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drawings/drawing6.xml" ContentType="application/vnd.openxmlformats-officedocument.drawing+xml"/>
  <Override PartName="/xl/comments5.xml" ContentType="application/vnd.openxmlformats-officedocument.spreadsheetml.comments+xml"/>
  <Override PartName="/xl/charts/chart12.xml" ContentType="application/vnd.openxmlformats-officedocument.drawingml.chart+xml"/>
  <Override PartName="/xl/charts/style4.xml" ContentType="application/vnd.ms-office.chartstyle+xml"/>
  <Override PartName="/xl/charts/colors4.xml" ContentType="application/vnd.ms-office.chartcolorstyle+xml"/>
  <Override PartName="/xl/charts/chart13.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showInkAnnotation="0" codeName="ThisWorkbook" defaultThemeVersion="124226"/>
  <xr:revisionPtr revIDLastSave="0" documentId="13_ncr:1_{9A7E7A90-AD78-47FA-885A-D7237B7398FB}" xr6:coauthVersionLast="47" xr6:coauthVersionMax="47" xr10:uidLastSave="{00000000-0000-0000-0000-000000000000}"/>
  <bookViews>
    <workbookView xWindow="-120" yWindow="-120" windowWidth="29040" windowHeight="15840" tabRatio="438" firstSheet="2" activeTab="5" xr2:uid="{00000000-000D-0000-FFFF-FFFF00000000}"/>
  </bookViews>
  <sheets>
    <sheet name="DCV Alpha" sheetId="156" state="hidden" r:id="rId1"/>
    <sheet name="DCV Beta" sheetId="158" state="hidden" r:id="rId2"/>
    <sheet name="Summary" sheetId="164" r:id="rId3"/>
    <sheet name="DCV0" sheetId="165" state="hidden" r:id="rId4"/>
    <sheet name="DCV0 buglist" sheetId="167" state="hidden" r:id="rId5"/>
    <sheet name="R04-1" sheetId="170" r:id="rId6"/>
    <sheet name="IVI Bug" sheetId="174" r:id="rId7"/>
    <sheet name="DCV0 CHIM BUG (2)" sheetId="169" state="hidden" r:id="rId8"/>
    <sheet name="DCV Beta1" sheetId="161" state="hidden" r:id="rId9"/>
    <sheet name="DCV Beta1HF buglist" sheetId="162" state="hidden" r:id="rId10"/>
    <sheet name="DCV BETA CHIM BUG" sheetId="163" state="hidden" r:id="rId11"/>
    <sheet name="Beta buglist" sheetId="159" state="hidden" r:id="rId12"/>
    <sheet name="Beta buglist-Chime" sheetId="160" state="hidden" r:id="rId13"/>
    <sheet name="Issue list" sheetId="110" state="hidden" r:id="rId14"/>
  </sheets>
  <externalReferences>
    <externalReference r:id="rId15"/>
  </externalReferences>
  <definedNames>
    <definedName name="_xlnm._FilterDatabase" localSheetId="11" hidden="1">'Beta buglist'!$A$1:$L$221</definedName>
    <definedName name="_xlnm._FilterDatabase" localSheetId="0" hidden="1">'DCV Alpha'!$A$28:$L$101</definedName>
    <definedName name="_xlnm._FilterDatabase" localSheetId="10" hidden="1">'DCV BETA CHIM BUG'!$D$1:$D$35</definedName>
    <definedName name="_xlnm._FilterDatabase" localSheetId="8" hidden="1">'DCV Beta1'!$A$29:$BD$153</definedName>
    <definedName name="_xlnm._FilterDatabase" localSheetId="9" hidden="1">'DCV Beta1HF buglist'!$E$1:$E$95</definedName>
    <definedName name="_xlnm._FilterDatabase" localSheetId="3" hidden="1">DCV0!$A$29:$BD$155</definedName>
    <definedName name="_xlnm._FilterDatabase" localSheetId="4" hidden="1">'DCV0 buglist'!$A$1:$H$103</definedName>
    <definedName name="_xlnm._FilterDatabase" localSheetId="7" hidden="1">'DCV0 CHIM BUG (2)'!$D$1:$D$23</definedName>
    <definedName name="_xlnm._FilterDatabase" localSheetId="13" hidden="1">'Issue list'!$A$1:$AE$529</definedName>
    <definedName name="_xlnm._FilterDatabase" localSheetId="6" hidden="1">'IVI Bug'!$A$1:$J$295</definedName>
    <definedName name="_xlnm._FilterDatabase" localSheetId="5" hidden="1">'R04-1'!$A$29:$BF$156</definedName>
    <definedName name="_xlnm.Print_Area" localSheetId="2">Summary!$A$1:$S$236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7" i="164" l="1"/>
  <c r="E36" i="164" l="1"/>
  <c r="E35" i="164" l="1"/>
  <c r="E34" i="164" l="1"/>
  <c r="H155" i="170"/>
  <c r="G127" i="164" l="1"/>
  <c r="E32" i="164" l="1"/>
  <c r="E33" i="164" s="1"/>
  <c r="E192" i="170" l="1"/>
  <c r="H192" i="170" s="1"/>
  <c r="E190" i="170"/>
  <c r="H190" i="170" s="1"/>
  <c r="E191" i="170"/>
  <c r="H191" i="170" s="1"/>
  <c r="E211" i="170" l="1"/>
  <c r="H211" i="170" s="1"/>
  <c r="E200" i="170"/>
  <c r="H200" i="170" s="1"/>
  <c r="E193" i="170" l="1"/>
  <c r="H193" i="170" s="1"/>
  <c r="E194" i="170"/>
  <c r="H194" i="170" s="1"/>
  <c r="E195" i="170"/>
  <c r="H195" i="170" s="1"/>
  <c r="E196" i="170"/>
  <c r="H196" i="170" s="1"/>
  <c r="E197" i="170"/>
  <c r="H197" i="170" s="1"/>
  <c r="E198" i="170"/>
  <c r="H198" i="170" s="1"/>
  <c r="E199" i="170"/>
  <c r="H199" i="170" s="1"/>
  <c r="E201" i="170"/>
  <c r="H201" i="170" s="1"/>
  <c r="E202" i="170"/>
  <c r="H202" i="170" s="1"/>
  <c r="E203" i="170"/>
  <c r="H203" i="170" s="1"/>
  <c r="E204" i="170"/>
  <c r="H204" i="170" s="1"/>
  <c r="E205" i="170"/>
  <c r="H205" i="170" s="1"/>
  <c r="E206" i="170"/>
  <c r="H206" i="170" s="1"/>
  <c r="E207" i="170"/>
  <c r="H207" i="170" s="1"/>
  <c r="E208" i="170"/>
  <c r="H208" i="170" s="1"/>
  <c r="E209" i="170"/>
  <c r="H209" i="170" s="1"/>
  <c r="E210" i="170"/>
  <c r="H210" i="170" s="1"/>
  <c r="E212" i="170"/>
  <c r="H212" i="170" s="1"/>
  <c r="E213" i="170"/>
  <c r="H213" i="170" s="1"/>
  <c r="E214" i="170"/>
  <c r="H214" i="170" s="1"/>
  <c r="E215" i="170"/>
  <c r="H215" i="170" s="1"/>
  <c r="E216" i="170"/>
  <c r="H216" i="170" s="1"/>
  <c r="E217" i="170"/>
  <c r="H217" i="170" s="1"/>
  <c r="E218" i="170"/>
  <c r="H218" i="170" s="1"/>
  <c r="G219" i="170" l="1"/>
  <c r="F219" i="170"/>
  <c r="D219" i="170"/>
  <c r="J218" i="170"/>
  <c r="J217" i="170"/>
  <c r="J216" i="170"/>
  <c r="J215" i="170"/>
  <c r="J214" i="170"/>
  <c r="J213" i="170"/>
  <c r="J212" i="170"/>
  <c r="J211" i="170"/>
  <c r="J210" i="170"/>
  <c r="J209" i="170"/>
  <c r="J208" i="170"/>
  <c r="J207" i="170"/>
  <c r="J206" i="170"/>
  <c r="J205" i="170"/>
  <c r="J204" i="170"/>
  <c r="J203" i="170"/>
  <c r="J202" i="170"/>
  <c r="J201" i="170"/>
  <c r="J200" i="170"/>
  <c r="J199" i="170"/>
  <c r="J198" i="170"/>
  <c r="J197" i="170"/>
  <c r="J196" i="170"/>
  <c r="J195" i="170"/>
  <c r="J194" i="170"/>
  <c r="J193" i="170"/>
  <c r="J191" i="170"/>
  <c r="J190" i="170"/>
  <c r="J155" i="170"/>
  <c r="F155" i="170"/>
  <c r="E155" i="170"/>
  <c r="D154" i="170"/>
  <c r="D153" i="170"/>
  <c r="D152" i="170"/>
  <c r="D151" i="170"/>
  <c r="D150" i="170"/>
  <c r="D149" i="170"/>
  <c r="D148" i="170"/>
  <c r="D147" i="170"/>
  <c r="D146" i="170"/>
  <c r="D145" i="170"/>
  <c r="D144" i="170"/>
  <c r="D143" i="170"/>
  <c r="D142" i="170"/>
  <c r="D141" i="170"/>
  <c r="D140" i="170"/>
  <c r="D139" i="170"/>
  <c r="D138" i="170"/>
  <c r="D137" i="170"/>
  <c r="D136" i="170"/>
  <c r="D135" i="170"/>
  <c r="D134" i="170"/>
  <c r="D133" i="170"/>
  <c r="D132" i="170"/>
  <c r="D131" i="170"/>
  <c r="D130" i="170"/>
  <c r="D129" i="170"/>
  <c r="D128" i="170"/>
  <c r="D127" i="170"/>
  <c r="D126" i="170"/>
  <c r="I219" i="170" l="1"/>
  <c r="I205" i="170"/>
  <c r="K205" i="170" s="1"/>
  <c r="I197" i="170"/>
  <c r="K197" i="170" s="1"/>
  <c r="I213" i="170"/>
  <c r="K213" i="170" s="1"/>
  <c r="I196" i="170"/>
  <c r="K196" i="170" s="1"/>
  <c r="I204" i="170"/>
  <c r="K204" i="170" s="1"/>
  <c r="I212" i="170"/>
  <c r="K212" i="170" s="1"/>
  <c r="D155" i="170"/>
  <c r="H156" i="170" s="1"/>
  <c r="I192" i="170"/>
  <c r="I193" i="170"/>
  <c r="K193" i="170" s="1"/>
  <c r="I200" i="170"/>
  <c r="K200" i="170" s="1"/>
  <c r="I201" i="170"/>
  <c r="K201" i="170" s="1"/>
  <c r="I208" i="170"/>
  <c r="K208" i="170" s="1"/>
  <c r="I209" i="170"/>
  <c r="K209" i="170" s="1"/>
  <c r="I216" i="170"/>
  <c r="K216" i="170" s="1"/>
  <c r="I217" i="170"/>
  <c r="K217" i="170" s="1"/>
  <c r="J192" i="170"/>
  <c r="I190" i="170"/>
  <c r="K190" i="170" s="1"/>
  <c r="I194" i="170"/>
  <c r="K194" i="170" s="1"/>
  <c r="I198" i="170"/>
  <c r="K198" i="170" s="1"/>
  <c r="I202" i="170"/>
  <c r="K202" i="170" s="1"/>
  <c r="I206" i="170"/>
  <c r="K206" i="170" s="1"/>
  <c r="I210" i="170"/>
  <c r="K210" i="170" s="1"/>
  <c r="I214" i="170"/>
  <c r="K214" i="170" s="1"/>
  <c r="I218" i="170"/>
  <c r="K218" i="170" s="1"/>
  <c r="E219" i="170"/>
  <c r="J219" i="170" s="1"/>
  <c r="I191" i="170"/>
  <c r="K191" i="170" s="1"/>
  <c r="I195" i="170"/>
  <c r="K195" i="170" s="1"/>
  <c r="I199" i="170"/>
  <c r="K199" i="170" s="1"/>
  <c r="I203" i="170"/>
  <c r="K203" i="170" s="1"/>
  <c r="I207" i="170"/>
  <c r="K207" i="170" s="1"/>
  <c r="I211" i="170"/>
  <c r="K211" i="170" s="1"/>
  <c r="I215" i="170"/>
  <c r="K215" i="170" s="1"/>
  <c r="E127" i="164"/>
  <c r="K219" i="170" l="1"/>
  <c r="E156" i="170"/>
  <c r="J156" i="170"/>
  <c r="F156" i="170"/>
  <c r="H219" i="170"/>
  <c r="K192" i="170"/>
  <c r="E205" i="165"/>
  <c r="G218" i="165" l="1"/>
  <c r="F218" i="165"/>
  <c r="D218" i="165"/>
  <c r="H217" i="165"/>
  <c r="E217" i="165"/>
  <c r="J217" i="165" s="1"/>
  <c r="E216" i="165"/>
  <c r="J216" i="165" s="1"/>
  <c r="E215" i="165"/>
  <c r="H215" i="165" s="1"/>
  <c r="E214" i="165"/>
  <c r="J214" i="165" s="1"/>
  <c r="E213" i="165"/>
  <c r="J213" i="165" s="1"/>
  <c r="E212" i="165"/>
  <c r="J212" i="165" s="1"/>
  <c r="E211" i="165"/>
  <c r="H211" i="165" s="1"/>
  <c r="E210" i="165"/>
  <c r="J210" i="165" s="1"/>
  <c r="E209" i="165"/>
  <c r="J209" i="165" s="1"/>
  <c r="E208" i="165"/>
  <c r="J208" i="165" s="1"/>
  <c r="E207" i="165"/>
  <c r="H207" i="165" s="1"/>
  <c r="E206" i="165"/>
  <c r="J206" i="165" s="1"/>
  <c r="H205" i="165"/>
  <c r="J205" i="165"/>
  <c r="I204" i="165"/>
  <c r="E204" i="165"/>
  <c r="J204" i="165" s="1"/>
  <c r="E203" i="165"/>
  <c r="H203" i="165" s="1"/>
  <c r="E202" i="165"/>
  <c r="J202" i="165" s="1"/>
  <c r="E201" i="165"/>
  <c r="J201" i="165" s="1"/>
  <c r="E200" i="165"/>
  <c r="J200" i="165" s="1"/>
  <c r="E199" i="165"/>
  <c r="J199" i="165" s="1"/>
  <c r="E198" i="165"/>
  <c r="J198" i="165" s="1"/>
  <c r="E197" i="165"/>
  <c r="J197" i="165" s="1"/>
  <c r="E196" i="165"/>
  <c r="J196" i="165" s="1"/>
  <c r="I195" i="165"/>
  <c r="H195" i="165"/>
  <c r="E195" i="165"/>
  <c r="J195" i="165" s="1"/>
  <c r="E194" i="165"/>
  <c r="J194" i="165" s="1"/>
  <c r="E193" i="165"/>
  <c r="J193" i="165" s="1"/>
  <c r="E192" i="165"/>
  <c r="J192" i="165" s="1"/>
  <c r="E191" i="165"/>
  <c r="J191" i="165" s="1"/>
  <c r="E190" i="165"/>
  <c r="J190" i="165" s="1"/>
  <c r="E189" i="165"/>
  <c r="J189" i="165" s="1"/>
  <c r="J154" i="165"/>
  <c r="H154" i="165"/>
  <c r="F154" i="165"/>
  <c r="E154" i="165"/>
  <c r="D153" i="165"/>
  <c r="D152" i="165"/>
  <c r="D151" i="165"/>
  <c r="D150" i="165"/>
  <c r="D149" i="165"/>
  <c r="D148" i="165"/>
  <c r="D147" i="165"/>
  <c r="D146" i="165"/>
  <c r="D145" i="165"/>
  <c r="D144" i="165"/>
  <c r="D143" i="165"/>
  <c r="D142" i="165"/>
  <c r="D141" i="165"/>
  <c r="D140" i="165"/>
  <c r="D139" i="165"/>
  <c r="D138" i="165"/>
  <c r="D137" i="165"/>
  <c r="D136" i="165"/>
  <c r="D135" i="165"/>
  <c r="D134" i="165"/>
  <c r="D133" i="165"/>
  <c r="D132" i="165"/>
  <c r="D131" i="165"/>
  <c r="D130" i="165"/>
  <c r="D129" i="165"/>
  <c r="D128" i="165"/>
  <c r="D127" i="165"/>
  <c r="D126" i="165"/>
  <c r="D125" i="165"/>
  <c r="G235" i="164"/>
  <c r="F235" i="164"/>
  <c r="E235" i="164"/>
  <c r="D235" i="164"/>
  <c r="H127" i="164"/>
  <c r="F127" i="164"/>
  <c r="D125" i="164"/>
  <c r="D124" i="164"/>
  <c r="D123" i="164"/>
  <c r="D122" i="164"/>
  <c r="D121" i="164"/>
  <c r="D120" i="164"/>
  <c r="D119" i="164"/>
  <c r="D118" i="164"/>
  <c r="D117" i="164"/>
  <c r="D116" i="164"/>
  <c r="D115" i="164"/>
  <c r="D114" i="164"/>
  <c r="D113" i="164"/>
  <c r="D112" i="164"/>
  <c r="D111" i="164"/>
  <c r="D110" i="164"/>
  <c r="D109" i="164"/>
  <c r="D108" i="164"/>
  <c r="D107" i="164"/>
  <c r="D106" i="164"/>
  <c r="D105" i="164"/>
  <c r="D104" i="164"/>
  <c r="D103" i="164"/>
  <c r="D102" i="164"/>
  <c r="D101" i="164"/>
  <c r="D100" i="164"/>
  <c r="D99" i="164"/>
  <c r="D98" i="164"/>
  <c r="E25" i="164"/>
  <c r="E26" i="164" s="1"/>
  <c r="E27" i="164" s="1"/>
  <c r="E28" i="164" s="1"/>
  <c r="G24" i="164"/>
  <c r="D21" i="164"/>
  <c r="I208" i="165" l="1"/>
  <c r="K208" i="165" s="1"/>
  <c r="I196" i="165"/>
  <c r="K196" i="165" s="1"/>
  <c r="I207" i="165"/>
  <c r="H212" i="165"/>
  <c r="H201" i="165"/>
  <c r="J203" i="165"/>
  <c r="I212" i="165"/>
  <c r="H193" i="165"/>
  <c r="I203" i="165"/>
  <c r="K203" i="165" s="1"/>
  <c r="D154" i="165"/>
  <c r="J155" i="165" s="1"/>
  <c r="H196" i="165"/>
  <c r="H208" i="165"/>
  <c r="D127" i="164"/>
  <c r="H191" i="165"/>
  <c r="H192" i="165"/>
  <c r="H199" i="165"/>
  <c r="H200" i="165"/>
  <c r="J207" i="165"/>
  <c r="I211" i="165"/>
  <c r="K212" i="165"/>
  <c r="H216" i="165"/>
  <c r="K195" i="165"/>
  <c r="H189" i="165"/>
  <c r="I191" i="165"/>
  <c r="K191" i="165" s="1"/>
  <c r="I192" i="165"/>
  <c r="H197" i="165"/>
  <c r="I199" i="165"/>
  <c r="K199" i="165" s="1"/>
  <c r="I200" i="165"/>
  <c r="K200" i="165" s="1"/>
  <c r="H204" i="165"/>
  <c r="H209" i="165"/>
  <c r="J211" i="165"/>
  <c r="I215" i="165"/>
  <c r="I216" i="165"/>
  <c r="K216" i="165" s="1"/>
  <c r="H213" i="165"/>
  <c r="J215" i="165"/>
  <c r="I218" i="165"/>
  <c r="K192" i="165"/>
  <c r="K204" i="165"/>
  <c r="I189" i="165"/>
  <c r="K189" i="165" s="1"/>
  <c r="H190" i="165"/>
  <c r="I193" i="165"/>
  <c r="K193" i="165" s="1"/>
  <c r="H194" i="165"/>
  <c r="I197" i="165"/>
  <c r="K197" i="165" s="1"/>
  <c r="H198" i="165"/>
  <c r="I201" i="165"/>
  <c r="K201" i="165" s="1"/>
  <c r="H202" i="165"/>
  <c r="I205" i="165"/>
  <c r="K205" i="165" s="1"/>
  <c r="H206" i="165"/>
  <c r="I209" i="165"/>
  <c r="K209" i="165" s="1"/>
  <c r="H210" i="165"/>
  <c r="I213" i="165"/>
  <c r="K213" i="165" s="1"/>
  <c r="H214" i="165"/>
  <c r="I217" i="165"/>
  <c r="K217" i="165" s="1"/>
  <c r="E218" i="165"/>
  <c r="J218" i="165" s="1"/>
  <c r="I190" i="165"/>
  <c r="K190" i="165" s="1"/>
  <c r="I194" i="165"/>
  <c r="K194" i="165" s="1"/>
  <c r="I198" i="165"/>
  <c r="K198" i="165" s="1"/>
  <c r="I202" i="165"/>
  <c r="K202" i="165" s="1"/>
  <c r="I206" i="165"/>
  <c r="K206" i="165" s="1"/>
  <c r="I210" i="165"/>
  <c r="K210" i="165" s="1"/>
  <c r="I214" i="165"/>
  <c r="K214" i="165" s="1"/>
  <c r="K207" i="165" l="1"/>
  <c r="K218" i="165"/>
  <c r="H155" i="165"/>
  <c r="E155" i="165"/>
  <c r="F155" i="165"/>
  <c r="K215" i="165"/>
  <c r="K211" i="165"/>
  <c r="H218" i="165"/>
  <c r="E205" i="161"/>
  <c r="E206" i="161"/>
  <c r="E207" i="161"/>
  <c r="E208" i="161"/>
  <c r="E209" i="161"/>
  <c r="E210" i="161"/>
  <c r="H210" i="161" s="1"/>
  <c r="E211" i="161"/>
  <c r="E212" i="161"/>
  <c r="E213" i="161"/>
  <c r="E204" i="161"/>
  <c r="D128" i="161" l="1"/>
  <c r="D141" i="161"/>
  <c r="D142" i="161"/>
  <c r="D143" i="161"/>
  <c r="D144" i="161"/>
  <c r="D145" i="161"/>
  <c r="D146" i="161"/>
  <c r="D147" i="161"/>
  <c r="D148" i="161"/>
  <c r="D149" i="161"/>
  <c r="D150" i="161"/>
  <c r="D151" i="161"/>
  <c r="D139" i="161"/>
  <c r="D140" i="161"/>
  <c r="G215" i="161" l="1"/>
  <c r="F215" i="161"/>
  <c r="D215" i="161"/>
  <c r="J214" i="161"/>
  <c r="I214" i="161"/>
  <c r="H214" i="161"/>
  <c r="J213" i="161"/>
  <c r="I213" i="161"/>
  <c r="H213" i="161"/>
  <c r="J212" i="161"/>
  <c r="I212" i="161"/>
  <c r="H212" i="161"/>
  <c r="J211" i="161"/>
  <c r="I211" i="161"/>
  <c r="H211" i="161"/>
  <c r="J210" i="161"/>
  <c r="I210" i="161"/>
  <c r="J209" i="161"/>
  <c r="I209" i="161"/>
  <c r="H209" i="161"/>
  <c r="J208" i="161"/>
  <c r="I208" i="161"/>
  <c r="H208" i="161"/>
  <c r="J207" i="161"/>
  <c r="I207" i="161"/>
  <c r="H207" i="161"/>
  <c r="J206" i="161"/>
  <c r="I206" i="161"/>
  <c r="H206" i="161"/>
  <c r="J205" i="161"/>
  <c r="I205" i="161"/>
  <c r="H205" i="161"/>
  <c r="J204" i="161"/>
  <c r="I204" i="161"/>
  <c r="H204" i="161"/>
  <c r="E203" i="161"/>
  <c r="I203" i="161" s="1"/>
  <c r="E202" i="161"/>
  <c r="J202" i="161" s="1"/>
  <c r="E201" i="161"/>
  <c r="I201" i="161" s="1"/>
  <c r="E200" i="161"/>
  <c r="J200" i="161" s="1"/>
  <c r="E199" i="161"/>
  <c r="I199" i="161" s="1"/>
  <c r="E198" i="161"/>
  <c r="J198" i="161" s="1"/>
  <c r="E197" i="161"/>
  <c r="I197" i="161" s="1"/>
  <c r="E196" i="161"/>
  <c r="E195" i="161"/>
  <c r="I195" i="161" s="1"/>
  <c r="E194" i="161"/>
  <c r="J194" i="161" s="1"/>
  <c r="E193" i="161"/>
  <c r="I193" i="161" s="1"/>
  <c r="E192" i="161"/>
  <c r="J192" i="161" s="1"/>
  <c r="E191" i="161"/>
  <c r="I191" i="161" s="1"/>
  <c r="E190" i="161"/>
  <c r="J190" i="161" s="1"/>
  <c r="E189" i="161"/>
  <c r="I189" i="161" s="1"/>
  <c r="E188" i="161"/>
  <c r="J188" i="161" s="1"/>
  <c r="E187" i="161"/>
  <c r="H187" i="161" s="1"/>
  <c r="J152" i="161"/>
  <c r="H152" i="161"/>
  <c r="F152" i="161"/>
  <c r="E152" i="161"/>
  <c r="D138" i="161"/>
  <c r="D137" i="161"/>
  <c r="D136" i="161"/>
  <c r="D135" i="161"/>
  <c r="D134" i="161"/>
  <c r="D133" i="161"/>
  <c r="D132" i="161"/>
  <c r="D131" i="161"/>
  <c r="D130" i="161"/>
  <c r="D129" i="161"/>
  <c r="D127" i="161"/>
  <c r="D126" i="161"/>
  <c r="D125" i="161"/>
  <c r="D124" i="161"/>
  <c r="H189" i="161" l="1"/>
  <c r="K206" i="161"/>
  <c r="K208" i="161"/>
  <c r="K210" i="161"/>
  <c r="K212" i="161"/>
  <c r="K214" i="161"/>
  <c r="K205" i="161"/>
  <c r="K207" i="161"/>
  <c r="K209" i="161"/>
  <c r="K211" i="161"/>
  <c r="K213" i="161"/>
  <c r="K204" i="161"/>
  <c r="D152" i="161"/>
  <c r="J153" i="161" s="1"/>
  <c r="I215" i="161"/>
  <c r="H197" i="161"/>
  <c r="J196" i="161"/>
  <c r="H196" i="161"/>
  <c r="H193" i="161"/>
  <c r="H201" i="161"/>
  <c r="H191" i="161"/>
  <c r="H195" i="161"/>
  <c r="H199" i="161"/>
  <c r="H203" i="161"/>
  <c r="E215" i="161"/>
  <c r="J215" i="161" s="1"/>
  <c r="J187" i="161"/>
  <c r="J189" i="161"/>
  <c r="K189" i="161" s="1"/>
  <c r="J191" i="161"/>
  <c r="K191" i="161" s="1"/>
  <c r="J193" i="161"/>
  <c r="K193" i="161" s="1"/>
  <c r="J195" i="161"/>
  <c r="K195" i="161" s="1"/>
  <c r="J197" i="161"/>
  <c r="K197" i="161" s="1"/>
  <c r="J199" i="161"/>
  <c r="K199" i="161" s="1"/>
  <c r="J201" i="161"/>
  <c r="K201" i="161" s="1"/>
  <c r="J203" i="161"/>
  <c r="K203" i="161" s="1"/>
  <c r="I188" i="161"/>
  <c r="K188" i="161" s="1"/>
  <c r="I190" i="161"/>
  <c r="K190" i="161" s="1"/>
  <c r="I192" i="161"/>
  <c r="K192" i="161" s="1"/>
  <c r="I194" i="161"/>
  <c r="K194" i="161" s="1"/>
  <c r="I196" i="161"/>
  <c r="I198" i="161"/>
  <c r="K198" i="161" s="1"/>
  <c r="I200" i="161"/>
  <c r="K200" i="161" s="1"/>
  <c r="I202" i="161"/>
  <c r="K202" i="161" s="1"/>
  <c r="I187" i="161"/>
  <c r="H188" i="161"/>
  <c r="H190" i="161"/>
  <c r="H192" i="161"/>
  <c r="H194" i="161"/>
  <c r="H198" i="161"/>
  <c r="H200" i="161"/>
  <c r="H202" i="161"/>
  <c r="F129" i="158"/>
  <c r="E129" i="158"/>
  <c r="J129" i="158" s="1"/>
  <c r="F130" i="158"/>
  <c r="E130" i="158" s="1"/>
  <c r="F131" i="158"/>
  <c r="E131" i="158" s="1"/>
  <c r="F132" i="158"/>
  <c r="F133" i="158"/>
  <c r="E133" i="158" s="1"/>
  <c r="F134" i="158"/>
  <c r="E134" i="158" s="1"/>
  <c r="J134" i="158" s="1"/>
  <c r="F135" i="158"/>
  <c r="E135" i="158" s="1"/>
  <c r="F136" i="158"/>
  <c r="F137" i="158"/>
  <c r="E137" i="158" s="1"/>
  <c r="F138" i="158"/>
  <c r="E138" i="158" s="1"/>
  <c r="J138" i="158" s="1"/>
  <c r="F139" i="158"/>
  <c r="E139" i="158" s="1"/>
  <c r="J139" i="158" s="1"/>
  <c r="F140" i="158"/>
  <c r="E140" i="158" s="1"/>
  <c r="J140" i="158" s="1"/>
  <c r="F141" i="158"/>
  <c r="E141" i="158" s="1"/>
  <c r="F142" i="158"/>
  <c r="E142" i="158" s="1"/>
  <c r="J142" i="158" s="1"/>
  <c r="F143" i="158"/>
  <c r="E143" i="158" s="1"/>
  <c r="J143" i="158" s="1"/>
  <c r="F128" i="158"/>
  <c r="E128" i="158" s="1"/>
  <c r="D144" i="158"/>
  <c r="F134" i="156"/>
  <c r="E134" i="156" s="1"/>
  <c r="F138" i="156"/>
  <c r="E138" i="156" s="1"/>
  <c r="J138" i="156" s="1"/>
  <c r="F142" i="156"/>
  <c r="E142" i="156" s="1"/>
  <c r="J142" i="156" s="1"/>
  <c r="F146" i="156"/>
  <c r="E146" i="156" s="1"/>
  <c r="J146" i="156" s="1"/>
  <c r="F133" i="156"/>
  <c r="E133" i="156" s="1"/>
  <c r="J133" i="156" s="1"/>
  <c r="F135" i="156"/>
  <c r="E135" i="156" s="1"/>
  <c r="F136" i="156"/>
  <c r="F137" i="156"/>
  <c r="E137" i="156" s="1"/>
  <c r="J137" i="156" s="1"/>
  <c r="F139" i="156"/>
  <c r="F140" i="156"/>
  <c r="E140" i="156" s="1"/>
  <c r="J140" i="156" s="1"/>
  <c r="F141" i="156"/>
  <c r="E141" i="156" s="1"/>
  <c r="J141" i="156" s="1"/>
  <c r="F143" i="156"/>
  <c r="E143" i="156" s="1"/>
  <c r="F144" i="156"/>
  <c r="E144" i="156" s="1"/>
  <c r="F145" i="156"/>
  <c r="E145" i="156" s="1"/>
  <c r="J145" i="156" s="1"/>
  <c r="F147" i="156"/>
  <c r="F148" i="156"/>
  <c r="E148" i="156" s="1"/>
  <c r="J148" i="156" s="1"/>
  <c r="F132" i="156"/>
  <c r="E132" i="156"/>
  <c r="J132" i="156" s="1"/>
  <c r="D149" i="156"/>
  <c r="I129" i="158"/>
  <c r="E132" i="158"/>
  <c r="J132" i="158" s="1"/>
  <c r="E136" i="156"/>
  <c r="I136" i="156" s="1"/>
  <c r="D116" i="156"/>
  <c r="D115" i="156"/>
  <c r="D114" i="156"/>
  <c r="D113" i="156"/>
  <c r="D112" i="156"/>
  <c r="D111" i="156"/>
  <c r="I132" i="158"/>
  <c r="D102" i="158"/>
  <c r="D103" i="158"/>
  <c r="D104" i="158"/>
  <c r="D105" i="158"/>
  <c r="D106" i="158"/>
  <c r="D107" i="158"/>
  <c r="D108" i="158"/>
  <c r="D109" i="158"/>
  <c r="D110" i="158"/>
  <c r="D111" i="158"/>
  <c r="D112" i="158"/>
  <c r="D113" i="158"/>
  <c r="D114" i="158"/>
  <c r="D115" i="158"/>
  <c r="D116" i="158"/>
  <c r="D117" i="158"/>
  <c r="D118" i="158"/>
  <c r="D119" i="158"/>
  <c r="D120" i="158"/>
  <c r="E121" i="158"/>
  <c r="F121" i="158"/>
  <c r="G121" i="158"/>
  <c r="H121" i="158"/>
  <c r="G144" i="158"/>
  <c r="H144" i="158"/>
  <c r="H149" i="156"/>
  <c r="G149" i="156"/>
  <c r="H125" i="156"/>
  <c r="G125" i="156"/>
  <c r="F125" i="156"/>
  <c r="E125" i="156"/>
  <c r="D124" i="156"/>
  <c r="D123" i="156"/>
  <c r="D122" i="156"/>
  <c r="D121" i="156"/>
  <c r="D120" i="156"/>
  <c r="D119" i="156"/>
  <c r="D118" i="156"/>
  <c r="D117" i="156"/>
  <c r="D110" i="156"/>
  <c r="D109" i="156"/>
  <c r="D108" i="156"/>
  <c r="D107" i="156"/>
  <c r="D106" i="156"/>
  <c r="I144" i="156" l="1"/>
  <c r="J144" i="156"/>
  <c r="K144" i="156" s="1"/>
  <c r="K132" i="158"/>
  <c r="K129" i="158"/>
  <c r="J136" i="156"/>
  <c r="I128" i="158"/>
  <c r="J128" i="158"/>
  <c r="J135" i="158"/>
  <c r="I135" i="158"/>
  <c r="I140" i="158"/>
  <c r="K140" i="158" s="1"/>
  <c r="E147" i="156"/>
  <c r="J147" i="156" s="1"/>
  <c r="E139" i="156"/>
  <c r="J139" i="156" s="1"/>
  <c r="J134" i="156"/>
  <c r="I134" i="156"/>
  <c r="J131" i="158"/>
  <c r="I131" i="158"/>
  <c r="I142" i="156"/>
  <c r="K142" i="156" s="1"/>
  <c r="E136" i="158"/>
  <c r="J136" i="158" s="1"/>
  <c r="F149" i="156"/>
  <c r="I139" i="158"/>
  <c r="K139" i="158" s="1"/>
  <c r="K128" i="158"/>
  <c r="D125" i="156"/>
  <c r="F144" i="158"/>
  <c r="I143" i="158"/>
  <c r="K143" i="158" s="1"/>
  <c r="K196" i="161"/>
  <c r="K215" i="161"/>
  <c r="E153" i="161"/>
  <c r="F153" i="161"/>
  <c r="H153" i="161"/>
  <c r="K187" i="161"/>
  <c r="H215" i="161"/>
  <c r="D121" i="158"/>
  <c r="H122" i="158" s="1"/>
  <c r="J130" i="158"/>
  <c r="J143" i="156"/>
  <c r="I143" i="156"/>
  <c r="J135" i="156"/>
  <c r="I135" i="156"/>
  <c r="J141" i="158"/>
  <c r="I141" i="158"/>
  <c r="J133" i="158"/>
  <c r="I133" i="158"/>
  <c r="J137" i="158"/>
  <c r="I137" i="158"/>
  <c r="I148" i="156"/>
  <c r="K148" i="156" s="1"/>
  <c r="I140" i="156"/>
  <c r="K140" i="156" s="1"/>
  <c r="I142" i="158"/>
  <c r="K142" i="158" s="1"/>
  <c r="I138" i="158"/>
  <c r="K138" i="158" s="1"/>
  <c r="I134" i="158"/>
  <c r="K134" i="158" s="1"/>
  <c r="I130" i="158"/>
  <c r="I133" i="156"/>
  <c r="K133" i="156" s="1"/>
  <c r="I137" i="156"/>
  <c r="K137" i="156" s="1"/>
  <c r="I141" i="156"/>
  <c r="K141" i="156" s="1"/>
  <c r="I145" i="156"/>
  <c r="K145" i="156" s="1"/>
  <c r="I132" i="156"/>
  <c r="K132" i="156" s="1"/>
  <c r="I138" i="156"/>
  <c r="K138" i="156" s="1"/>
  <c r="I146" i="156"/>
  <c r="K146" i="156" s="1"/>
  <c r="K134" i="156" l="1"/>
  <c r="I147" i="156"/>
  <c r="K147" i="156" s="1"/>
  <c r="E149" i="156"/>
  <c r="J149" i="156" s="1"/>
  <c r="I139" i="156"/>
  <c r="K139" i="156" s="1"/>
  <c r="K131" i="158"/>
  <c r="K135" i="158"/>
  <c r="F126" i="156"/>
  <c r="G126" i="156"/>
  <c r="H126" i="156"/>
  <c r="E144" i="158"/>
  <c r="J144" i="158" s="1"/>
  <c r="I149" i="156"/>
  <c r="K149" i="156" s="1"/>
  <c r="K141" i="158"/>
  <c r="K143" i="156"/>
  <c r="E126" i="156"/>
  <c r="I136" i="158"/>
  <c r="K136" i="158" s="1"/>
  <c r="K137" i="158"/>
  <c r="K133" i="158"/>
  <c r="K135" i="156"/>
  <c r="K130" i="158"/>
  <c r="E122" i="158"/>
  <c r="F122" i="158"/>
  <c r="G122" i="158"/>
  <c r="I144" i="158" l="1"/>
  <c r="K144" i="15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000-000001000000}">
      <text>
        <r>
          <rPr>
            <b/>
            <sz val="9"/>
            <color indexed="81"/>
            <rFont val="宋体"/>
            <family val="3"/>
            <charset val="134"/>
          </rPr>
          <t>作者:</t>
        </r>
        <r>
          <rPr>
            <sz val="9"/>
            <color indexed="81"/>
            <rFont val="宋体"/>
            <family val="3"/>
            <charset val="134"/>
          </rPr>
          <t xml:space="preserve">
（造成结果的原因，产生的影响）</t>
        </r>
      </text>
    </comment>
    <comment ref="C105" authorId="0" shapeId="0" xr:uid="{00000000-0006-0000-00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30" authorId="0" shapeId="0" xr:uid="{00000000-0006-0000-0000-000003000000}">
      <text>
        <r>
          <rPr>
            <b/>
            <sz val="9"/>
            <color indexed="81"/>
            <rFont val="宋体"/>
            <family val="3"/>
            <charset val="134"/>
          </rPr>
          <t>作者:</t>
        </r>
        <r>
          <rPr>
            <sz val="9"/>
            <color indexed="81"/>
            <rFont val="宋体"/>
            <family val="3"/>
            <charset val="134"/>
          </rPr>
          <t xml:space="preserve">
执行失败的用例数</t>
        </r>
      </text>
    </comment>
    <comment ref="H130" authorId="0" shapeId="0" xr:uid="{00000000-0006-0000-0000-000004000000}">
      <text>
        <r>
          <rPr>
            <b/>
            <sz val="9"/>
            <color indexed="81"/>
            <rFont val="宋体"/>
            <family val="3"/>
            <charset val="134"/>
          </rPr>
          <t>作者:</t>
        </r>
        <r>
          <rPr>
            <sz val="9"/>
            <color indexed="81"/>
            <rFont val="宋体"/>
            <family val="3"/>
            <charset val="134"/>
          </rPr>
          <t xml:space="preserve">
指阻塞用例数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9" authorId="0" shapeId="0" xr:uid="{00000000-0006-0000-0100-000001000000}">
      <text>
        <r>
          <rPr>
            <b/>
            <sz val="9"/>
            <color indexed="81"/>
            <rFont val="宋体"/>
            <family val="3"/>
            <charset val="134"/>
          </rPr>
          <t>作者:</t>
        </r>
        <r>
          <rPr>
            <sz val="9"/>
            <color indexed="81"/>
            <rFont val="宋体"/>
            <family val="3"/>
            <charset val="134"/>
          </rPr>
          <t xml:space="preserve">
（造成结果的原因，产生的影响）</t>
        </r>
      </text>
    </comment>
    <comment ref="C101" authorId="0" shapeId="0" xr:uid="{00000000-0006-0000-0100-000002000000}">
      <text>
        <r>
          <rPr>
            <b/>
            <sz val="9"/>
            <color indexed="81"/>
            <rFont val="Tahoma"/>
            <family val="2"/>
          </rPr>
          <t>作者:</t>
        </r>
        <r>
          <rPr>
            <sz val="9"/>
            <color indexed="81"/>
            <rFont val="Tahoma"/>
            <family val="2"/>
          </rPr>
          <t xml:space="preserve">
3</t>
        </r>
        <r>
          <rPr>
            <sz val="9"/>
            <color indexed="81"/>
            <rFont val="宋体"/>
            <family val="3"/>
            <charset val="134"/>
          </rPr>
          <t>、这里的模块最好对应redmin，方便管理</t>
        </r>
      </text>
    </comment>
    <comment ref="G126" authorId="0" shapeId="0" xr:uid="{00000000-0006-0000-0100-000003000000}">
      <text>
        <r>
          <rPr>
            <b/>
            <sz val="9"/>
            <color indexed="81"/>
            <rFont val="宋体"/>
            <family val="3"/>
            <charset val="134"/>
          </rPr>
          <t>作者:</t>
        </r>
        <r>
          <rPr>
            <sz val="9"/>
            <color indexed="81"/>
            <rFont val="宋体"/>
            <family val="3"/>
            <charset val="134"/>
          </rPr>
          <t xml:space="preserve">
执行失败的用例数</t>
        </r>
      </text>
    </comment>
    <comment ref="H126" authorId="0" shapeId="0" xr:uid="{00000000-0006-0000-0100-000004000000}">
      <text>
        <r>
          <rPr>
            <b/>
            <sz val="9"/>
            <color indexed="81"/>
            <rFont val="宋体"/>
            <family val="3"/>
            <charset val="134"/>
          </rPr>
          <t>作者:</t>
        </r>
        <r>
          <rPr>
            <sz val="9"/>
            <color indexed="81"/>
            <rFont val="宋体"/>
            <family val="3"/>
            <charset val="134"/>
          </rPr>
          <t xml:space="preserve">
指阻塞用例数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6" authorId="0" shapeId="0" xr:uid="{00000000-0006-0000-03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6" authorId="0" shapeId="0" xr:uid="{00000000-0006-0000-0500-000001000000}">
      <text>
        <r>
          <rPr>
            <b/>
            <sz val="9"/>
            <color indexed="81"/>
            <rFont val="宋体"/>
            <family val="3"/>
            <charset val="134"/>
          </rPr>
          <t>作者:</t>
        </r>
        <r>
          <rPr>
            <sz val="9"/>
            <color indexed="81"/>
            <rFont val="宋体"/>
            <family val="3"/>
            <charset val="134"/>
          </rPr>
          <t xml:space="preserve">
系统设置里的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E46" authorId="0" shapeId="0" xr:uid="{00000000-0006-0000-0900-000001000000}">
      <text>
        <r>
          <rPr>
            <b/>
            <sz val="9"/>
            <color indexed="81"/>
            <rFont val="宋体"/>
            <family val="3"/>
            <charset val="134"/>
          </rPr>
          <t>作者:</t>
        </r>
        <r>
          <rPr>
            <sz val="9"/>
            <color indexed="81"/>
            <rFont val="宋体"/>
            <family val="3"/>
            <charset val="134"/>
          </rPr>
          <t xml:space="preserve">
系统设置里的</t>
        </r>
      </text>
    </comment>
  </commentList>
</comments>
</file>

<file path=xl/sharedStrings.xml><?xml version="1.0" encoding="utf-8"?>
<sst xmlns="http://schemas.openxmlformats.org/spreadsheetml/2006/main" count="19212" uniqueCount="4575">
  <si>
    <t>Test Information</t>
  </si>
  <si>
    <t>Tester</t>
  </si>
  <si>
    <t>NO.</t>
  </si>
  <si>
    <t>Feature List</t>
  </si>
  <si>
    <t>Total</t>
  </si>
  <si>
    <t>Defects Metrics</t>
  </si>
  <si>
    <t>Total Defects</t>
  </si>
  <si>
    <t>High</t>
  </si>
  <si>
    <t>Other</t>
  </si>
  <si>
    <t>Missing</t>
  </si>
  <si>
    <t>Milestone</t>
  </si>
  <si>
    <t>Validation Type</t>
  </si>
  <si>
    <t>SRD undefined</t>
  </si>
  <si>
    <t>SRD definition unclear</t>
  </si>
  <si>
    <t>Subjective evaluation</t>
  </si>
  <si>
    <t>Invalid</t>
  </si>
  <si>
    <t>Repeat</t>
  </si>
  <si>
    <t>Missing</t>
    <phoneticPr fontId="9" type="noConversion"/>
  </si>
  <si>
    <t>Other</t>
    <phoneticPr fontId="9" type="noConversion"/>
  </si>
  <si>
    <t>Pre-Invalid</t>
    <phoneticPr fontId="9" type="noConversion"/>
  </si>
  <si>
    <t>SYS</t>
    <phoneticPr fontId="9" type="noConversion"/>
  </si>
  <si>
    <t>SW</t>
    <phoneticPr fontId="9" type="noConversion"/>
  </si>
  <si>
    <t>Invalid</t>
    <phoneticPr fontId="9" type="noConversion"/>
  </si>
  <si>
    <t>In Progress</t>
    <phoneticPr fontId="9" type="noConversion"/>
  </si>
  <si>
    <t>Closed</t>
    <phoneticPr fontId="9" type="noConversion"/>
  </si>
  <si>
    <t>New</t>
    <phoneticPr fontId="9" type="noConversion"/>
  </si>
  <si>
    <t>Open</t>
    <phoneticPr fontId="9" type="noConversion"/>
  </si>
  <si>
    <t>Type</t>
    <phoneticPr fontId="9" type="noConversion"/>
  </si>
  <si>
    <t>NO.</t>
    <phoneticPr fontId="9" type="noConversion"/>
  </si>
  <si>
    <t>SW Detection Tate</t>
    <phoneticPr fontId="9" type="noConversion"/>
  </si>
  <si>
    <t>A</t>
    <phoneticPr fontId="9" type="noConversion"/>
  </si>
  <si>
    <t>C</t>
    <phoneticPr fontId="9" type="noConversion"/>
  </si>
  <si>
    <t>Milestone</t>
    <phoneticPr fontId="9" type="noConversion"/>
  </si>
  <si>
    <t>1. Overview</t>
    <phoneticPr fontId="9" type="noConversion"/>
  </si>
  <si>
    <t>SWV</t>
    <phoneticPr fontId="9" type="noConversion"/>
  </si>
  <si>
    <t>Top</t>
    <phoneticPr fontId="9" type="noConversion"/>
  </si>
  <si>
    <t>B</t>
    <phoneticPr fontId="9" type="noConversion"/>
  </si>
  <si>
    <t>Fixed</t>
  </si>
  <si>
    <t>Zhang Dong</t>
  </si>
  <si>
    <t>Illumination</t>
  </si>
  <si>
    <t>B</t>
  </si>
  <si>
    <t>项目</t>
  </si>
  <si>
    <t>跟踪</t>
  </si>
  <si>
    <t>父任务</t>
  </si>
  <si>
    <t>状态</t>
  </si>
  <si>
    <t>优先级</t>
  </si>
  <si>
    <t>主题</t>
  </si>
  <si>
    <t>作者</t>
  </si>
  <si>
    <t>指派给</t>
  </si>
  <si>
    <t>更新于</t>
  </si>
  <si>
    <t>类别</t>
  </si>
  <si>
    <t>发现版本</t>
  </si>
  <si>
    <t>解决版本</t>
  </si>
  <si>
    <t>目标版本</t>
  </si>
  <si>
    <t>验证版本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</si>
  <si>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</si>
  <si>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</si>
  <si>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</si>
  <si>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</si>
  <si>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</si>
  <si>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</si>
  <si>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</si>
  <si>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</si>
  <si>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</si>
  <si>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</si>
  <si>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</si>
  <si>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</si>
  <si>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</si>
  <si>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</si>
  <si>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</si>
  <si>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</si>
  <si>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Defect</t>
  </si>
  <si>
    <t>Resolved</t>
  </si>
  <si>
    <t>Normal</t>
  </si>
  <si>
    <t>Works as design</t>
  </si>
  <si>
    <t>Validation Testing</t>
  </si>
  <si>
    <t>Software</t>
  </si>
  <si>
    <t>SW Requirement</t>
  </si>
  <si>
    <t>Chen Wenxue</t>
  </si>
  <si>
    <t>C</t>
  </si>
  <si>
    <t>DI-TC</t>
  </si>
  <si>
    <t>System</t>
  </si>
  <si>
    <t>Network</t>
  </si>
  <si>
    <t>DI-Fuel</t>
  </si>
  <si>
    <t>DI-ODO/TRIP</t>
  </si>
  <si>
    <t>DI-Telltales</t>
  </si>
  <si>
    <t>New</t>
  </si>
  <si>
    <t>Diagnostic</t>
  </si>
  <si>
    <t>DI-Warnings_Information</t>
  </si>
  <si>
    <t>Power</t>
  </si>
  <si>
    <t>Gao Shan</t>
  </si>
  <si>
    <t>HMI</t>
  </si>
  <si>
    <t>Reopen</t>
  </si>
  <si>
    <t>DI-Tachometer</t>
  </si>
  <si>
    <t>Zhou Yuanxing</t>
  </si>
  <si>
    <t>DI-Gear_PRND</t>
  </si>
  <si>
    <t>Zhan Cheng</t>
  </si>
  <si>
    <t>DI-Buzzer/Speaker</t>
  </si>
  <si>
    <t>DI-Speedometer</t>
  </si>
  <si>
    <t>Test Case</t>
    <phoneticPr fontId="8" type="noConversion"/>
  </si>
  <si>
    <t>Total</t>
    <phoneticPr fontId="8" type="noConversion"/>
  </si>
  <si>
    <t>#</t>
  </si>
  <si>
    <t>Feng Jing</t>
  </si>
  <si>
    <t>Wang Jingjing(DI-SW)</t>
  </si>
  <si>
    <t>Liu Zengdong</t>
  </si>
  <si>
    <t>DI-Clock</t>
  </si>
  <si>
    <t>DI-Sevice_Reminder</t>
  </si>
  <si>
    <t>Xia Wangjie</t>
  </si>
  <si>
    <t>Fu Jianjie</t>
  </si>
  <si>
    <t>DI-Tire_Pressure</t>
  </si>
  <si>
    <t>Li Xiaoli</t>
  </si>
  <si>
    <t>HMI-Display</t>
  </si>
  <si>
    <t>DI-Coolant</t>
  </si>
  <si>
    <t>DI-OAT</t>
  </si>
  <si>
    <t>Focus Test</t>
  </si>
  <si>
    <t>RID0085-02:2020-SAIC-IP31-IP32-CLUSTER-IP31</t>
  </si>
  <si>
    <t>V1.1.0.0</t>
  </si>
  <si>
    <t>SRD v3.0</t>
  </si>
  <si>
    <t>V1.0.0.1</t>
  </si>
  <si>
    <t>[IP31][Popup][主副驾窗户开]配置右舵，主副驾窗户开与左舵显示一致</t>
  </si>
  <si>
    <t>SRD v2.0</t>
  </si>
  <si>
    <t>SRD v1.0</t>
  </si>
  <si>
    <t>[IP31][ADAS][LDW &amp; LKA &amp; LDP] LDWLKADspCmd  = 3/4，LKASysFltSts = 2/3，LKASysSts = 2/3，LKA绿色灯常亮</t>
  </si>
  <si>
    <t>Zhan Xinxin</t>
  </si>
  <si>
    <t>[IP31][ADAS][AEB] AEBPedtrnSysFltSts = 3/2，AEBPedtrnSysSts = 1，触发行人自动紧急制动系统关闭报警</t>
  </si>
  <si>
    <t>[IP31][ADAS][行人自动紧急制动系统故障]FVCMFltSts = 1，AEBPedtrnSysFltSts = 3/2，报警信息字体大小不一致</t>
  </si>
  <si>
    <t>V1.0.0.0</t>
  </si>
  <si>
    <t>[IP31][QA]“车道偏离预警系统故障 请维修”后面是否有感叹号？HMI Message文件与SRD文件两者不一致</t>
  </si>
  <si>
    <t>[IP31][台架测试][TC默认界面] 配置InsdefaultpageEnPrm位与需求不符</t>
  </si>
  <si>
    <t>[IP31][台架测试][平均车速]在自启动后和自复位后中平均车速在长按OK键重置后，平均车速在行驶400m后，平均车速就显示出来了</t>
  </si>
  <si>
    <t>[IP31][台架测试][QA]按照SRD，当insClutchFaultMesEnPrm=1、insBCMBrakeMesEnPrm=1、insPrndEnPrm=0时，BCMPressBrkRmndr=1后是触发两个弹窗：离合器故障 请维修！和请踩制动启动（MT）吗</t>
  </si>
  <si>
    <t>[IP31][QA]仪表小弹窗显示有图标有文字，UI效果图小弹窗显示只有文字，请确认</t>
  </si>
  <si>
    <t>[IP31][台架测试][TT]D2切换至D1之前会先闪一下D1下亮但D2下不亮的灯</t>
  </si>
  <si>
    <t>[IP31][台架测试][Q&amp;A][Audible]TPMS Fault &amp;&amp; Tyre Low warning，声音没有列在HMI-MESSAGE表格里</t>
  </si>
  <si>
    <t>Qi Yue</t>
  </si>
  <si>
    <t>[IP31][台架测试][Q&amp;A][ADAS]TJAICA GREEN  LAMP和TJAICA YELLOW  LAMP 没有确定优先级，请系统确认下</t>
  </si>
  <si>
    <t>[IP31][台架测试][Q&amp;A][ADAS]需求上巡航车速值DRIVER SELECT TARGET SPEED值与DBC上巡航车速取值范围不一致，请系统确认，若IP31有CAN矩阵，请系统提供一下</t>
  </si>
  <si>
    <t>[IP31][台架测试][Q&amp;A][ADAS]当界面不在ADAS界面，请系统确认当TJA/ACC目标车速和跟车时距设置发生改变，是跳转到ADAS界面，还是变为弹窗报警，需求存在矛盾，请系统确认</t>
  </si>
  <si>
    <t>[IP31][台架测试][Q&amp;A][ADAS]16.2.3在触发自适应巡航系统当前不可用报警时，没找到信号FVCM SYSTEM BLOCK STATUS，请系统确认</t>
  </si>
  <si>
    <t>[IP31][台架测试][Q&amp;A][ADAS]16.2.3关于自适应巡航已取消报警，在HMI列表里是有声音报警的，但是在需求中没找到，请系统确认该报警是否有声音报警。而且SRD上该报警与HMI的名字还不一样，请系统确认</t>
  </si>
  <si>
    <t>[IP31][台架测试][QA]胎压章节14.10.3中“注：TPMS处于学习中时，IPK忽略TPMS相关报警”，此处学习中是否包含“胎压监测系统传感器自学习中”</t>
  </si>
  <si>
    <t>[IP31][台架测试][QA]胎压章节14.10中，触发胎压高、胎压低、轮胎漏气等报警的信号（FLTyreSts /FRTyreSts/RLTyreSts/RRTyreSts）是用345还是47E控制？</t>
  </si>
  <si>
    <t>[IP31][台架测试][CAN output]ClstrDspdACCSysWrnngHSC4输出与SRD不符</t>
  </si>
  <si>
    <t>[IP31][台架测试][Q&amp;A][ADAS]需求16.2.2上insTJAICAQuitMesEnPrm默认配置为0，但是在配置表上insTJAICAQuitMesEnPrm默认配置为1，请系统确认以哪个配置为主</t>
  </si>
  <si>
    <t>[IP31][台架测试][Q&amp;A][ADAS]需求16.1.3上没有查到CLUSTER MENU ADAS ENABLE配置字，请系统确认是哪个配置字</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</si>
  <si>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</si>
  <si>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[IP31][台架测试][电源管理]使用杜邦线测试仪表暗电流，测试结果暗电流=0.4mA</t>
  </si>
  <si>
    <t>[IP31][台架测试][电源管理]IGN OFF下，在Sleep Mode模式下，打开主驾门，等待3s后，关闭主驾门，打开前舱盖，仪表在3s后熄灭</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</si>
  <si>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</si>
  <si>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[IP31][台架测试][Q&amp;A][电源管理]IGN OFF下，在Sleep Mode模式下，打开主驾门，在15s后熄灭，打开右前门或左后门或右后门时，会重新计时15s，但是打开前舱盖或后备箱，仪表3s后熄灭，请系统确认这样做是否合理</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</si>
  <si>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</si>
  <si>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[IP31][台架测试][Q&amp;A][电源管理]在需求中关于电源控制表格中存在矛盾，需要系统进行明确</t>
  </si>
  <si>
    <t>[IP31][台架测试][HMI]仪表车辆图与UI不一致</t>
  </si>
  <si>
    <t>A</t>
  </si>
  <si>
    <t>[IP31][台架测试][Q&amp;A][配置功能]仪表DID C1C2配置insTempUnitsPrm只占据1个bit位，但是配置值却可取0-3，请系统确认配置需求（如图1）</t>
  </si>
  <si>
    <t>[IP31][台架测试][蜂鸣]PDC的声音报警相对信号值2-9触发的声音报警 并不是间隔蜂鸣，而是持续长鸣</t>
  </si>
  <si>
    <t>Gu Yaoqiong</t>
  </si>
  <si>
    <t>[IP31][台架测试][弹窗]注意请向左回正方向盘以及注意请向右回正方向盘无法触发</t>
  </si>
  <si>
    <t>Yu Xiaodong</t>
  </si>
  <si>
    <t>[IP31][台架测试][PDC][Q&amp;A]SRD中要求信号三个coding值触发一个报警，外发策略中要求外发三个值，是否以外发策略为准</t>
  </si>
  <si>
    <t>[IP31][台架测试][ADAS][Q&amp;A]在DBC中没找到信号LDOWWrnng、RDOWWrnng和DOWSelSts 请系统确认下</t>
  </si>
  <si>
    <t>Song Yanjiang</t>
  </si>
  <si>
    <t>[IP31][台架测试][ADAS] SAS SYSTEM YELLOW LAMP黄色指示灯闪烁频率不对，灯在90s内闪烁43次</t>
  </si>
  <si>
    <t>[IP31][台架测试][ADAS]无法触发LEFT DOW AUDIBLE WARNING和RIGHT DOW AUDIBLE WARNING声音报警</t>
  </si>
  <si>
    <t>[IP31][台架测试][ADAS]触发LEFT RCTA AUDIBLE WARNING BEEP和RIGHT RCTA AUDIBLE WARNING BEEP声音报警，输出外发都响了4次</t>
  </si>
  <si>
    <t>[IP31][台架测试][声音] 触发前方碰撞危险报警，该报警声音输出在第一个周期有25帧Active,4帧reserve，第二、三个周期有26帧Active,5帧reserve（多次测试结果一样）</t>
  </si>
  <si>
    <t>[IP31][台架测试][ADAS] LKA黄色指示灯闪烁频率不对，灯在90s内闪烁43次</t>
  </si>
  <si>
    <t>[IP31][台架测试][蜂鸣]请从备用启动位置取走钥匙的声音输出不是Repeat Gong，只有单声输出</t>
  </si>
  <si>
    <t>[IP31][台架测试][ADAS]触发LDW AUDIBLE WARNING SPECIAL GONG声音报警，输出ChmCmdSndDutyCyc =83.5%与需求不符</t>
  </si>
  <si>
    <t>[IP31][台架测试][蜂鸣]按照MESSAGE表格，请初始化副驾车窗、请初始化左后车窗、请初始化右后车窗以及请初始化天窗都没有声音输出，但实际仪表这几个文字报警均有声音输出</t>
  </si>
  <si>
    <t>[IP31][台架测试][ADAS]当前显示TAB为主动安全TAB，触发车道右偏和车道右偏报警，应该进行车辆左偏或右偏的状态显示，不应该显示文字弹窗报警</t>
  </si>
  <si>
    <t>[IP31][台架测试][ADAS]触发车道右偏请注意，显示的是小弹窗</t>
  </si>
  <si>
    <t>[IP31][台架测试][ADAS]触发车道左偏请注意，显示的是小弹窗</t>
  </si>
  <si>
    <t>[客户问题][台架测试]仪表侧无胎压监测画面, 从Vspy发送有关TPMS的信号, 仪表侧都无响应</t>
  </si>
  <si>
    <t>关联到 #63505</t>
  </si>
  <si>
    <t>[客户问题][台架测试]触发GPF FULL MESSAGE, 弹出的消息没有进入消息中心, 没有gong1</t>
  </si>
  <si>
    <t>BT-Audio</t>
  </si>
  <si>
    <t>[客户问题][台架测试]触发GPF REGENERATION REQUIRED MESSAGE, 没有gong1</t>
  </si>
  <si>
    <t>[客户问题][台架测试]触发FUEL SIGNAL ERROR ECHO MESSAGE, 弹出的消息没有进入消息中心, lamp是黄色闪烁状态</t>
  </si>
  <si>
    <t>[客户问题][台架测试]触发AUDIBLE WARNING GONG1, 仪表侧无响应</t>
  </si>
  <si>
    <t>[客户问题][台架测试]触发AUDIBLE WARNING GONG1(CONSTANT GONG), 仪表侧无响应</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</si>
  <si>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</si>
  <si>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</si>
  <si>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</si>
  <si>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</si>
  <si>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</si>
  <si>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</si>
  <si>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</si>
  <si>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</si>
  <si>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</si>
  <si>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</si>
  <si>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</si>
  <si>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</si>
  <si>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</si>
  <si>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[客户问题][台架测试]触发EPS FAULT LEVEL 1 ECHO MESSAGE(YELLOW), 弹出的消息没有进入消息中心</t>
  </si>
  <si>
    <t>[客户问题][台架测试]触发STOP START FAULT MESSAGE,弹出的消息没有进入消息中心</t>
  </si>
  <si>
    <t>[客户问题][台架测试]触发STOP START INHIBIT MESSAGE,弹出的消息没有进入消息中心</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</si>
  <si>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</si>
  <si>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</si>
  <si>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</si>
  <si>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</si>
  <si>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</si>
  <si>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</si>
  <si>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</si>
  <si>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</si>
  <si>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</si>
  <si>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</si>
  <si>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[客户问题][台架测试]仪表侧冷却液点亮的segment与part3温度定义不一致</t>
  </si>
  <si>
    <t>[客户问题][台架测试]coolant temperature从120下降到117, 然后从KL run &gt; off &gt; run, 冷却液仍然处于"high"状态</t>
  </si>
  <si>
    <t>[客户问题][台架测试]当Engine coolant temperature validity=1时, 弹出消息"发动机冷却液温度传感器故障,请维修",但是消息中心显示空白</t>
  </si>
  <si>
    <t>[IP31][台架测试][ADAS]当LDW SYSTEM STATUS ==4时，车道偏离预警系统故障请维修不能触发</t>
  </si>
  <si>
    <t>[IP31][台架测试][ADAS][Q&amp;A]车道偏离预警系统当前不可用报警在需求中是否矛盾，请确认</t>
  </si>
  <si>
    <t>[IP31][台架测试][ADAS]LDW YELLOW LAMP (FLASH 0.5HZ )在90s内只闪烁了43下</t>
  </si>
  <si>
    <t>[IP31][台架测试][Q&amp;A][ADAS]insADASType =2，信号节点在166，但是166里根本没有AEBSysFltSts 等信号，请系统确认</t>
  </si>
  <si>
    <t>[IP31][台架测试][HMI]默认菜单没有ECO设置</t>
  </si>
  <si>
    <t>[IP31][台架测试][QA]超速报警灯与ASL指示灯，是否共用同一个灯？（若共用一个灯，优先级的策略是怎样的？）</t>
  </si>
  <si>
    <t>[IP31][台架测试][Q&amp;A][水温]insEngineType =0/1时，SRD当有两组水温段数配置，但是配置表上只有一种且与SRD上两组数据都不一致。请系统确认</t>
  </si>
  <si>
    <t>[IP31][台架测试][Warning]颗粒捕集器需要再生报警，SRD和HMI message列表里声音是否响不一致</t>
  </si>
  <si>
    <t>Bao Xuan</t>
  </si>
  <si>
    <t>V1.1.0.1</t>
  </si>
  <si>
    <t>V1.1.0.2</t>
  </si>
  <si>
    <t>[IP32][台架测试][TC]在信号DistRCAvgDrvnV_h2HSC4由0-&gt;1-&gt;0时，平均车速和平均油耗从--恢复正常显示时间不固定，显示先后顺序也不固定</t>
  </si>
  <si>
    <t>[IP31][台架测试][Fuel]在电阻值为200欧姆时，燃油第一段不闪烁</t>
  </si>
  <si>
    <t>[IP31][QA][ADAS] 车速辅助系统激活，车速辅助系统待命，超出目标限制车速文字报警是否删除</t>
  </si>
  <si>
    <t>[IP31][QA][ADAS] FVCM SYSTEM BLOCK STATUS==0 SRD中没有说明是那条信号</t>
  </si>
  <si>
    <t>[IP31][台架测试][ADAS] insADASType=2时，无法触发请接管车辆文字报警</t>
  </si>
  <si>
    <t>[IP31][台架测试][ADAS] SAS SYSTEM  TYPE==3时 SAS SYSTEM STATUS ==1/2  SAS SPEED指示灯没有显示---</t>
  </si>
  <si>
    <t>[IP31][台架测试][ADAS] SAS SYSTEM  TYPE==1/2时 SAS SYSTEM STATUS ==2  SAS SPEED指示灯没有显示---</t>
  </si>
  <si>
    <t>[IP31][台架测试][ADAS] SAS SYSTEM  TYPE==1时 SAS SYSTEM STATUS ==1/3/4也能触发SAS SPEED指示灯</t>
  </si>
  <si>
    <t>[IP31][台架测试][ADAS] 车道保持系统退出显示时，没有触发蜂鸣（车道保持系统关闭/车道保持系统不可用/车道保持系统故障,请维修/请接管车辆/请手握方向盘（HAND OFF STEERING WHEEL为0时）文字报警触发也没有蜂鸣）</t>
  </si>
  <si>
    <t>[IP31][台架测试][ADAS] 车道偏离预警系统 关闭显示时，没有触发蜂鸣（车道偏离预警系统当前不可用/车道偏离预警系统故障请维修文字报警触发也没有蜂鸣）</t>
  </si>
  <si>
    <t>[IP31][台架测试][ADAS] AEB PEDESTRIAN SYSTEM FAULT STATUS =2/3时，行人自动紧急制动系统关闭仍显示</t>
  </si>
  <si>
    <t>[IP31][台架测试][ADAS] TJAICA指示灯图标与需求不符</t>
  </si>
  <si>
    <t>[IP31][台架测试][Popup] 胎压快速漏气，无蜂鸣</t>
  </si>
  <si>
    <t>[IP31][台架测试][Popup] 请尽快保养车辆报警触发时，无蜂鸣</t>
  </si>
  <si>
    <t>[IP31][台架测试][Popup] PDC TYPE==1时，泊车辅助系统故障请维修文字报警在没有满足条件就触发显示了，同时无法触发相关蜂鸣</t>
  </si>
  <si>
    <t>[IP31][台架测试][Popup] 请从备用启动位置 取走钥匙 蜂鸣未持续（请挂P挡有相同现象）</t>
  </si>
  <si>
    <t>[IP31][台架测试][Popup]离合器故障 请维修！文字报警无法触发</t>
  </si>
  <si>
    <t>V1.1.0.3</t>
  </si>
  <si>
    <t>DI-AactiveSafety</t>
  </si>
  <si>
    <t>Closed</t>
  </si>
  <si>
    <t>[IP31][台架测试][HMI] [ADAS]配置insADASType =0，ADAS功能依然存在</t>
  </si>
  <si>
    <t>[IP31][台架测试][HMI] [ADAS]疲劳驾驶，请休息、间接式疲劳检测系统不可用和间接式疲劳检测系统故障报警只有小弹窗显示，没有文字显示</t>
  </si>
  <si>
    <t>[IP31][台架测试][弹窗]P档驻车故障以及P档驻车传感器故障只有小弹窗，弹窗中没有文字</t>
  </si>
  <si>
    <t>[IP31][台架测试][QA]SRD中与HMI文档中的如要换挡，请按解锁按键和换挡请踩制动踏板的逻辑不一致，请问以哪个为准</t>
  </si>
  <si>
    <t>[IP31][台架测试][弹窗]低压蓄电池充电系统故障！无法用硬线控制</t>
  </si>
  <si>
    <t>[IP31][台架测试][QA]DBC中无保养先关信号FICMVhlMntnSts</t>
  </si>
  <si>
    <t>[IP31][台架测试][FUEL]燃油段数阻值不准确</t>
  </si>
  <si>
    <t>HMI-Settings</t>
  </si>
  <si>
    <t>[IP31][台架测试][ADAS][Q&amp;A]配置insCalendarDate在需求中已删除，但是配置表C1C3中依然存在此位置，请系统确认</t>
  </si>
  <si>
    <t>[IP31][台架测试][弹窗]电子转向锁故障请维修！请转动方向盘、电子转向锁功能受限无法触发</t>
  </si>
  <si>
    <t>[IP31][台架测试][弹窗]AUTOHOLD ASSIST2 MESSAGE(FOR AUTOMATIC TRANSMISION)无法触发</t>
  </si>
  <si>
    <t>[IP31][台架测试][QA]HMI_MESSAGE表格中的EPB FAULT MESSAGE再SRD中没有对应逻辑</t>
  </si>
  <si>
    <t>[IP31][台架测试][LDW][Q&amp;A]外发策略中的条件在SRD中已删，请问是否更换触发条件</t>
  </si>
  <si>
    <t>[IP31][台架测试][胎压][配置功能]仪表DID C182,关于胎压报警的配置请与SRD上保持一致</t>
  </si>
  <si>
    <t>关联到 #66615</t>
  </si>
  <si>
    <t>[IP31][台架测试][ADAS][Q&amp;A]在DBC中没找到信号UDWWrnngReq和UDWSysFltSts 请系统确认下</t>
  </si>
  <si>
    <t>[IP31][台架测试][ADAS]触发SAS SYSTEM FAULT MESSAGE报警，没有声音显示</t>
  </si>
  <si>
    <t>[IP31][台架测试][ADAS]把ASL指示灯相关配置全部配置为0，SAS SYSTEM SPEED  UNDIFINED LAMP ON(WITHOUT TARGET SPEED)不亮</t>
  </si>
  <si>
    <t>[IP31][台架测试][ADAS]把ASL指示灯相关配置全部配置为0，SAS SYSTEM SPEED  LAMP FLASH 1(WITH TARGET SPEED)不亮</t>
  </si>
  <si>
    <t>[IP31][台架测试][ADAS] SAS SYSTEM SPEED  LAMP ON(WITH TARGET SPEED)该 SAS TARGET SPEED=100时，灯里数字显示105</t>
  </si>
  <si>
    <t>[IP31][台架测试][ADAS] 把ASL指示灯相关配置全部配置为0，SAS SYSTEM SPEED  LAMP ON(WITH TARGET SPEED)不亮</t>
  </si>
  <si>
    <t>[IP31][台架测试][ADAS] SAS SYSTEM YELLOW LAMP黄色指示灯在信号SAS SYSTEM STATUS =2/3时闪烁</t>
  </si>
  <si>
    <t>[IP31][台架测试][ADAS]开门预警功能开启和关闭报警触发不了</t>
  </si>
  <si>
    <t>[IP31][台架测试][HMI] 前撞预警系统关闭报警只有小弹窗显示，没有文字显示</t>
  </si>
  <si>
    <t>[IP31][台架测试][HMI] 在FCW SYSTEM FAULT STATUS==3时，FCW SYSTEM OFF LAMP没亮</t>
  </si>
  <si>
    <t>[IP31][台架测试][HMI] 车道保持系统退出报警只有小弹窗显示，没有文字显示</t>
  </si>
  <si>
    <t>[IP31][台架测试][ADAS] ADAS所有能进入信息中心的报警，在信息中心都没有显示</t>
  </si>
  <si>
    <t>[IP31][台架测试][ADAS] LKA黄色指示灯闪烁90s后常亮，在IGN OFF-&gt;IGN ON ,LKA黄色指示灯一直常亮</t>
  </si>
  <si>
    <t>[IP31][台架测试][ADAS][Q&amp;A]LKA黄色指示灯和绿色指示的优先级请系统确认下</t>
  </si>
  <si>
    <t>[IP31][台架测试][ADAS][Q&amp;A]LDWWrnngIndReq和LDWLaneDetnInd 和LDWDspCmd 信号在DBC里找不到</t>
  </si>
  <si>
    <t>[客户问题][台架测试]KL15 off &gt; run, alternator charge lamp在仪表自检期间不断闪烁</t>
  </si>
  <si>
    <t>[客户问题][台架测试]KL15 ACC, 不能点亮Auto main beam lamp</t>
  </si>
  <si>
    <t>关联到 #63519</t>
  </si>
  <si>
    <t>[客户问题][台架测试]触发LOW FUEL ECHO MESSAGE2, 仪表侧没有消息弹出, 也没有gong1</t>
  </si>
  <si>
    <t>[客户问题][台架测试]触发LOW FUEL ECHO MESSAGE1, 仪表侧没有消息弹出, 也没有gong1</t>
  </si>
  <si>
    <t>[客户问题][台架测试]当电源模式处于ACC时, 不能点亮main beam</t>
  </si>
  <si>
    <t>[客户问题][台架测试]触发消息MIL ECHO MESSAGE, 有消息弹出,但没进入消息中心</t>
  </si>
  <si>
    <t>[IP31][台架测试][ADAS]LDW 绿灯的优先级高于LDW 黄灯</t>
  </si>
  <si>
    <t>[IP31][台架测试][popup]制动系统故障等报警没有加入信息中心</t>
  </si>
  <si>
    <t>[IP31][ADAS][FCW]FCWSysFltSts_Radar = 3，FCW黄色灯不亮</t>
  </si>
  <si>
    <t>[IP31][台架测试][Fuel]燃油表进度条，BAT OFF再ON,会跳到最上面再下来</t>
  </si>
  <si>
    <t>[IP31][台架测试][ADAS]触发TJA系统关闭后，IGN OFF—&gt;IGN ON ,TJA系统关闭又重新触发</t>
  </si>
  <si>
    <t>[IP31][台架测试][ADAS]触发自动紧急制动系统关闭后，IGN OFF—&gt;IGN ON ,自动紧急制动系统关闭又重新触发</t>
  </si>
  <si>
    <t>[IP31][台架测试][ADAS]AEBP SYSTEM OFF LAMP无法点亮</t>
  </si>
  <si>
    <t>关联到 #65349</t>
  </si>
  <si>
    <t>[IP31][台架测试][ADAS]根据(CLUSTER KL15 STATUS &amp;&amp; AEB SYSTEM FAULT LAMP ENABLE &amp;&amp;  (AEB SYSTEM FAULT STATUS==2/3)不能触发AEB SYSTEM OFF LAMP点亮</t>
  </si>
  <si>
    <t>[IP31][台架测试][指示灯]触发ASL 灯，ASL STATUS==5 FOR T&lt;90S和ASL STATUS==5 FOR T&gt;90S的灯不能触发</t>
  </si>
  <si>
    <t>[IP31][台架测试][ADAS]触发拥堵辅助系统退出报警，只显示小弹窗，没有文字显示</t>
  </si>
  <si>
    <t>[IP31][台架测试][ADAS]TJAICA YELLOW  LAMP闪烁完90s后常亮，然后IGN OFF，在IGN ON，开机动画后TJAICA YELLOW  LAMP常亮，不闪烁</t>
  </si>
  <si>
    <t>[IP31][台架测试][CAN output]安全气囊为1时，输出在电源信号为0和1的时候也输出1</t>
  </si>
  <si>
    <t>[IP31][台架测试][报警]ASL Warning，文字报警和声音报警不能触发</t>
  </si>
  <si>
    <t>[IP31][台架测试][Q&amp;A][ADAS]触发ACC  MESSAGE1~ACC  MESSAGE6，只有小弹框，没有文字,SRD和HMI中也没有找到需要显示什么报警，请系统确认</t>
  </si>
  <si>
    <t>[IP31][台架测试][TPMS]使用Can信号36B和376来改变胎温单位为华摄氏度，但是当丢失信号36B，胎温单位又变为℃（同IP32：#66160）</t>
  </si>
  <si>
    <t>[IP31][台架测试][TPMS]配置insTyrTemDisUntPrm=1，但是胎温依然显示℃（同IP32：#66144）</t>
  </si>
  <si>
    <t>Popup</t>
  </si>
  <si>
    <t>[IP31][台架测试][Rx signal strategy]7.7 Rx signal strategy关于GW_HSC3_Fr00(0x169)对应xxxAvlbly信号，没有执行xxxAvlbly相关逻辑</t>
  </si>
  <si>
    <t>关联到 #66739</t>
  </si>
  <si>
    <t>[IP31][台架测试][Q&amp;A][ADAS]需求16.2.1中只描述了insADASType=1/2时，该用哪个信号，没用说明insADASType=0时应该用哪个信号，请系统确认，详细情况请参考下图</t>
  </si>
  <si>
    <t>[IP31][台架测试][ADAS]触发前视摄像头故障，请维修！报警，切换到报警信息界面，没有该报警显示。</t>
  </si>
  <si>
    <t>[IP31][台架测试][CAN output]ClstrTabReq输出与实际界面不符</t>
  </si>
  <si>
    <t>Data Handling</t>
  </si>
  <si>
    <t>[IP31][台架测试][ADAS]触发前视摄像头被遮挡，请注意！，切换到报警信息中，没有该报警显示</t>
  </si>
  <si>
    <t>[IP31][台架测试][Q&amp;A][电源管理]在需求7.7Rx signal strategy的策略中IP31/IP32项目是否执行GW_HSC3_Fr00(0x169) xxxAvlbly相关逻辑，请系统确认（如图1所示）</t>
  </si>
  <si>
    <t>关联到 #66831</t>
  </si>
  <si>
    <t>[IP31][台架测试][电源管理] IGN ON时，LOCK STATUS=3，然后IGN OFF，然后IGN ON，这时仪表会闪现一下主驾门开</t>
  </si>
  <si>
    <t>[IP31][台架测试][电源管理]配置insDoorOpenWelTimePrm =2 ,IGN OFF下，在Sleep Mode模式下，打开主驾门，还是需要等待15s才能熄灭</t>
  </si>
  <si>
    <t>[IP31][台架测试][Q&amp;A][电源管理]当CLUSTER POWER MODE STATUS==RUN，需求中(KL15 CAN &amp;&amp; KL15 CAN ENABLE) OR(IGNITION RELAY &amp;&amp; CAN MISSING)，是否(IGNITION RELAY &amp;&amp; CAN MISSING)中条件与配置insKL15CANEnPrm=0/1无关，请系统确认下</t>
  </si>
  <si>
    <t>[IP31][台架测试][电源管理]配置insKL15CANEnPrm=0，电源信号仍可以被KL15 CAN控制</t>
  </si>
  <si>
    <t>Power-KeyDetection</t>
  </si>
  <si>
    <t>[IP31][台架测试][TPMS]胎压界面，胎压信号47E丢失后，胎温仍正常显示（信号丢失应显示--）</t>
  </si>
  <si>
    <t>[IP31][台架测试][诊断]仪表刷完程序（EEPROM也刷完），总里程没有清零</t>
  </si>
  <si>
    <t>[IP31][台架测试][网络]若不发信号41F，则给其他Can信号，仪表不响应信号值，而且仪表也无外发信号</t>
  </si>
  <si>
    <t>[IP31][台架测试][配置功能]仪表DID C1C5,默认值与需求不符</t>
  </si>
  <si>
    <t>[IP31][台架测试][配置功能]仪表DID C1C4,默认值与需求不符</t>
  </si>
  <si>
    <t>[IP31][台架测试][配置功能]仪表DID C1C3,默认值与需求不符</t>
  </si>
  <si>
    <t>[IP31][台架测试][配置功能]仪表DID C1C2,默认值与需求不符</t>
  </si>
  <si>
    <t>[IP31][台架测试][配置功能]仪表DID C1C1,默认值与需求不符</t>
  </si>
  <si>
    <t>[IP31][台架测试][配置功能]仪表DID C1B2,默认值与需求不符</t>
  </si>
  <si>
    <t>[IP31][台架测试][配置功能]仪表DID C1B1,默认值与需求不符</t>
  </si>
  <si>
    <t>[IP31][台架测试][配置功能]仪表DID C1A1,默认值与需求不符</t>
  </si>
  <si>
    <t>[IP31][台架测试][配置功能]仪表DID C192,默认值与需求不符</t>
  </si>
  <si>
    <t>[IP31][台架测试][配置功能]仪表DID C191,默认值与需求不符</t>
  </si>
  <si>
    <t>[IP31][台架测试][Q&amp;A][配置功能]仪表DID C182,Byte5上关于胎压报警的配置，配置表与SRD上不一致，请系统确认与哪个保持一致</t>
  </si>
  <si>
    <t>关联到 #67237</t>
  </si>
  <si>
    <t>[IP31][台架测试][配置功能]仪表DID C166,默认值与需求不符</t>
  </si>
  <si>
    <t>[IP31][台架测试][配置功能]仪表DID C165,默认值与需求不符</t>
  </si>
  <si>
    <t>[IP31][台架测试][配置功能]仪表DID C151,默认值与需求不符</t>
  </si>
  <si>
    <t>[IP31][台架测试][配置功能]仪表DID C141,默认值与需求不符</t>
  </si>
  <si>
    <t>[IP31][QA]水温表，配置文档找不到“Engine TYPE（insEngineType）”此配置字</t>
  </si>
  <si>
    <t>SRD v0.3</t>
  </si>
  <si>
    <t>[IP31][Popup][请系好安全带]EPBSysDspMsgReq = 3，无请系好安全带报警</t>
  </si>
  <si>
    <t xml:space="preserve">[IP31][Popup][请加注清洗液]找不到信号LowWiperWshrFludLvlSwA </t>
  </si>
  <si>
    <t>[IP31][Popup][未发现智能钥匙]电源状态0 ，BCMNoSmtKeyInVehRmndr  = 1，无未发现智能钥匙报警</t>
  </si>
  <si>
    <t>SW Coding Error</t>
  </si>
  <si>
    <t>[IP31][Popup][请踩制动换挡]ShifterLckRlseBrkReqA = 1,报警信息与需求不符</t>
  </si>
  <si>
    <t>[IP31][Popup][后备箱开]LdspcOpenSts = 1,无后备箱开报警</t>
  </si>
  <si>
    <t>[IP31][ADAS][FCW]FCWSysFltSts_Radar = 2/3，FCW黄色灯常亮</t>
  </si>
  <si>
    <t>[IP31][ADAS][LDW &amp; LKA &amp; LDP] LDWLKADspCmd  = 3/4，LKASysFltSts = 2，90s后，LKASysFltSts = 3，LKA黄色灯闪烁</t>
  </si>
  <si>
    <t>[IP31][ADAS][LDW &amp; LKA &amp; LDP] LDWLKADspCmd  = 2，LDWSysFltSts = 2，90s后，LDWSysFltSts = 3，LDW黄色灯闪烁</t>
  </si>
  <si>
    <t>[IP31][ADAS][LDW &amp; LKA &amp; LDP] LDWLKADspCmd  = 2，LDWSysFltSts = 2/3，LDWSysSts = 2/3，LDW绿色灯常亮</t>
  </si>
  <si>
    <t>[IP31][ADAS][AEB] AEBSysFltSts_Radar  = 3，90s后，AEBSysFltSts_Radar = 2，AEB指示灯闪烁</t>
  </si>
  <si>
    <t>[IP31][ADAS][AEB] AEBPedtrnSysFltSts = 3，90s后，AEBPedtrnSysFltSts = 2，AEBP指示灯闪烁</t>
  </si>
  <si>
    <t>关联到 #66875</t>
  </si>
  <si>
    <t>[IP31][ADAS][RDA]DOWSelSts = 1-0 OR 0 - 1，无开门预警功能开启/关闭报警</t>
  </si>
  <si>
    <t>[IP31][ADAS][AEB]FVCMFltSts = 1，AEBPedtrnSysFltSts = 3，触发行人自动紧急制动系统故障报警</t>
  </si>
  <si>
    <t>[IP31][ADAS][自动紧急制动系统故障]FVCMFltSts = 1，AEBSysFltSts_Radar = 3，触发自动紧急制动系统故障报警</t>
  </si>
  <si>
    <t>[IP31][ADAS][ACC]FVCMFltSts = 1，ACCSysFltSts_Radar = 3，触发自适应巡航系统故障报警</t>
  </si>
  <si>
    <t>[IP31][TC][续航里程]油箱满油，油耗累加10L/h，里程累加100km/h，仪表初始上电，续航显示175</t>
  </si>
  <si>
    <t>Yu Jilei</t>
  </si>
  <si>
    <t>[IP31][TC][平均油耗]设置油耗累加10L/h，里程累加100km/h，仪表初始上电，平均油耗显示25L/100km</t>
  </si>
  <si>
    <t>[IP31][台架测试][转速]转速段位偶现显示错误</t>
  </si>
  <si>
    <t>[IP31][驾驶时间]驾驶时间跑起来后，转速为0，驾驶时间就归零</t>
  </si>
  <si>
    <t>[IP31][HMI]自启动/复位后，按OK重置，只能复位小计，其他的需要切换一下界面才能复位</t>
  </si>
  <si>
    <t>[IP31][HMI]上电车速、转速扫盘没有扫全盘，只扫三分之一盘</t>
  </si>
  <si>
    <t>[IP31][台架测试][TT]FVCMFltSts = 1时，AEBPedtrnSysFltSts = 3也能点亮AEB SYSTEM FAULT LAMP flash，SRD要求FVCMFltSts = 0点亮</t>
  </si>
  <si>
    <t>[IP31][台架测试][TT]AEBSysFltSts_Radar = 2时，无法点亮AEB SYSTEM FAULT LAMP flash</t>
  </si>
  <si>
    <t>[IP31][ADAS]"变道辅助功能开启"弹窗未能触发</t>
  </si>
  <si>
    <t>[IP31][ADAS]"盲区检测功能开启"弹窗未能触发</t>
  </si>
  <si>
    <t>[IP31][台架测试][TT]LKA  FAULT LAMP FLASH无法闪烁</t>
  </si>
  <si>
    <t>[IP31][台架测试][TT]电源为0 OFF时，也可以点亮远光灯</t>
  </si>
  <si>
    <t>关联到 #67158, 关联到 #67168</t>
  </si>
  <si>
    <t>[IP31][台架测试][POPUP]有关胎压的弹窗均没做，胎压灯也没做</t>
  </si>
  <si>
    <t>关联到 #67172</t>
  </si>
  <si>
    <t>[IP31][台架测试][胎压界面]胎压单位使用配置insTyrPresDisUntPrm 切换不了</t>
  </si>
  <si>
    <t>[IP31][台架测试][POPUP]泊车辅助系统故障请维修！无法触发</t>
  </si>
  <si>
    <t>[IP31][台架测试][QA]关于TC胎压界面有无的配置是insTPMSTypePrm还是InsTCTPMSEnPrm ，请系统确认</t>
  </si>
  <si>
    <t>关联到 #63378</t>
  </si>
  <si>
    <t>[IP31][台架测试][TT]请系好安全带灯无法常亮</t>
  </si>
  <si>
    <t>[IP31][ADAS]“车道偏离预警系统关闭”触发条件与SRD不符</t>
  </si>
  <si>
    <t>[IP31][ADAS]"雷达标定已完成，请调整"弹窗文字缺少“已”字</t>
  </si>
  <si>
    <t>[IP31][台架测试][胎压界面]丢失信号47D，胎压界面的胎压和胎温值没有显示-.-和---</t>
  </si>
  <si>
    <t>[IP31][ADAS]触发"拥堵辅助系统故障 请维修！"显示完后，取消触发“前视摄像头遮蔽 请注意！”或者“前视摄像头故障 请维修！”，会重新触发“拥堵辅助系统故障 请维修！”</t>
  </si>
  <si>
    <t>[IP31][ADAS]"拥堵辅助系统故障 请维修！"仪表显示无感叹号</t>
  </si>
  <si>
    <t>[IP31][台架测试][续航里程]续航里程值显示不对</t>
  </si>
  <si>
    <t>[IP31][ADAS]"前视摄像头故障 请维修！"仪表显示无感叹号</t>
  </si>
  <si>
    <t>[IP31][台架测试][POPUP]制动系统故障请维修！文字报警在转速没有大于400的时候也能触发</t>
  </si>
  <si>
    <t>[IP31][台架测试][POPUP]触发请将钥匙放入备用启动位置的第二个触发条件无法在D1下显示</t>
  </si>
  <si>
    <t>[IP31][台架测试][POPUP]右位置灯故障，请维修！文字报警无法触发</t>
  </si>
  <si>
    <t>[IP31][台架测试][平均油耗]平均油耗刷新频率不对</t>
  </si>
  <si>
    <t>[IP31][QA]档位相关配置字，PRND RCPV ENABLE（insPrndRCPVEnPrm）和GEAR SHIFT UP/DOWN ARROW ENABLE（insGearShiftUpDwnWarnPrm），在相关文件文件中未找到</t>
  </si>
  <si>
    <t>[IP31][台架测试][QA]请初始化车窗中有条件INITIALIZE WINDOW MESSAGE ENABLE，在SRD中并未找到该条件</t>
  </si>
  <si>
    <t>[IP31][台架测试][POPUP]VEHICLE HAND OF DRIVE==1时，触发主驾窗户开请注意，仪表实际弹出的是副驾窗户开请注意，副驾也有同样的问题</t>
  </si>
  <si>
    <t>[IP31][台架测试][胎压]在左前轮胎气压低报警触发，TC胎压界面是边框变黄，胎压值没变黄</t>
  </si>
  <si>
    <t>[IP31][台架测试][QA]需求上没有找到关于胎温有无的配置TPMS TEMPERATURE DISPLAY ENABLE，请系统确认</t>
  </si>
  <si>
    <t>[IP31][台架测试][胎压]胎压数字显示与胎压单位之间没有间距，与UI不符</t>
  </si>
  <si>
    <t>[IP31][台架测试][胎压]配置insTPMSTypePrm=0，TC界面胎压界面依然存在</t>
  </si>
  <si>
    <t>关联到 #63502</t>
  </si>
  <si>
    <t>[IP31][台架测试][油耗趋势图]显示车速为6时，油耗趋势图不显示</t>
  </si>
  <si>
    <t>[IP31][台架测试][油耗趋势图]油耗趋势图显示不正确</t>
  </si>
  <si>
    <t>[IP31][台架测试][QA]需求上关于油耗趋势图和续航里程都没有明确计算逻辑，请系统确认</t>
  </si>
  <si>
    <t>[IP31][Speedometer]车速下行熄灭格段时，迟滞值没有乘精度0.5km/h</t>
  </si>
  <si>
    <t>[IP31][台架测试][POPUP]SRD要求MainBeamLghtOn=1＞2s触发的文字报警是“远光灯开”，仪表实际是“远光灯已开”</t>
  </si>
  <si>
    <t>[IP31][台架测试][TC默认界面] 近光灯点亮，车灯图标没有点亮与需求不符</t>
  </si>
  <si>
    <t>[IP31][popup]主界面显示小弹窗（发动机冷却液温度传感器故障 请维修），与前碰撞指示灯重叠</t>
  </si>
  <si>
    <t>[IP31][台架测试][平均车速]平均车速刷新频率不对</t>
  </si>
  <si>
    <t>[IP31][Speedometer]车速无效时，改变车速（车速值由大变小），会先闪现一下上一个车速值，再显示当前值</t>
  </si>
  <si>
    <t>[IP31][台架测试][平均车速]平均车速不准</t>
  </si>
  <si>
    <t>[IP31][HMI]油耗趋势图，AVG与KM单位重叠</t>
  </si>
  <si>
    <t>[IP31][台架测试][POPUP]BCMNoSmtKeyPressClToRR=1时是钥匙不在请踩离合，重新启动，BCMNoSmtKeyPressBrkTRR=1时是钥匙不在请踩制动，重新启动，实际仪表做反了</t>
  </si>
  <si>
    <t>[IP31][台架测试][小计里程]在单位从km—&gt;miles,小计里程和平均车速的单位miles颜色明显变暗了</t>
  </si>
  <si>
    <t>[IP31][台架测试][QA]insPrndEnPrm在SRD上的默认值是2，在配置文档中是1，请统一</t>
  </si>
  <si>
    <t>[IP31][台架测试][QA]COLLANT TEMP FAULT MESSAGE发动机冷却液温度传感器故障 请维修！未在SRD找到触发步骤</t>
  </si>
  <si>
    <t>[IP31][台架测试][驾驶时间]在驾驶时间计时只与车速有关，与转速无关</t>
  </si>
  <si>
    <t>[IP31][台架测试][POPUP]PRESS CLUTCH MESSAGE(MT)请踩离合启动第二个条件是(BCM REQUEST CLUTCH MESSAGE ENABLE&amp;&amp; (BCM REQUEST PRESS CLUTCH) &amp;&amp; (PRND ENABLE == 0))，是实际上这个文字报警不能在D2下显示</t>
  </si>
  <si>
    <t>[IP31][台架测试][驾驶时间]在驾驶时间开始计时后，转速给为349后，这是ENGINE RUNNING FLAG条件重置，计时时间依然计时</t>
  </si>
  <si>
    <t>[IP31][QA]故障指示灯，根据SRD描述加入报警信息中心的有两种类型的报警，使指示灯可以显示黄色和红色两种，报警类型查看HMI message，文件中没有具体描述</t>
  </si>
  <si>
    <t>[IP31][Tachometer]转速下行，段码显示错误</t>
  </si>
  <si>
    <t>燃油故障灯点亮与闪烁逻辑</t>
  </si>
  <si>
    <t>V1.1.0.4</t>
  </si>
  <si>
    <t>Development</t>
  </si>
  <si>
    <t>[IP31][台架测试][QA]RDA配置字，SRD和配置表里默认值不一致</t>
  </si>
  <si>
    <t>[IP31][台架测试][Popup] 注意 请向左回正方向盘/注意 请向右回正方向盘文字报警在 第一点火周期内 转速一直＞400时 其他条件取消再满足 文字报警仍可以触发</t>
  </si>
  <si>
    <t>[IP31][台架测试][Buzzer]配置 insPDCEnablePrm=2，一起触发前后雷达声音报警，当前后雷达信号值不一致时，声音报警取消</t>
  </si>
  <si>
    <t>[IP31][台架测试][Buzzer]配置 insPDCEnablePrm=2，触发前雷达声音报警，信号ChmCmdSndLoctnRL和ChmCmdSndLoctnRR=1与声音需求不符</t>
  </si>
  <si>
    <t>[IP31][台架测试][Buzzer] 触发前雷达声音报警，在信号BCMFrtPDCAudWrnngHSC4=9，ChmCmdSndTone=2与声音需求不符</t>
  </si>
  <si>
    <t>[IP31][台架测试][Buzzer] 触发后雷达声音报警，在信号BCMRrPDCAudWrnngHSC4=（1~8）ChmCmdSndTone=3与声音需求不符</t>
  </si>
  <si>
    <t>[IP31][台架测试][Popup]车速＜5时 触发门开 通过OK键确认 车速再＞5时 门开报警没有重新弹出</t>
  </si>
  <si>
    <t>[IP31][台架测试][TCl]将油耗单位切换至UK，停留2S左右，在切换至L/100KM，平均油耗会显示到最大值</t>
  </si>
  <si>
    <t>Dong Shiqi</t>
  </si>
  <si>
    <t>[IP31][台架测试][TCl]油耗单位切换时，油耗显示值与显示单位未同步变化</t>
  </si>
  <si>
    <t>[IP31][台架测试][指示灯]触发P档驻车故障报警和P档驻车传感器故障报警，信息故障指示灯没有点亮</t>
  </si>
  <si>
    <t>[IP31][台架测试][指示灯]触发电子换挡备份已启用，请尽快维护报警，信息故障指示灯没有点亮</t>
  </si>
  <si>
    <t>[IP31][台架测试][HMI]触发低压蓄电池充电系统故障！报警，信息故障指示灯没有点亮</t>
  </si>
  <si>
    <t>[IP31][台架测试][Popup]丢失信号47E，会触发胎压监测系统传感器学习中报警和胎压监测系统传感器自学习中报警</t>
  </si>
  <si>
    <t>[IP31][台架测试][Popup]触发胎压监测系统传感器学习中报警，胎压监测系统传感器自学习中报警依然能够触发</t>
  </si>
  <si>
    <t>[IP31][台架测试][Telltales] 设置超速报警值为120，当显示车速未达到120，就会触发超速报警灯</t>
  </si>
  <si>
    <t>[IP31][台架测试][Popup]请驾驶员系好安全带声音报警在声音停止后，异常电压恢复，声音报警没有再次触发</t>
  </si>
  <si>
    <t>[IP31][台架测试][Q&amp;A]配置insSBeltRemPeriodPrm在需求与配置表上不一致，请系统确认以哪个为主</t>
  </si>
  <si>
    <t>[IP31][台架测试][Popup]电阻为170欧姆时，燃油低报警就已经触发，与需求不符</t>
  </si>
  <si>
    <t>【IP31】【NM】busoff快恢复时间要求为100ms，实际为137ms</t>
  </si>
  <si>
    <t>Zhu Shengtao</t>
  </si>
  <si>
    <t>[IP31][台架测试][Telltales] 自动驻车故障灯从IGN ON切换到OFF,没有一直点亮</t>
  </si>
  <si>
    <t>【IP31】【NM】诊断初始化时间小于1000ms</t>
  </si>
  <si>
    <t>【IP31】【NM】首次上BAT电，首帧报文超时，实际测试为1.374s，要求在300ms内</t>
  </si>
  <si>
    <t>[IP31][台架测试][Telltales] 发动机防盗指示灯有时候在IGN OFF无法点亮</t>
  </si>
  <si>
    <t>[IP31][台架测试][Telltales] 安全带指示灯等可以闪烁的灯，在触发时，如果有其他同频率正在闪烁的灯，安全带指示灯的闪烁会因为触发时间点不一样，出现不是先点亮再熄灭的情况</t>
  </si>
  <si>
    <t>[IP31][台架测试][Telltales]外发信号EcoDrvngAIO 一直发“0”</t>
  </si>
  <si>
    <t>[IP31][台架测试][ODO]外发信号OdoPriy与里程备份后的ODO不同步</t>
  </si>
  <si>
    <t>[IP31][台架测试][Telltales] 充电指示灯闪烁时，在亮的时候IGN OFF,这时候充电指示灯不会闪烁</t>
  </si>
  <si>
    <t>[IP31][台架测试][HMI]语言信号LanggSetngAdj丢失后，未保持之前的值</t>
  </si>
  <si>
    <t>[IP31][QA]信号PwrMdMstrRunCrkA=Active时，D001读到的值是20</t>
  </si>
  <si>
    <t>Yang Hongyun</t>
  </si>
  <si>
    <t>[IP31][台架测试][ADAS]无法触发"后向驾驶辅助系统临时不可用"文字报警和声音报警</t>
  </si>
  <si>
    <t>[IP31][台架测试][CANoutput]KL15 OFF时，外发信号ClstrTabReq不发“0”</t>
  </si>
  <si>
    <t>DI-Button</t>
  </si>
  <si>
    <t>[IP31][台架测试][CANoutput]外发信号ClstrLeftBtnSts、ClstrRightBtnSts有误</t>
  </si>
  <si>
    <t>[IP31][台架测试][Q&amp;A]外发信号ClstrSIADist，SIADatePriy 在SRD中已删除，外发策略中还有该内容</t>
  </si>
  <si>
    <t>[IP31][台架测试][CANoutput]外发信号ClstrOverSpdFnHstrSts，ClstrOvrSpdThrshld一直发“0”</t>
  </si>
  <si>
    <t>【Diag】Setting the corresponding signal value,but the value isn't read by DID E101 and 010C.</t>
  </si>
  <si>
    <t>[IP31][台架测试][ADAS]触发UDW FAULT MESSAGE，当FVCM FAULT STATUS！=0 时，报警仍然可以触发</t>
  </si>
  <si>
    <t>【Diag】the triggle and recovery time of Some DTC is error.[C24587,C12787]</t>
  </si>
  <si>
    <t>【Diag】the recovery time of C14687 is error</t>
  </si>
  <si>
    <t>[IP31][台架测试][Fuel]设置电阻值150欧姆，5S内，将IGN OFF, 将电阻设置为50欧姆，然后IGN ON,  仪表点亮后，燃油表未正确显示</t>
  </si>
  <si>
    <t>[IP31][台架测试][TPMS][Q&amp;A] 外发策略与SRD有矛盾</t>
  </si>
  <si>
    <t>【Diag】 C12787 isn't Ignition On/Off Cycle.</t>
  </si>
  <si>
    <t>[IP31][台架测试][TCl]续航里程显示无效值后，不触发加油模式时，未保持无效值显示</t>
  </si>
  <si>
    <t>[IP31][台架测试][TCl]里程单位切换时，续航显示值与显示单位未同步变化</t>
  </si>
  <si>
    <t>[IP31][台架测试][Fuel]设置电阻值159欧姆时，燃油指示灯点亮</t>
  </si>
  <si>
    <t xml:space="preserve">[Diag] $22 Reading value is different from $2F control to DID(D101) </t>
  </si>
  <si>
    <t xml:space="preserve">[Diag] $22 Reading value is different from $2F control to DID(E102) </t>
  </si>
  <si>
    <t>[IP31][台架测试][Popup]巡航设置xxxkm/h 为报警 再异常电压恢复后 不会再次弹出</t>
  </si>
  <si>
    <t>[IP31][Popup]当CrusAndSpdLmtrDrvrSSHSC4=100， 巡航设置车速是100km/h</t>
  </si>
  <si>
    <t>[IP31][台架测试][Popup]KL15 OFF时，外发信号ClstrDspdOilPrsLowW=1</t>
  </si>
  <si>
    <t>[IP31][台架测试][Power]异常电压恢复时，两边表盘没有进行扫盘（中间屏幕有开机动画）</t>
  </si>
  <si>
    <t>[IP31][台架测试][ADAS]触发雷达模块标定中，会有gong声音报警</t>
  </si>
  <si>
    <t>[IP31][台架测试][Popup]外发信号ClstrDspdFVCMSnsrWrnng=1的触发条件与外发策略不符</t>
  </si>
  <si>
    <t>[IP31][台架测试][HMI] 触发倒车灯故障请维修和行车灯故障请维修报警，报警文字前面的图标与HMI信息列表不一致</t>
  </si>
  <si>
    <t>[IP31][台架测试][Popup]KL15 OFF时，外发信号ClstrDspdBatRplmntRqdW=1</t>
  </si>
  <si>
    <t>[IP31][台架测试][QA]请系统确认，软件升级后，是否必须要配置一次F190, 总里程才能正常显示</t>
  </si>
  <si>
    <t>[Diag] Sending 05 27 02 11 12 13,there is should be reply NRC13</t>
  </si>
  <si>
    <t>[Diag] At voltage 16.5v, 8.5v, send 10 02, do not return NRC92,93</t>
  </si>
  <si>
    <t>【Diag】Send a 10 60 reply is a response.</t>
  </si>
  <si>
    <t>[IP31][台架测试][Popup][Q&amp;A]丢失策略中没有信号“PMDCSta”</t>
  </si>
  <si>
    <t>[IP31][台架测试][Popup]有外发的文字报警，在异常电压时，外发都发“0”</t>
  </si>
  <si>
    <t>[IP31][台架测试][Buzzer] 当车速&gt;5，触发门开声音报警，按OK键取消报警，门开声音报警依然继续蜂鸣</t>
  </si>
  <si>
    <t>[IP31][台架测试][Popup]转速信号丢失时，外发信号ClstrDspdAirbagWrnng发“1”</t>
  </si>
  <si>
    <t>[IP31][台架测试][Popup]异常电压时，外发信号ClstrDspdAirbagWrnng发“0”</t>
  </si>
  <si>
    <t>[IP31][台架测试][Telltales]外发信号ClstrDspdACCSysWrnng一直发“0”</t>
  </si>
  <si>
    <t>[IP31][台架测试][HMI] 触发后备箱门开报警，信息故障报警灯点亮，（但是信息报警中心没有文字显示）与HMI信息列表不一致</t>
  </si>
  <si>
    <t>[IP31][台架测试][Popup]外发信号ClstrDspdABSWrnng一直发“0”</t>
  </si>
  <si>
    <t>[IP31][台架测试][里程备份]里程显示Fault时，重启总电，里程会跳一下Err和正常值显示</t>
  </si>
  <si>
    <t>[IP31][台架测试][里程备份]F190配置为非FF，仪表VIN码与BCM的VIN码不一致，总计里程显示Err;然后重启总电，仪表点亮后，总计里程会跳一下正常值显示</t>
  </si>
  <si>
    <t xml:space="preserve">[IP31][SIA]Part 4-V3.0中没有配置字insSIADistThresPrm </t>
  </si>
  <si>
    <t>[IP31][台架测试][Buzzer] 触发所有GONG1声音报警，异常电压恢复时，声音报警会再开机动画前响一次，然后开机动画结束后在响一次</t>
  </si>
  <si>
    <t>[IP31][台架测试][HMI]里程单位切换，信号节点丢失时，单位显示与丢失策略不符</t>
  </si>
  <si>
    <t>[IP31][台架测试][HMI] 触发离合器故障请维修报警，信息故障查询中心中报警前面的图标与HMI信息列表不一致</t>
  </si>
  <si>
    <t>[IP31][台架测试][QA]21.7章节  主界面中的外灯状态与前雾灯相关联，SRD中未有前雾灯；请系统确认，外灯状态是否与前雾灯相关联</t>
  </si>
  <si>
    <t>SRD v4.0</t>
  </si>
  <si>
    <t>[IP31][台架测试][Clock] InsFICMTypPrm =2时，仍可以通过中控信号(50B)控制时间和日期，且设置菜单中无时间设置选项</t>
  </si>
  <si>
    <t>[IP31][台架测试][Popup] 当配置insStopStartOffMesPrm=1，信号ASSInhBtnLampOnHSC4=1，丢失信号3D1，没有触发启停系统关闭报警</t>
  </si>
  <si>
    <t>[IP31][台架测试][TC]使信号节点0X517超时，默认显示电量值保持当前值显示，未显示75%的刻度</t>
  </si>
  <si>
    <t>Wu Yaoyao</t>
  </si>
  <si>
    <t>[IP31][台架测试][TC]当发生信号BatSOCSts=0x0或者0x3时，默认显示电量值未显示75%的刻度</t>
  </si>
  <si>
    <t>[IP31][台架测试][TC]低压蓄电池界面下，电量表显示范围与UI不一致</t>
  </si>
  <si>
    <t>[IP31][台架测试][Language]LanggSetngAdj =  2 显示中文</t>
  </si>
  <si>
    <t>[IP31][台架测试][Popup] 触发启停系统当前不可用报警，先IGN OFF，然后在IGN ON，这时启停系统当前不可用报警再次触发（信号ASSInhIOHSC4一直为1）</t>
  </si>
  <si>
    <t>[IP31][台架测试][TC]将电池电压电量设置为18V，然后改变电源状态先设置为OFF,在设置为RUN， 仪表点亮后，电压进度条未显示</t>
  </si>
  <si>
    <t>[IP31][台架测试][水温]IGN 0FF→ON,水温每段阈值没按上行处理</t>
  </si>
  <si>
    <t>[IP31][台架测试][Telltale]水温指示灯，温度为215℃时，指示灯闪烁</t>
  </si>
  <si>
    <t>[IP31][台架测试][外温][Q&amp;A] 室外温度单位配置字InsTempUnitsPrm相关问题</t>
  </si>
  <si>
    <t>[IP31][台架测试][HMI]行车电脑默认界面，显示小车的上方和右前方 与UI 图片不一致</t>
  </si>
  <si>
    <t>[IP31][台架测试][Buzzer] 所有GONG1的声音报警现在都有两声</t>
  </si>
  <si>
    <t>[IP31][台架测试][TC]对信号0X353节点进行超时，然后恢复；平均油耗和平均速度恢复正常显示时间不固定，且恢复正常显示也不同步</t>
  </si>
  <si>
    <t>[IP31][台架测试][水温][Q&amp;A] 改变电源IGN状态（ON—OFF—ON），此时，水温每段点亮值是按上行，还是保持与OFF之前的方式一致</t>
  </si>
  <si>
    <t>[IP31][台架测试][QA]无法通过信号值将油耗单位设置为km/L，通过诊断配置可以配置为km/L；请系统帮忙确认是否设计如此</t>
  </si>
  <si>
    <t>[IP31][台架测试][Buzzer] 触发发动机冷却液温度高请注意报警，有声音输出，但是声音响2声</t>
  </si>
  <si>
    <t>[IP31][台架测试][水温]水温每段阀值，默认配置字与需求不符</t>
  </si>
  <si>
    <t>[IP31][台架测试][背光]当前软件实现功能：背光等级默认3，与需求不符</t>
  </si>
  <si>
    <t>[IP31][台架测试][Buzzer] 触发超出目标车速报警，有声音输出，声音响2声</t>
  </si>
  <si>
    <t>[IP31][台架测试][Buzzer] 触发主动限速系统待命报警，有声音输出，声音响2声</t>
  </si>
  <si>
    <t>[IP31][台架测试][Buzzer] 触发主动限速系统激活报警，有声音输出，声音响2声</t>
  </si>
  <si>
    <t>[IP31][台架测试][Buzzer] 触发主动限速系统故障请维修报警，有声音输出，但是声音响2声</t>
  </si>
  <si>
    <t>[IP31][台架测试][Buzzer] 触发巡航控制故障请维修报警，有声音输出，但是声音响2声</t>
  </si>
  <si>
    <t>[IP31][台架测试][Popup] 触发巡航设置xxxkm/h报警，有声音输出，且声音响2声</t>
  </si>
  <si>
    <t>[IP31][台架测试][TC]ODO写入999999，然后将单位切换至英里，里程继续累加一段后，里程无法清零</t>
  </si>
  <si>
    <t>[IP31][台架测试][TC]无法通过诊断服务配置里程单位</t>
  </si>
  <si>
    <t>[IP31][台架测试][Telltale]充电指示灯，LOAD SHED STATUS = 5，丢失信号0x32E,ign off灯不闪烁</t>
  </si>
  <si>
    <t>[IP31][台架测试][Telltale]充电指示灯，LOAD SHED STATUS = 5时不亮</t>
  </si>
  <si>
    <t>[IP31][台架测试][TPMS]胎温单位配置字insTyrTemDisUntPrm=2/3时，胎温单位保持之前的显示，但是数值错乱</t>
  </si>
  <si>
    <t>[IP31][台架测试][Fuel]设置电阻值181欧姆时，燃油表第一段未点亮</t>
  </si>
  <si>
    <t>[IP31][台架测试][默认配置]读取C1C3默认配置有误</t>
  </si>
  <si>
    <t>[IP31][台架测试][QA]有大弹框报警的时候，触发小弹框，小弹框报警不响</t>
  </si>
  <si>
    <t>[IP31][台架测试][Clock]时间设置为12小时制，不显示am/pm</t>
  </si>
  <si>
    <t>[IP31][台架测试][Popup] 触发超速报警，仪表会弹出一个小车界面，取消报警后，小车界面仍然存在</t>
  </si>
  <si>
    <t>v1.1.0.5</t>
  </si>
  <si>
    <t>Zhu Xianyu</t>
  </si>
  <si>
    <t>[IP31][ADAS][ACC]insADASType=2，0x166里无ACCMsgReq信号</t>
  </si>
  <si>
    <t>[IP31][ADAS][ACC]insADASType=2，0x166里无ACCGoNotfr信号</t>
  </si>
  <si>
    <t>[IP31][Popup]电源状态0，触发主驾门开，30S后，屏熄灭后，触发副驾门开，副驾门开不显示</t>
  </si>
  <si>
    <t>[IP31][Gear]档位显示D档时，TrWrnngDsp = 1/2，显示P档闪烁</t>
  </si>
  <si>
    <t>[IP31][ADAS][TJA]TJAICASysSts = 2/3，TJAICASysFltSts = 2/3，显示绿灯</t>
  </si>
  <si>
    <t>[IP31][ADAS][ACC]ACCDetObjDistLvl_Radar = 3/2，路面格子颜色与需求不符</t>
  </si>
  <si>
    <t>[IP31][台架测试][Popup]触发巡航设置XXkm/h 文字报警；然后将单位设置为英里，重新触发此报警；此时报警显示单位改变了，显示数字未同步改变</t>
  </si>
  <si>
    <t>[IP31][台架测试][量表]将单位设置为英里时，车速表数字变了，车速单位和车速表点亮格数没变</t>
  </si>
  <si>
    <t>[IP31][台架测试][默认配置]读取C191默认配置有误</t>
  </si>
  <si>
    <t>Wang Kangya</t>
  </si>
  <si>
    <t>[IP31][台架测试][Sound]安全气囊灯故障 请维修！触发时 无声报警</t>
  </si>
  <si>
    <t>v1.1.0.6</t>
  </si>
  <si>
    <t>[IP31][QA][Popup] 15.22章节中提到的 insHandofDrivePrm是否还有效</t>
  </si>
  <si>
    <t>[IP31][QA][Popup]insBattFailMesEnPrm配置为0时 请维护低压蓄电池！是否可以触发</t>
  </si>
  <si>
    <t>[IP31][QA][Popup] 15.33章节车速＝5km/h 该报警如何处理</t>
  </si>
  <si>
    <t>[IP31][QA][Popup] 15.27章节中没有提到insPDCEnableprm该配置项  但是配置列表中有改配置项 请问 15.27章节中相关报警时否需要关联该配置项</t>
  </si>
  <si>
    <t>[IP31][台架测试][优先级] B类报警同等级报警触发后 在25s后显示下一个B类报警</t>
  </si>
  <si>
    <t>[IP31][台架测试][优先级] 触发门开A类报警后再触发B类报警  门开显示30s左右  显示B类报警</t>
  </si>
  <si>
    <t>[IP31][台架测试][优先级] PDC FAILED GONG/PDC INITIAL SUCCESS GONG和PDC GONG存在时 再触发GONG 1 当高优先级声音结束或者取消时GONG 1 不会触发</t>
  </si>
  <si>
    <t>[IP31][台架测试][Popup] 请维护低压蓄电池！在KL15 off下无法触发</t>
  </si>
  <si>
    <t>[IP31][台架测试][Popup]请安全停车触发时 只蜂鸣一声 没有重复触发</t>
  </si>
  <si>
    <t>[IP31][台架测试][Popup] insHandofDrivePrm配置为1为右舵时 请关灯触发条件变为FrtPsngDoorOpenStsHSCHSC4</t>
  </si>
  <si>
    <t>[IP31][台架测试][Popup] 请取走钥匙 报警 在异常电压恢复后 蜂鸣没有重新触发</t>
  </si>
  <si>
    <t>[IP31][台架测试][Popup] 车速＞5时 触发后备箱门开 无蜂鸣</t>
  </si>
  <si>
    <t>[IP31][台架测试][Popup] InsIgnOffSpeclWarnPeriodPrm配置10s时   除主驾外的其他车门打开关闭后也是显示15s后关闭</t>
  </si>
  <si>
    <t>[IP31][台架测试][Popup]insPrndEnPrm配置为0时 请挂空挡启动报警仍可以触发</t>
  </si>
  <si>
    <t>[IP31][台架测试][Popup]请踩制动启动 (AT）触发时 无蜂鸣</t>
  </si>
  <si>
    <t>[IP31][台架测试][Popup]在燃油断码闪烁 触发 燃油量低 请加油报警后 电阻值给160Ω 断码在往上走的时候  低燃油报警又弹出一次</t>
  </si>
  <si>
    <t>[IP31][台架测试][Popup]主动限速系统激活和主动限速系统待命在触发后 异常电压恢复 会重新弹出</t>
  </si>
  <si>
    <t>[IP31][台架测试][Popup]触发遥控钥匙电量低 请更换电池!显示的5s内 0x21c信号超时 无效钥匙显示未满5s</t>
  </si>
  <si>
    <t>[IP31][台架测试][Popup]主驾和副驾任一安全带信号值给1  另一个信号值给2时 指示灯闪烁 但是却无蜂鸣</t>
  </si>
  <si>
    <t>[IP31][台架测试][Popup] 启停系统当前不可用触发后 异常电压恢复 报警会再次弹出</t>
  </si>
  <si>
    <t>[IP31][台架测试][胎压]配置insTPMSTypePrm=3，TC界面胎压界面依然存在</t>
  </si>
  <si>
    <t>v1.1.0.7</t>
  </si>
  <si>
    <t>[IP31][CANoutput][Q&amp;A]关联文字报警和关联报警灯的外发信号在开机动画时响应问题</t>
  </si>
  <si>
    <t>[IP31][台架测试][CANoutput]外发信号ClstrDownBtnSts、ClstrUpBtnSts、ClstrEnterBtnSts一直发“0”</t>
  </si>
  <si>
    <t>[IP31][Q&amp;A]外发信号Clstr10KmTick每次是发3帧吗</t>
  </si>
  <si>
    <t>[IP31][台架测试][里程备份]仪表KL30电 OFF→ON启动后，常显区域ODO的显示，没有显示上次的内容5S</t>
  </si>
  <si>
    <t>[IP31][客户问题]平均油耗显示值与横坐标单位重叠，如0.6AVG与km重合</t>
  </si>
  <si>
    <t>Pre-Invalid</t>
  </si>
  <si>
    <t>[IP31][台架测试][ADAS]insADASType=2时，车道左偏以及车道右偏显示错误</t>
  </si>
  <si>
    <t>[IP31][客户问题]电源模式RUN，油量低，模拟加油至不低，仪表闪出“燃油量低，请加油”提示</t>
  </si>
  <si>
    <t>[IP31][台架测试][报警灯][Q&amp;A]ASL指示灯闪烁时间，在异常电圧恢复后，也没有重新计时</t>
  </si>
  <si>
    <t>关联到 #70885</t>
  </si>
  <si>
    <t>[IP31][台架测试][HMI]超速报警BAT掉电也记忆，需求要求IGN掉电记忆</t>
  </si>
  <si>
    <t>[IP31][台架测试][报警灯][Q&amp;A]胎压故障灯闪烁时间，异常电压恢复后是否需要重新计时</t>
  </si>
  <si>
    <t>关联到 #70928</t>
  </si>
  <si>
    <t>[IP31][台架测试][报警灯]0x47E丢失超时，胎压故障灯常亮，未闪烁！</t>
  </si>
  <si>
    <t>[IP31][台架测试][报警灯]可以触发ESCL相关功能,与需求不符</t>
  </si>
  <si>
    <t>[IP31][台架测试][ADAS]信号丢失文档要求0X166中的AEBSysFltSts丢失时按0处理，实际是按照2/3处理的</t>
  </si>
  <si>
    <t>[IP31][燃油][Q&amp;A]part_4内没有insFuelResX8Prm和insFuelResX1Prm配置项</t>
  </si>
  <si>
    <t>[IP31][台架测试][ADAS]SRD要求ACC DRIVER SELECT TARGET DISTANCE  LEVEL DISPLAY (GREEN)为绿色，仪表实际显示白色</t>
  </si>
  <si>
    <t>[IP31][台架测试][ADAS]SRD要求巡航车速实际显示为巡航速度</t>
  </si>
  <si>
    <t>[IP31][台架测试][ADAS]QA：未在DBC中找到ADAS TYPE=2时的DRIVER SELECT TARGET SPEED，请系统确认</t>
  </si>
  <si>
    <t>[IP31][台架测试][ADAS]HMI_MESSAGE文档中的要求文字报警ACC MESSAGE1-6有声音外发，实际仪表触发此文字报警后无声音外发</t>
  </si>
  <si>
    <t>[IP31][台架测试][Q&amp;A]里程单位设置为miles时，保养里程显示6225miles</t>
  </si>
  <si>
    <t>[IP31][台架测试][HMI]限速设置掉BAT电也记忆</t>
  </si>
  <si>
    <t>【Diag】02 session is support 2E service</t>
  </si>
  <si>
    <t>关联到 #70756</t>
  </si>
  <si>
    <t>【Diag】there is should resp NRC12,But resp NRC13</t>
  </si>
  <si>
    <t>关联到 #70758</t>
  </si>
  <si>
    <t>[Diag]Resp NRC7F when send 11 02/03 under programming session.</t>
  </si>
  <si>
    <t>[IP31][台架测试][ADAS]HMI_MESSAGE文档中的要求文字报警“自适应巡航已取消”有声音外发，实际仪表触发此文字报警后无声音外发</t>
  </si>
  <si>
    <t>[IP31][台架测试][TC]小计里程，DistRCAvgDrvnV=1（invalid），进入高压关闭，使DistRCAvgDrvnV=0，等几十秒，再使DistRCAvgDrvnV=1，恢复至正常电压，小计里程增加</t>
  </si>
  <si>
    <t>[IP31][台架测试][ADAS]HMI_MESSAGE文档中的文字报警“雷达模块标定失败”实际显示为“雷达标定失败”</t>
  </si>
  <si>
    <t>【Q/A】【Diag】the style of triggle is indistinct.</t>
  </si>
  <si>
    <t>【IP31】【诊断】当错误计数器达到2次时，发送密钥，回NRC-37，应回复NRC-24</t>
  </si>
  <si>
    <t>【Diag】U014687 is existing when BCM_GW_HSC1_FrP01(0x1F1).</t>
  </si>
  <si>
    <t>[IP31][台架测试][水温]异常电压恢复,水温每段阈值没按上行处理</t>
  </si>
  <si>
    <t>【Diag】B122186 is not appear when the signal: DistRCAvgDrvnV is '1' for  5 seconds</t>
  </si>
  <si>
    <t>[IP31][QA]ODO配置字insOdoStorePrm，在SRD中写的是不可以被重置，在DID配置列表里写的是可以写入比原来大的值</t>
  </si>
  <si>
    <t>【Diag】the priority is NRC13&gt;NRC31&gt;NRC33&gt;NRC12&gt;NRC13 for $31 serve</t>
  </si>
  <si>
    <t>[IP31][台架测试][档位]触发“P档驻车传感器故障”或“请拨回P档或N档 以恢复行驶功能”报警时， 档位显示空</t>
  </si>
  <si>
    <t>[IP31][台架测试][档位]“无法解锁P档，请手动解锁”报警中，档字写错了</t>
  </si>
  <si>
    <t>[IP31][台架测试][ADAS]TJA/ACC目标车速和跟车时距设置发生改变时，弹窗弹出时间不是5s,在此值持续发生改变时，弹窗会无规律消失</t>
  </si>
  <si>
    <t>[IP31][台架测试][档位]配置成DCT车型，档位正常显示后，校验信号TrShftPosAlvRC连续10帧错误，仅仅档位显示变成了空， 上下箭头仍正常显示</t>
  </si>
  <si>
    <t>[IP31][台架测试][ADAS]QA：ADAS界面跳转中TJA/ACC目标车速和跟车时距设置发生改变，是弹窗报警，但是ADAS TAB JUMP REQUEST中其他条件均是跳转到ADAS界面，需求存在矛盾，请系统确认</t>
  </si>
  <si>
    <t>[IP31][台架测试][档位]配置成DCT车型，档位正常显示后，使信号节点0X195超时，仅仅档位显示变成了空， 上下箭头仍正常显示</t>
  </si>
  <si>
    <t>[IP31][台架测试][档位]配置成CVT车型，档位正常显示后，使信号节点0X195超时，档位未显示空</t>
  </si>
  <si>
    <t>[IP31][台架测试][档位]配置成MT车型，档位正常显示后，使信号节点0X195超时，档位数字未显示空</t>
  </si>
  <si>
    <t>[客户问题][实车测试]打开远光灯时，仪表上远光灯的lamp不亮，但是远光灯的报警信息弹框已出现。</t>
  </si>
  <si>
    <t>[客户问题][实车测试]倒档、倒车雷达无提示音</t>
  </si>
  <si>
    <t>[客户问题][台架测试]档位无法显示</t>
  </si>
  <si>
    <t>[IP31][台架测试][EOL]目前无法在工厂模式下清除DTC信息</t>
  </si>
  <si>
    <t>Jiang Kai</t>
  </si>
  <si>
    <t>EOL</t>
  </si>
  <si>
    <t>[IP31][QA][EOL]晶振频率值的写入和读取用的是E8 60,跟零件号的读取写入是一样的，请确认</t>
  </si>
  <si>
    <t>[IP31][台架测试][EOL]2F E9 10 00,输出端口没有返回到MCU控制状态</t>
  </si>
  <si>
    <t>[IP31][台架测试][EOL]22 E9 00读出来的byte 1的3到5位是无效位，读出来应该是0，实际是1</t>
  </si>
  <si>
    <t>[IP31][台架测试][EOL]PIN19或25不管接低接高，22 E9 00 读出来的状态一直是1</t>
  </si>
  <si>
    <t>[IP31][台架测试][EOL]PIN6接低，然后22 E9 00,输出有误。pin 7也有同样的问题</t>
  </si>
  <si>
    <t>[IP31][台架测试][EOL]2F EE 00 03控制不了EPB状态指示灯（红）、AUTOHOLD指示灯（绿）、EPB故障指示灯（黄）、冷却液温度高指示灯（红）这几个灯</t>
  </si>
  <si>
    <t>Xue Hailang</t>
  </si>
  <si>
    <t>PDTL</t>
  </si>
  <si>
    <t>Li Fengquan</t>
  </si>
  <si>
    <t>[IP3X][DI][A][DV]随机振动屏幕内部有粉末产生,一台样机内部有零部件掉落</t>
  </si>
  <si>
    <t>EasyCon</t>
  </si>
  <si>
    <t>[IP3X][DI][A][DV]振动冲击</t>
  </si>
  <si>
    <t>[IP3X][DI][A][DV]寿命试验断码屏周边表面有气泡产生</t>
  </si>
  <si>
    <t>[IP3X][DI][A][DV]寿命试验一台样机中间屏幕变色泛黄</t>
  </si>
  <si>
    <t>[IP3X][DI][A][DV]寿命试验LCD屏上方菜单灯光逐渐变暗直至黑屏</t>
  </si>
  <si>
    <t>PA Validation</t>
  </si>
  <si>
    <t>[IP31][台架测试][popup]门开报警中后备箱单独触发不进入信息中心，与其他门开一起触发后按OK键会一起进去报警中心，请问这样做对吗，SRD没有明确规定</t>
  </si>
  <si>
    <t>[IP31][台架测试][popup]SRD中将“请驾驶员系好安全带”删除了，HMI文档中只有请系好安全带，实际文字报警触发的是请驾驶员系好安全带，请确认这个文字报警如何显示</t>
  </si>
  <si>
    <t>[IP31][台架测试][蜂鸣]GearP Audible Warning无声音</t>
  </si>
  <si>
    <t>[IP31][台架测试][ADAS]间接式疲劳检测系统不可用，弹窗实际显示“疲劳检测系统不可用”</t>
  </si>
  <si>
    <t>[IP31][台架测试][ADAS]间接式疲劳检测系统故障，弹窗实际显示“疲劳检测系统故障”</t>
  </si>
  <si>
    <t>[IP31][台架测试][ADAS]车道保持系统是否有adas type2？SRD中车道保持系统小章节中可以搜索到adas type2对应的信号，但无法触发</t>
  </si>
  <si>
    <t>[IP31][台架测试][ADAS]RDASysSta丢失未按照6处理</t>
  </si>
  <si>
    <t>V1.1.0.8</t>
  </si>
  <si>
    <t>[IP31][台架测试][TC]21.6章节提到 点亮有“格段回滞2%”是否需要做</t>
  </si>
  <si>
    <t>[IP31][台架测试][TC] 油耗趋势图章节中提到的InsConsSamIntDistPrm配置字是否有误</t>
  </si>
  <si>
    <t>[IP31][台架测试][Canout]	燃油值由没有超出范围到Out of rang，FuelLvlPcntV由0变为1时，FuelLvlPcnt的值在不断更新，IGN OFF再ON，燃油表指示为0，但FuelLvlPcnt输出仍然在原来的值上不断下降更新</t>
  </si>
  <si>
    <t>[IP31][台架测试][ADAS]请手握方向盘（方向盘红色），此弹窗未按照触发条件触发</t>
  </si>
  <si>
    <t>[IP31][台架测试][ADAS]车道保持系统故障 请维修！,SRD和软件实现的“请维修”后无感叹号，HMI信息文件中“请维修”后有感叹号，请确认？</t>
  </si>
  <si>
    <t>[IP31][台架测试][ADAS]ACC巡航速度目标车速值，未按照信号收取到的值直接显示，DRIVER SELECT TARGET SPEED=100，巡航车速显示1km/h（仅ADAS类型配置为1有此现象，配置为2正常）</t>
  </si>
  <si>
    <t>[IP31][台架测试][ADAS]自适应巡航系统故障请维修！ 未按照触发条件实现（同问题#65343）</t>
  </si>
  <si>
    <t>[IP31][台架测试][TC]平均油耗显示一个值时 长按OK键清零后行驶500米后平均油耗第一个值不是9.2 （自启动和自复位后的平均油耗显示都有此现象）</t>
  </si>
  <si>
    <t>[IP31][台架测试][TC] insTCFuelConsLowerLimitPrm配置成1/2/3/4/5/6/7时 油耗趋势图里的平均油耗显示最小仍可以达到0.1AVG</t>
  </si>
  <si>
    <t>【IP31】C112的byte1-byte4写入值与读到的值不一致</t>
  </si>
  <si>
    <t>Li Mingmo</t>
  </si>
  <si>
    <t>[IP31][台架测试][导航互联]仪表处于导航界面。然后异常电压恢复，导航就会一直连接不上</t>
  </si>
  <si>
    <t>[IP31][台架测试][导航互联]断开LVDS线，Can 0x367 FICMAvlblSts仍然发1,导航界面显示未连接</t>
  </si>
  <si>
    <t>[IP31][台架测试][导航互联]切换到仪表收音机界面，在主机上点暂停，仪表显示仍在播放</t>
  </si>
  <si>
    <t>[IP31][台架测试][ADAS]ACC SYSTEM FAULT LAMP ON(YELLOW),配置insADASType=2时，此灯未能触发</t>
  </si>
  <si>
    <t>【IP31】高低压恢复后，诊断恢复时间错误</t>
  </si>
  <si>
    <t>Xu Kangyao</t>
  </si>
  <si>
    <t>DTC</t>
  </si>
  <si>
    <t>[IP31][台架测试][QA]EOL文档里的问题</t>
  </si>
  <si>
    <t>[IP31][台架测试][EOL]PIN5和6和25接低，然后22 E9 00 ，读出来的结果有问题</t>
  </si>
  <si>
    <t>[IP31][台架测试][EOL]2F EC 01 03 03，然后退出断码屏控制，转速表会闪一下</t>
  </si>
  <si>
    <t>[IP31][台架测试][EOL]2F EC 01 03 01,LED屏和断码屏上灯也点亮了</t>
  </si>
  <si>
    <t>【IP31】0x473节点丢失，不记DTC U1500 00</t>
  </si>
  <si>
    <t>【IP31】2F控制D101，设置值为0x40和0x10，屏幕无反应</t>
  </si>
  <si>
    <t>[IP31][台架测试][Q&amp;A]启停系统当前不可用触发后 异常电压恢复 报警指示灯是否要再次闪烁3次</t>
  </si>
  <si>
    <t>关联到 #71020</t>
  </si>
  <si>
    <t>【IP31】02会话下，发送22读DID，有时回NRC7F</t>
  </si>
  <si>
    <t>[IP31][台架测试][TC] 偶现 车速给＞5km/h之后  然后BAT reset后自启动和自复位的平均数值与计算值偏差较大</t>
  </si>
  <si>
    <t>[IP31][台架测试][TC] 车速给＞5km/h之后 车速有效给1 然后BAT reset后自启动和自复位的数据都正常显示</t>
  </si>
  <si>
    <t>[IP31][台架测试][TC] 续航里程显示miles切换到km时 会先显示---再显示正常值</t>
  </si>
  <si>
    <t>[IP31][台架测试][TC] ODO在显示ERR时 超时0x473 会显示2s左右的正常值 再显示Fault</t>
  </si>
  <si>
    <t>[IP31][台架测试][ADAS]在任意界面触发TJA/ACC目标车速和跟车时距设置popup后，等5s文字报警消失后，按键不可用</t>
  </si>
  <si>
    <t>【IP31】02会话下，发送760 8 06 2E F1 AA 00 00 00，回NRC33（应当回NRC13）</t>
  </si>
  <si>
    <t>[IP31][实车问题]中控更新语言为英文后，中控为英文，但是仪表并未改为英文，仍为中文显示。</t>
  </si>
  <si>
    <t>Zhang Xiao</t>
  </si>
  <si>
    <t>[IP31][实车问题]燃油测试，5月11号10:32拍摄图片，油耗趋势图中，有油耗为0的情况，需要确认是何原因。</t>
  </si>
  <si>
    <t>[IP31][实车测试]方向盘回正弹框，在点火后，再转动方向盘，依然会弹出，不合理也不符合要求</t>
  </si>
  <si>
    <t>[IP31][QA][Popup] 15.2章节中提到的如果离合器故障 请维修！和请踩制动启动（MT）同时有效时，“离合器故障 请维修”优先级较高 是否合理？</t>
  </si>
  <si>
    <t>[IP3X][IP31MCE][B][DV]ESD放电岛15KV can报错</t>
  </si>
  <si>
    <t>Do not reproduce</t>
  </si>
  <si>
    <t>PA</t>
  </si>
  <si>
    <t>[IP3X][IP31E][B][DV]ESD 放电岛断码闪屏</t>
  </si>
  <si>
    <t>[IP3X][IP31MCE][B][DV]长时间过电压试验按标准施加18V电压3个样件都出现黑屏现象（断码屏和中间屏幕全黑）</t>
  </si>
  <si>
    <t>[IP31][台架测试][Popup]关闭晶振输出,偶现仪表会重启</t>
  </si>
  <si>
    <t>[IP31][台架测试][Popup]时钟晶振的读和写没做反处理，就是高低位互换</t>
  </si>
  <si>
    <t>[IP31][台架测试][Popup]2F EC 01 03 00控制段码屏所有指示段熄灭，车速和转速，还有数字车速部分断码点亮</t>
  </si>
  <si>
    <t>[IP31][台架测试][EOL]2F EC 00 00退出显示屏控制之后，仪表播放开机动画，结束后显示屏会闪一下</t>
  </si>
  <si>
    <t>关联到 #74406</t>
  </si>
  <si>
    <t>Done</t>
  </si>
  <si>
    <t>SRD v6.0</t>
  </si>
  <si>
    <t>Deferred</t>
  </si>
  <si>
    <t>[IP31][台架测试][HMI]触发超速报警灯闪烁，然后在灯亮的时候在菜单里把超速设置成OFF,报警灯会先显示0，再消失</t>
  </si>
  <si>
    <t>[IP31][台架测试][ADAS]请手握方向盘声音输出占空比与chime列表不一致</t>
  </si>
  <si>
    <t>[IP31][台架测试][QA]AEB SYSTEM ACTIVE MESSAGE 弹框报警显示内容 SRD描述与message列表不一致， 请系统确认以哪个为准</t>
  </si>
  <si>
    <t>[IP31][台架测试][TC]小计里程，里程备份值改变时，小计数值会跳变到备份值再为0</t>
  </si>
  <si>
    <t>[IP31][台架测试][声音]RCTA AUDIBLE WARNING BEEP声音频率、触发逻辑与需求不符</t>
  </si>
  <si>
    <t>[IP31][台架测试][buzzer]RIGHT /LEFT RCTA AUDIBLE WARNING BEEP 声音类型Lv1响3次，SRD注明“声音类型是Beep(750Hz)：Rear PDC Lv2 （Lv1是长鸣档），只响3次！”Lv2现已删除</t>
  </si>
  <si>
    <t>[IP31][台架测试][电池电量]配置 insEBSEnPrm =1，信号BatSOCSts=0x0—&gt;0x1之间切换，电量不会变化</t>
  </si>
  <si>
    <t>DI-EE</t>
  </si>
  <si>
    <t>[IP31][台架测试][Output]当ECMPressClBrkRmndrHSC4为3或 BCMPressBrkRmndrHSC4为0时ClstrDspdClSwWrnngHSC4输出有误</t>
  </si>
  <si>
    <t>v1.2.0.1</t>
  </si>
  <si>
    <t>[IP31][台架测试][转速]转速段数及数字转速在部分转速值下显示有误</t>
  </si>
  <si>
    <t>[IP31][台架测试][QA]外发信号ClstrDownBtnSts、ClstrUpBtnSts、ClstrEnterBtnSts、ClstrLeftBtnSts、ClstrRightBtnSts，在未连接中控视频交互时是否应该有外发</t>
  </si>
  <si>
    <t>Task Scheduling</t>
  </si>
  <si>
    <t>v1.1.0.9</t>
  </si>
  <si>
    <t>v1.2.0.0</t>
  </si>
  <si>
    <t>[IP31][台架测试][Canout] DBC中未找到ClstrDspdMalflndrLghtW信号</t>
  </si>
  <si>
    <t>12/09/2020 17:07</t>
  </si>
  <si>
    <t>v1.2.0.3</t>
  </si>
  <si>
    <t>12/09/2020</t>
  </si>
  <si>
    <t>[IP31][台架测试][Canout] insSenBlkMesEnPrm  默认配置为0</t>
  </si>
  <si>
    <t>12/09/2020 16:57</t>
  </si>
  <si>
    <t>[IP31][台架测试][Canout]外发信号ClstrDspdClswWrnng一直发“0”</t>
  </si>
  <si>
    <t>12/09/2020 16:39</t>
  </si>
  <si>
    <t>[IP31][台架测试][Buzzer]GEAR P AUDIBLE WARNING 功能无法触发</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</si>
  <si>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</si>
  <si>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</si>
  <si>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</si>
  <si>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</si>
  <si>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</si>
  <si>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</si>
  <si>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11/09/2020 13:06</t>
  </si>
  <si>
    <t>11/09/2020</t>
  </si>
  <si>
    <t>[IP31][HMI]当有故障信息界面有可查询报警时，再触发一个C类报警，会将可查询的报警文字遮挡</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</si>
  <si>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</si>
  <si>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</si>
  <si>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</si>
  <si>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</si>
  <si>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</si>
  <si>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</si>
  <si>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</si>
  <si>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</si>
  <si>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</si>
  <si>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</si>
  <si>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</si>
  <si>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</si>
  <si>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</si>
  <si>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</si>
  <si>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</si>
  <si>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</si>
  <si>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</si>
  <si>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</si>
  <si>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</si>
  <si>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</si>
  <si>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</si>
  <si>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</si>
  <si>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</si>
  <si>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</si>
  <si>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</si>
  <si>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</si>
  <si>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</si>
  <si>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</si>
  <si>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11/09/2020 12:42</t>
  </si>
  <si>
    <t>08/07/2020</t>
  </si>
  <si>
    <t>08/07/2020 16:59</t>
  </si>
  <si>
    <t>08/07/2020 16:35</t>
  </si>
  <si>
    <t>09/07/2020 10:12</t>
  </si>
  <si>
    <t>06/06/2020</t>
  </si>
  <si>
    <t>06/06/2020 14:25</t>
  </si>
  <si>
    <t>11/09/2020 12:47</t>
  </si>
  <si>
    <t>v1.2.0.2</t>
  </si>
  <si>
    <t>04/06/2020</t>
  </si>
  <si>
    <t>30/06/2020</t>
  </si>
  <si>
    <t>04/06/2020 14:52</t>
  </si>
  <si>
    <t>06/07/2020 14:08</t>
  </si>
  <si>
    <t>04/06/2020 14:14</t>
  </si>
  <si>
    <t>06/07/2020 14:18</t>
  </si>
  <si>
    <t>04/06/2020 12:46</t>
  </si>
  <si>
    <t>04/06/2020 15:20</t>
  </si>
  <si>
    <t>04/06/2020 10:45</t>
  </si>
  <si>
    <t>06/07/2020 14:36</t>
  </si>
  <si>
    <t>03/06/2020</t>
  </si>
  <si>
    <t>03/06/2020 17:32</t>
  </si>
  <si>
    <t>11/09/2020 12:50</t>
  </si>
  <si>
    <t>03/06/2020 17:15</t>
  </si>
  <si>
    <t>05/06/2020 14:51</t>
  </si>
  <si>
    <t>03/06/2020 13:34</t>
  </si>
  <si>
    <t>03/06/2020 10:46</t>
  </si>
  <si>
    <t>01/06/2020</t>
  </si>
  <si>
    <t>01/06/2020 20:33</t>
  </si>
  <si>
    <t>03/06/2020 10:55</t>
  </si>
  <si>
    <t>01/06/2020 20:32</t>
  </si>
  <si>
    <t>09/07/2020 11:52</t>
  </si>
  <si>
    <t>01/06/2020 20:29</t>
  </si>
  <si>
    <t>01/06/2020 20:17</t>
  </si>
  <si>
    <t>09/07/2020 10:11</t>
  </si>
  <si>
    <t>01/06/2020 20:16</t>
  </si>
  <si>
    <t>03/06/2020 10:59</t>
  </si>
  <si>
    <t>02/06/2020</t>
  </si>
  <si>
    <t>01/06/2020 20:02</t>
  </si>
  <si>
    <t>03/06/2020 12:55</t>
  </si>
  <si>
    <t>01/06/2020 17:11</t>
  </si>
  <si>
    <t>03/06/2020 13:22</t>
  </si>
  <si>
    <t>01/06/2020 16:52</t>
  </si>
  <si>
    <t>03/06/2020 13:35</t>
  </si>
  <si>
    <t>01/06/2020 16:51</t>
  </si>
  <si>
    <t>06/07/2020 15:23</t>
  </si>
  <si>
    <t>01/06/2020 15:25</t>
  </si>
  <si>
    <t>06/07/2020 15:29</t>
  </si>
  <si>
    <t>01/06/2020 14:33</t>
  </si>
  <si>
    <t>03/06/2020 15:02</t>
  </si>
  <si>
    <t>01/06/2020 14:18</t>
  </si>
  <si>
    <t>07/07/2020 09:04</t>
  </si>
  <si>
    <t>31/05/2020</t>
  </si>
  <si>
    <t>31/05/2020 16:54</t>
  </si>
  <si>
    <t>01/06/2020 16:22</t>
  </si>
  <si>
    <t>31/05/2020 15:31</t>
  </si>
  <si>
    <t>03/06/2020 15:03</t>
  </si>
  <si>
    <t>29/05/2020</t>
  </si>
  <si>
    <t>29/05/2020 16:48</t>
  </si>
  <si>
    <t>03/06/2020 15:05</t>
  </si>
  <si>
    <t>29/05/2020 16:47</t>
  </si>
  <si>
    <t>04/06/2020 09:20</t>
  </si>
  <si>
    <t>29/05/2020 16:06</t>
  </si>
  <si>
    <t>29/05/2020 16:07</t>
  </si>
  <si>
    <t>29/05/2020 16:05</t>
  </si>
  <si>
    <t>09/07/2020 10:25</t>
  </si>
  <si>
    <t>29/05/2020 15:37</t>
  </si>
  <si>
    <t>29/05/2020 14:22</t>
  </si>
  <si>
    <t>29/05/2020 13:56</t>
  </si>
  <si>
    <t>03/06/2020 15:18</t>
  </si>
  <si>
    <t>29/05/2020 13:49</t>
  </si>
  <si>
    <t>05/06/2020 19:16</t>
  </si>
  <si>
    <t>29/05/2020 13:04</t>
  </si>
  <si>
    <t>09/07/2020 11:12</t>
  </si>
  <si>
    <t>29/05/2020 11:02</t>
  </si>
  <si>
    <t>09/07/2020 11:13</t>
  </si>
  <si>
    <t>29/05/2020 10:58</t>
  </si>
  <si>
    <t>03/06/2020 15:27</t>
  </si>
  <si>
    <t>29/05/2020 10:18</t>
  </si>
  <si>
    <t>03/06/2020 17:48</t>
  </si>
  <si>
    <t>29/05/2020 10:14</t>
  </si>
  <si>
    <t>08/06/2020 18:40</t>
  </si>
  <si>
    <t>28/05/2020</t>
  </si>
  <si>
    <t>28/05/2020 13:25</t>
  </si>
  <si>
    <t>04/06/2020 18:53</t>
  </si>
  <si>
    <t>28/05/2020 11:06</t>
  </si>
  <si>
    <t>03/06/2020 15:43</t>
  </si>
  <si>
    <t>28/05/2020 10:41</t>
  </si>
  <si>
    <t>04/06/2020 10:01</t>
  </si>
  <si>
    <t>28/05/2020 09:34</t>
  </si>
  <si>
    <t>06/07/2020 14:47</t>
  </si>
  <si>
    <t>27/05/2020</t>
  </si>
  <si>
    <t>27/05/2020 17:45</t>
  </si>
  <si>
    <t>03/06/2020 15:48</t>
  </si>
  <si>
    <t>27/05/2020 17:37</t>
  </si>
  <si>
    <t>03/06/2020 15:49</t>
  </si>
  <si>
    <t>27/05/2020 17:36</t>
  </si>
  <si>
    <t>03/06/2020 15:57</t>
  </si>
  <si>
    <t>27/05/2020 17:34</t>
  </si>
  <si>
    <t>04/06/2020 09:55</t>
  </si>
  <si>
    <t>27/05/2020 16:59</t>
  </si>
  <si>
    <t>04/06/2020 10:02</t>
  </si>
  <si>
    <t>27/05/2020 16:44</t>
  </si>
  <si>
    <t>03/06/2020 16:24</t>
  </si>
  <si>
    <t>15/05/2020</t>
  </si>
  <si>
    <t>15/05/2020 12:51</t>
  </si>
  <si>
    <t>09/07/2020 10:27</t>
  </si>
  <si>
    <t>22/05/2020</t>
  </si>
  <si>
    <t>15/05/2020 12:49</t>
  </si>
  <si>
    <t>29/05/2020 17:04</t>
  </si>
  <si>
    <t>15/05/2020 12:48</t>
  </si>
  <si>
    <t>03/06/2020 16:30</t>
  </si>
  <si>
    <t>11/05/2020</t>
  </si>
  <si>
    <t>11/05/2020 09:46</t>
  </si>
  <si>
    <t>28/06/2020 10:11</t>
  </si>
  <si>
    <t>15/04/2020</t>
  </si>
  <si>
    <t>15/04/2020 10:06</t>
  </si>
  <si>
    <t>28/06/2020 10:12</t>
  </si>
  <si>
    <t>15/04/2020 10:02</t>
  </si>
  <si>
    <t>15/04/2020 09:55</t>
  </si>
  <si>
    <t>06/07/2020 14:38</t>
  </si>
  <si>
    <t>14/04/2020</t>
  </si>
  <si>
    <t>20/04/2020</t>
  </si>
  <si>
    <t>14/04/2020 09:56</t>
  </si>
  <si>
    <t>27/05/2020 15:27</t>
  </si>
  <si>
    <t>14/04/2020 09:48</t>
  </si>
  <si>
    <t>27/05/2020 15:33</t>
  </si>
  <si>
    <t>13/04/2020</t>
  </si>
  <si>
    <t>13/04/2020 15:39</t>
  </si>
  <si>
    <t>27/05/2020 15:35</t>
  </si>
  <si>
    <t>13/04/2020 15:06</t>
  </si>
  <si>
    <t>31/05/2020 17:04</t>
  </si>
  <si>
    <t>02/04/2020</t>
  </si>
  <si>
    <t>02/04/2020 09:31</t>
  </si>
  <si>
    <t>29/05/2020 16:43</t>
  </si>
  <si>
    <t>01/04/2020</t>
  </si>
  <si>
    <t>01/04/2020 14:48</t>
  </si>
  <si>
    <t>01/04/2020 14:45</t>
  </si>
  <si>
    <t>03/06/2020 16:40</t>
  </si>
  <si>
    <t>01/04/2020 14:31</t>
  </si>
  <si>
    <t>29/05/2020 16:45</t>
  </si>
  <si>
    <t>01/04/2020 14:30</t>
  </si>
  <si>
    <t>01/04/2020 14:26</t>
  </si>
  <si>
    <t>29/05/2020 16:41</t>
  </si>
  <si>
    <t>01/04/2020 14:25</t>
  </si>
  <si>
    <t>29/05/2020 17:05</t>
  </si>
  <si>
    <t>01/04/2020 14:24</t>
  </si>
  <si>
    <t>29/05/2020 16:32</t>
  </si>
  <si>
    <t>01/04/2020 14:20</t>
  </si>
  <si>
    <t>29/05/2020 17:03</t>
  </si>
  <si>
    <t>01/04/2020 14:19</t>
  </si>
  <si>
    <t>29/05/2020 16:49</t>
  </si>
  <si>
    <t>01/04/2020 14:18</t>
  </si>
  <si>
    <t>29/05/2020 16:34</t>
  </si>
  <si>
    <t>20/04/2020 15:27</t>
  </si>
  <si>
    <t>01/04/2020 14:10</t>
  </si>
  <si>
    <t>29/05/2020 16:37</t>
  </si>
  <si>
    <t>01/06/2020 20:42</t>
  </si>
  <si>
    <t>01/04/2020 14:08</t>
  </si>
  <si>
    <t>29/05/2020 16:35</t>
  </si>
  <si>
    <t>01/04/2020 14:07</t>
  </si>
  <si>
    <t>03/06/2020 16:42</t>
  </si>
  <si>
    <t>01/04/2020 14:06</t>
  </si>
  <si>
    <t>01/04/2020 14:05</t>
  </si>
  <si>
    <t>29/05/2020 16:36</t>
  </si>
  <si>
    <t>01/04/2020 14:04</t>
  </si>
  <si>
    <t>29/05/2020 16:33</t>
  </si>
  <si>
    <t>01/04/2020 14:03</t>
  </si>
  <si>
    <t>03/06/2020 16:43</t>
  </si>
  <si>
    <t>01/04/2020 13:43</t>
  </si>
  <si>
    <t>27/05/2020 10:11</t>
  </si>
  <si>
    <t>01/04/2020 13:42</t>
  </si>
  <si>
    <t>29/05/2020 08:57</t>
  </si>
  <si>
    <t>01/04/2020 13:33</t>
  </si>
  <si>
    <t>29/05/2020 14:06</t>
  </si>
  <si>
    <t>01/04/2020 08:27</t>
  </si>
  <si>
    <t>27/05/2020 10:59</t>
  </si>
  <si>
    <t>31/03/2020</t>
  </si>
  <si>
    <t>31/03/2020 16:15</t>
  </si>
  <si>
    <t>01/06/2020 10:19</t>
  </si>
  <si>
    <t>31/03/2020 16:08</t>
  </si>
  <si>
    <t>06/07/2020 15:16</t>
  </si>
  <si>
    <t>31/03/2020 14:58</t>
  </si>
  <si>
    <t>31/03/2020 14:55</t>
  </si>
  <si>
    <t>03/06/2020 17:03</t>
  </si>
  <si>
    <t>31/03/2020 14:33</t>
  </si>
  <si>
    <t>27/05/2020 16:29</t>
  </si>
  <si>
    <t>31/03/2020 10:26</t>
  </si>
  <si>
    <t>31/03/2020 09:53</t>
  </si>
  <si>
    <t>31/03/2020 09:51</t>
  </si>
  <si>
    <t>30/03/2020</t>
  </si>
  <si>
    <t>30/03/2020 13:53</t>
  </si>
  <si>
    <t>28/05/2020 11:10</t>
  </si>
  <si>
    <t>30/03/2020 13:40</t>
  </si>
  <si>
    <t>20/04/2020 15:45</t>
  </si>
  <si>
    <t>27/05/2020 09:50</t>
  </si>
  <si>
    <t>30/03/2020 12:14</t>
  </si>
  <si>
    <t>29/05/2020 13:35</t>
  </si>
  <si>
    <t>30/03/2020 09:19</t>
  </si>
  <si>
    <t>29/05/2020 15:29</t>
  </si>
  <si>
    <t>27/03/2020</t>
  </si>
  <si>
    <t>27/03/2020 16:45</t>
  </si>
  <si>
    <t>29/05/2020 13:18</t>
  </si>
  <si>
    <t>27/03/2020 14:19</t>
  </si>
  <si>
    <t>27/03/2020 12:48</t>
  </si>
  <si>
    <t>27/03/2020 10:28</t>
  </si>
  <si>
    <t>29/05/2020 13:31</t>
  </si>
  <si>
    <t>27/03/2020 09:56</t>
  </si>
  <si>
    <t>28/05/2020 16:53</t>
  </si>
  <si>
    <t>27/03/2020 09:37</t>
  </si>
  <si>
    <t>27/05/2020 10:54</t>
  </si>
  <si>
    <t>27/03/2020 09:14</t>
  </si>
  <si>
    <t>27/05/2020 16:37</t>
  </si>
  <si>
    <t>26/03/2020</t>
  </si>
  <si>
    <t>26/03/2020 19:19</t>
  </si>
  <si>
    <t>29/05/2020 14:58</t>
  </si>
  <si>
    <t>25/05/2020</t>
  </si>
  <si>
    <t>26/03/2020 18:16</t>
  </si>
  <si>
    <t>29/05/2020 11:01</t>
  </si>
  <si>
    <t>26/03/2020 18:10</t>
  </si>
  <si>
    <t>29/05/2020 13:19</t>
  </si>
  <si>
    <t>26/03/2020 16:42</t>
  </si>
  <si>
    <t>27/05/2020 13:58</t>
  </si>
  <si>
    <t>26/03/2020 13:46</t>
  </si>
  <si>
    <t>29/05/2020 13:22</t>
  </si>
  <si>
    <t>26/03/2020 13:01</t>
  </si>
  <si>
    <t>05/06/2020 16:22</t>
  </si>
  <si>
    <t>26/03/2020 12:56</t>
  </si>
  <si>
    <t>27/05/2020 15:37</t>
  </si>
  <si>
    <t>26/03/2020 12:52</t>
  </si>
  <si>
    <t>29/05/2020 13:17</t>
  </si>
  <si>
    <t>26/03/2020 12:45</t>
  </si>
  <si>
    <t>27/05/2020 14:19</t>
  </si>
  <si>
    <t>26/03/2020 10:54</t>
  </si>
  <si>
    <t>05/06/2020 16:30</t>
  </si>
  <si>
    <t>26/03/2020 10:40</t>
  </si>
  <si>
    <t>03/06/2020 17:09</t>
  </si>
  <si>
    <t>26/03/2020 09:53</t>
  </si>
  <si>
    <t>29/05/2020 15:16</t>
  </si>
  <si>
    <t>26/03/2020 09:46</t>
  </si>
  <si>
    <t>26/03/2020 08:17</t>
  </si>
  <si>
    <t>25/03/2020</t>
  </si>
  <si>
    <t>25/03/2020 18:29</t>
  </si>
  <si>
    <t>06/07/2020 14:19</t>
  </si>
  <si>
    <t>25/03/2020 17:56</t>
  </si>
  <si>
    <t>04/06/2020 10:00</t>
  </si>
  <si>
    <t>25/03/2020 16:37</t>
  </si>
  <si>
    <t>28/05/2020 13:54</t>
  </si>
  <si>
    <t>25/03/2020 16:25</t>
  </si>
  <si>
    <t>10/07/2020 08:52</t>
  </si>
  <si>
    <t>25/03/2020 16:03</t>
  </si>
  <si>
    <t>28/05/2020 13:55</t>
  </si>
  <si>
    <t>25/03/2020 15:50</t>
  </si>
  <si>
    <t>03/06/2020 18:06</t>
  </si>
  <si>
    <t>25/03/2020 14:24</t>
  </si>
  <si>
    <t>03/06/2020 18:08</t>
  </si>
  <si>
    <t>25/03/2020 13:02</t>
  </si>
  <si>
    <t>03/06/2020 17:14</t>
  </si>
  <si>
    <t>24/03/2020 12:50</t>
  </si>
  <si>
    <t>09/07/2020 10:23</t>
  </si>
  <si>
    <t>24/03/2020 12:51</t>
  </si>
  <si>
    <t>20/04/2020 14:42</t>
  </si>
  <si>
    <t>17/03/2020</t>
  </si>
  <si>
    <t>17/03/2020 16:11</t>
  </si>
  <si>
    <t>27/05/2020 15:36</t>
  </si>
  <si>
    <t>17/03/2020 16:02</t>
  </si>
  <si>
    <t>27/05/2020 15:39</t>
  </si>
  <si>
    <t>19/03/2020</t>
  </si>
  <si>
    <t>17/03/2020 15:20</t>
  </si>
  <si>
    <t>27/05/2020 15:44</t>
  </si>
  <si>
    <t>17/03/2020 14:58</t>
  </si>
  <si>
    <t>27/05/2020 15:50</t>
  </si>
  <si>
    <t>17/03/2020 14:52</t>
  </si>
  <si>
    <t>27/05/2020 15:53</t>
  </si>
  <si>
    <t>20/03/2020</t>
  </si>
  <si>
    <t>17/03/2020 14:40</t>
  </si>
  <si>
    <t>29/05/2020 13:11</t>
  </si>
  <si>
    <t>17/03/2020 09:28</t>
  </si>
  <si>
    <t>29/05/2020 13:29</t>
  </si>
  <si>
    <t>13/03/2020</t>
  </si>
  <si>
    <t>13/03/2020 14:47</t>
  </si>
  <si>
    <t>29/05/2020 13:27</t>
  </si>
  <si>
    <t>13/03/2020 14:46</t>
  </si>
  <si>
    <t>13/03/2020 14:45</t>
  </si>
  <si>
    <t>25/03/2020 15:31</t>
  </si>
  <si>
    <t>29/05/2020 13:26</t>
  </si>
  <si>
    <t>13/03/2020 14:44</t>
  </si>
  <si>
    <t>29/05/2020 16:42</t>
  </si>
  <si>
    <t>25/03/2020 17:51</t>
  </si>
  <si>
    <t>12/03/2020</t>
  </si>
  <si>
    <t>12/03/2020 10:37</t>
  </si>
  <si>
    <t>27/05/2020 14:15</t>
  </si>
  <si>
    <t>12/03/2020 09:01</t>
  </si>
  <si>
    <t>29/05/2020 15:27</t>
  </si>
  <si>
    <t>11/03/2020</t>
  </si>
  <si>
    <t>11/03/2020 16:41</t>
  </si>
  <si>
    <t>25/03/2020 15:04</t>
  </si>
  <si>
    <t>11/03/2020 13:08</t>
  </si>
  <si>
    <t>25/03/2020 18:07</t>
  </si>
  <si>
    <t>11/03/2020 12:20</t>
  </si>
  <si>
    <t>11/03/2020 17:44</t>
  </si>
  <si>
    <t>09/03/2020</t>
  </si>
  <si>
    <t>09/03/2020 14:43</t>
  </si>
  <si>
    <t>25/03/2020 12:55</t>
  </si>
  <si>
    <t>09/03/2020 14:34</t>
  </si>
  <si>
    <t>11/03/2020 14:19</t>
  </si>
  <si>
    <t>09/03/2020 09:34</t>
  </si>
  <si>
    <t>11/03/2020 16:59</t>
  </si>
  <si>
    <t>07/03/2020</t>
  </si>
  <si>
    <t>07/03/2020 16:59</t>
  </si>
  <si>
    <t>11/03/2020 17:05</t>
  </si>
  <si>
    <t>07/03/2020 16:45</t>
  </si>
  <si>
    <t>11/03/2020 17:08</t>
  </si>
  <si>
    <t>07/03/2020 16:24</t>
  </si>
  <si>
    <t>11/03/2020 17:12</t>
  </si>
  <si>
    <t>07/03/2020 16:18</t>
  </si>
  <si>
    <t>11/03/2020 17:18</t>
  </si>
  <si>
    <t>07/03/2020 15:19</t>
  </si>
  <si>
    <t>25/03/2020 13:10</t>
  </si>
  <si>
    <t>07/03/2020 15:09</t>
  </si>
  <si>
    <t>03/06/2020 14:38</t>
  </si>
  <si>
    <t>07/03/2020 15:01</t>
  </si>
  <si>
    <t>11/03/2020 14:50</t>
  </si>
  <si>
    <t>07/03/2020 13:59</t>
  </si>
  <si>
    <t>25/03/2020 13:04</t>
  </si>
  <si>
    <t>07/03/2020 13:35</t>
  </si>
  <si>
    <t>11/03/2020 14:54</t>
  </si>
  <si>
    <t>07/03/2020 13:00</t>
  </si>
  <si>
    <t>11/03/2020 16:15</t>
  </si>
  <si>
    <t>07/03/2020 12:29</t>
  </si>
  <si>
    <t>07/03/2020 12:20</t>
  </si>
  <si>
    <t>07/03/2020 12:15</t>
  </si>
  <si>
    <t>11/03/2020 10:22</t>
  </si>
  <si>
    <t>07/03/2020 10:56</t>
  </si>
  <si>
    <t>11/03/2020 17:34</t>
  </si>
  <si>
    <t>07/03/2020 10:26</t>
  </si>
  <si>
    <t>11/03/2020 17:37</t>
  </si>
  <si>
    <t>07/03/2020 10:13</t>
  </si>
  <si>
    <t>01/04/2020 10:15</t>
  </si>
  <si>
    <t>06/03/2020</t>
  </si>
  <si>
    <t>06/03/2020 18:07</t>
  </si>
  <si>
    <t>11/03/2020 17:46</t>
  </si>
  <si>
    <t>06/03/2020 17:31</t>
  </si>
  <si>
    <t>11/03/2020 12:18</t>
  </si>
  <si>
    <t>06/03/2020 17:26</t>
  </si>
  <si>
    <t>29/05/2020 11:00</t>
  </si>
  <si>
    <t>06/03/2020 16:58</t>
  </si>
  <si>
    <t>11/03/2020 13:22</t>
  </si>
  <si>
    <t>06/03/2020 16:45</t>
  </si>
  <si>
    <t>29/05/2020 13:50</t>
  </si>
  <si>
    <t>06/03/2020 15:53</t>
  </si>
  <si>
    <t>03/06/2020 14:34</t>
  </si>
  <si>
    <t>06/03/2020 15:48</t>
  </si>
  <si>
    <t>11/03/2020 13:24</t>
  </si>
  <si>
    <t>06/03/2020 15:47</t>
  </si>
  <si>
    <t>06/03/2020 15:41</t>
  </si>
  <si>
    <t>06/03/2020 15:31</t>
  </si>
  <si>
    <t>06/03/2020 15:30</t>
  </si>
  <si>
    <t>11/03/2020 14:20</t>
  </si>
  <si>
    <t>06/03/2020 15:08</t>
  </si>
  <si>
    <t>11/03/2020 17:40</t>
  </si>
  <si>
    <t>06/03/2020 15:05</t>
  </si>
  <si>
    <t>11/03/2020 14:26</t>
  </si>
  <si>
    <t>06/03/2020 14:48</t>
  </si>
  <si>
    <t>28/05/2020 17:43</t>
  </si>
  <si>
    <t>06/03/2020 14:46</t>
  </si>
  <si>
    <t>11/03/2020 12:31</t>
  </si>
  <si>
    <t>06/03/2020 14:35</t>
  </si>
  <si>
    <t>11/03/2020 14:29</t>
  </si>
  <si>
    <t>06/03/2020 14:25</t>
  </si>
  <si>
    <t>25/03/2020 15:05</t>
  </si>
  <si>
    <t>06/03/2020 14:12</t>
  </si>
  <si>
    <t>11/03/2020 17:36</t>
  </si>
  <si>
    <t>06/03/2020 13:58</t>
  </si>
  <si>
    <t>06/03/2020 13:48</t>
  </si>
  <si>
    <t>28/05/2020 16:21</t>
  </si>
  <si>
    <t>06/03/2020 13:46</t>
  </si>
  <si>
    <t>11/03/2020 13:11</t>
  </si>
  <si>
    <t>06/03/2020 13:44</t>
  </si>
  <si>
    <t>28/05/2020 15:12</t>
  </si>
  <si>
    <t>06/03/2020 13:14</t>
  </si>
  <si>
    <t>29/05/2020 14:19</t>
  </si>
  <si>
    <t>06/03/2020 13:13</t>
  </si>
  <si>
    <t>27/05/2020 14:21</t>
  </si>
  <si>
    <t>06/03/2020 12:54</t>
  </si>
  <si>
    <t>11/03/2020 17:35</t>
  </si>
  <si>
    <t>06/03/2020 12:43</t>
  </si>
  <si>
    <t>28/05/2020 15:38</t>
  </si>
  <si>
    <t>23/03/2020</t>
  </si>
  <si>
    <t>06/03/2020 10:37</t>
  </si>
  <si>
    <t>27/05/2020 13:59</t>
  </si>
  <si>
    <t>06/03/2020 10:32</t>
  </si>
  <si>
    <t>03/06/2020 16:12</t>
  </si>
  <si>
    <t>24/03/2020</t>
  </si>
  <si>
    <t>06/03/2020 09:34</t>
  </si>
  <si>
    <t>11/03/2020 10:11</t>
  </si>
  <si>
    <t>06/03/2020 09:22</t>
  </si>
  <si>
    <t>29/05/2020 14:51</t>
  </si>
  <si>
    <t>05/03/2020</t>
  </si>
  <si>
    <t>05/03/2020 16:55</t>
  </si>
  <si>
    <t>05/03/2020 16:54</t>
  </si>
  <si>
    <t>11/03/2020 17:48</t>
  </si>
  <si>
    <t>05/03/2020 16:39</t>
  </si>
  <si>
    <t>11/03/2020 17:53</t>
  </si>
  <si>
    <t>05/03/2020 16:36</t>
  </si>
  <si>
    <t>11/03/2020 17:31</t>
  </si>
  <si>
    <t>05/03/2020 16:30</t>
  </si>
  <si>
    <t>11/03/2020 13:29</t>
  </si>
  <si>
    <t>05/03/2020 16:24</t>
  </si>
  <si>
    <t>11/03/2020 18:26</t>
  </si>
  <si>
    <t>05/03/2020 15:03</t>
  </si>
  <si>
    <t>11/03/2020 17:28</t>
  </si>
  <si>
    <t>05/03/2020 14:43</t>
  </si>
  <si>
    <t>05/03/2020 14:19</t>
  </si>
  <si>
    <t>25/03/2020 15:25</t>
  </si>
  <si>
    <t>05/03/2020 12:47</t>
  </si>
  <si>
    <t>03/06/2020 17:16</t>
  </si>
  <si>
    <t>05/03/2020 12:46</t>
  </si>
  <si>
    <t>27/05/2020 15:30</t>
  </si>
  <si>
    <t>05/03/2020 12:43</t>
  </si>
  <si>
    <t>05/03/2020 12:38</t>
  </si>
  <si>
    <t>29/05/2020 09:12</t>
  </si>
  <si>
    <t>05/03/2020 12:37</t>
  </si>
  <si>
    <t>25/03/2020 15:28</t>
  </si>
  <si>
    <t>05/03/2020 10:30</t>
  </si>
  <si>
    <t>05/03/2020 12:08</t>
  </si>
  <si>
    <t>05/03/2020 10:01</t>
  </si>
  <si>
    <t>29/05/2020 16:31</t>
  </si>
  <si>
    <t>05/03/2020 09:32</t>
  </si>
  <si>
    <t>26/03/2020 08:54</t>
  </si>
  <si>
    <t>05/03/2020 08:45</t>
  </si>
  <si>
    <t>11/03/2020 18:31</t>
  </si>
  <si>
    <t>05/03/2020 12:12</t>
  </si>
  <si>
    <t>05/03/2020 08:38</t>
  </si>
  <si>
    <t>05/03/2020 10:06</t>
  </si>
  <si>
    <t>04/03/2020</t>
  </si>
  <si>
    <t>04/03/2020 16:37</t>
  </si>
  <si>
    <t>11/03/2020 14:58</t>
  </si>
  <si>
    <t>04/03/2020 16:11</t>
  </si>
  <si>
    <t>05/03/2020 09:38</t>
  </si>
  <si>
    <t>04/03/2020 15:43</t>
  </si>
  <si>
    <t>25/03/2020 13:32</t>
  </si>
  <si>
    <t>04/03/2020 13:11</t>
  </si>
  <si>
    <t>25/03/2020 16:42</t>
  </si>
  <si>
    <t>04/03/2020 12:47</t>
  </si>
  <si>
    <t>11/03/2020 17:21</t>
  </si>
  <si>
    <t>03/03/2020</t>
  </si>
  <si>
    <t>03/03/2020 16:08</t>
  </si>
  <si>
    <t>11/03/2020 18:06</t>
  </si>
  <si>
    <t>03/03/2020 14:38</t>
  </si>
  <si>
    <t>25/03/2020 14:47</t>
  </si>
  <si>
    <t>03/03/2020 13:51</t>
  </si>
  <si>
    <t>11/03/2020 14:23</t>
  </si>
  <si>
    <t>03/03/2020 13:35</t>
  </si>
  <si>
    <t>03/06/2020 17:18</t>
  </si>
  <si>
    <t>03/03/2020 13:14</t>
  </si>
  <si>
    <t>27/05/2020 11:17</t>
  </si>
  <si>
    <t>03/03/2020 13:03</t>
  </si>
  <si>
    <t>03/03/2020 10:25</t>
  </si>
  <si>
    <t>27/03/2020 08:16</t>
  </si>
  <si>
    <t>03/03/2020 10:05</t>
  </si>
  <si>
    <t>25/03/2020 15:23</t>
  </si>
  <si>
    <t>03/03/2020 09:56</t>
  </si>
  <si>
    <t>25/03/2020 13:25</t>
  </si>
  <si>
    <t>03/03/2020 09:46</t>
  </si>
  <si>
    <t>27/05/2020 09:46</t>
  </si>
  <si>
    <t>03/03/2020 09:45</t>
  </si>
  <si>
    <t>03/06/2020 17:20</t>
  </si>
  <si>
    <t>03/03/2020 09:43</t>
  </si>
  <si>
    <t>25/03/2020 15:38</t>
  </si>
  <si>
    <t>03/03/2020 09:34</t>
  </si>
  <si>
    <t>11/03/2020 15:01</t>
  </si>
  <si>
    <t>03/03/2020 08:34</t>
  </si>
  <si>
    <t>11/03/2020 13:31</t>
  </si>
  <si>
    <t>02/03/2020</t>
  </si>
  <si>
    <t>02/03/2020 16:25</t>
  </si>
  <si>
    <t>04/06/2020 10:17</t>
  </si>
  <si>
    <t>02/03/2020 15:33</t>
  </si>
  <si>
    <t>11/03/2020 18:14</t>
  </si>
  <si>
    <t>02/03/2020 15:28</t>
  </si>
  <si>
    <t>11/03/2020 18:38</t>
  </si>
  <si>
    <t>02/03/2020 14:47</t>
  </si>
  <si>
    <t>25/03/2020 16:43</t>
  </si>
  <si>
    <t>02/03/2020 14:09</t>
  </si>
  <si>
    <t>09/03/2020 15:36</t>
  </si>
  <si>
    <t>02/03/2020 14:00</t>
  </si>
  <si>
    <t>03/03/2020 08:20</t>
  </si>
  <si>
    <t>11/03/2020 10:17</t>
  </si>
  <si>
    <t>02/03/2020 13:43</t>
  </si>
  <si>
    <t>11/03/2020 18:41</t>
  </si>
  <si>
    <t>02/03/2020 13:34</t>
  </si>
  <si>
    <t>11/03/2020 15:15</t>
  </si>
  <si>
    <t>02/03/2020 13:33</t>
  </si>
  <si>
    <t>11/03/2020 15:17</t>
  </si>
  <si>
    <t>02/03/2020 12:59</t>
  </si>
  <si>
    <t>12/03/2020 13:32</t>
  </si>
  <si>
    <t>02/03/2020 12:50</t>
  </si>
  <si>
    <t>02/03/2020 12:26</t>
  </si>
  <si>
    <t>12/03/2020 13:33</t>
  </si>
  <si>
    <t>02/03/2020 12:25</t>
  </si>
  <si>
    <t>11/03/2020 19:08</t>
  </si>
  <si>
    <t>02/03/2020 12:23</t>
  </si>
  <si>
    <t>11/03/2020 19:11</t>
  </si>
  <si>
    <t>02/03/2020 12:19</t>
  </si>
  <si>
    <t>11/03/2020 19:18</t>
  </si>
  <si>
    <t>02/03/2020 12:16</t>
  </si>
  <si>
    <t>25/03/2020 16:55</t>
  </si>
  <si>
    <t>02/03/2020 11:41</t>
  </si>
  <si>
    <t>25/03/2020 16:54</t>
  </si>
  <si>
    <t>02/03/2020 09:48</t>
  </si>
  <si>
    <t>11/03/2020 13:50</t>
  </si>
  <si>
    <t>02/03/2020 09:36</t>
  </si>
  <si>
    <t>11/03/2020 17:39</t>
  </si>
  <si>
    <t>01/03/2020</t>
  </si>
  <si>
    <t>01/03/2020 16:41</t>
  </si>
  <si>
    <t>11/03/2020 17:13</t>
  </si>
  <si>
    <t>01/03/2020 14:14</t>
  </si>
  <si>
    <t>27/05/2020 15:15</t>
  </si>
  <si>
    <t>01/03/2020 13:44</t>
  </si>
  <si>
    <t>11/03/2020 13:53</t>
  </si>
  <si>
    <t>10/03/2020</t>
  </si>
  <si>
    <t>01/03/2020 12:26</t>
  </si>
  <si>
    <t>EE</t>
  </si>
  <si>
    <t>26/02/2020</t>
  </si>
  <si>
    <t>26/02/2020 09:28</t>
  </si>
  <si>
    <t>10/07/2020 09:24</t>
  </si>
  <si>
    <t>26/02/2020 09:21</t>
  </si>
  <si>
    <t>Exception Handling</t>
  </si>
  <si>
    <t>10/07/2020 09:26</t>
  </si>
  <si>
    <t>26/02/2020 09:12</t>
  </si>
  <si>
    <t>26/02/2020 09:08</t>
  </si>
  <si>
    <t>29/06/2020 13:00</t>
  </si>
  <si>
    <t>26/02/2020 09:03</t>
  </si>
  <si>
    <t>27/05/2020 14:00</t>
  </si>
  <si>
    <t>15/02/2020</t>
  </si>
  <si>
    <t>27/02/2020</t>
  </si>
  <si>
    <t>15/02/2020 19:43</t>
  </si>
  <si>
    <t>04/03/2020 14:03</t>
  </si>
  <si>
    <t>15/02/2020 19:11</t>
  </si>
  <si>
    <t>13/02/2020</t>
  </si>
  <si>
    <t>13/02/2020 19:39</t>
  </si>
  <si>
    <t>04/03/2020 14:04</t>
  </si>
  <si>
    <t>13/02/2020 19:37</t>
  </si>
  <si>
    <t>04/03/2020 14:02</t>
  </si>
  <si>
    <t>13/02/2020 19:36</t>
  </si>
  <si>
    <t>11/03/2020 18:42</t>
  </si>
  <si>
    <t>13/02/2020 17:37</t>
  </si>
  <si>
    <t>11/03/2020 18:43</t>
  </si>
  <si>
    <t>13/02/2020 17:35</t>
  </si>
  <si>
    <t>13/02/2020 17:33</t>
  </si>
  <si>
    <t>11/03/2020 18:58</t>
  </si>
  <si>
    <t>13/02/2020 17:32</t>
  </si>
  <si>
    <t>11/03/2020 19:01</t>
  </si>
  <si>
    <t>13/02/2020 17:30</t>
  </si>
  <si>
    <t>13/02/2020 17:29</t>
  </si>
  <si>
    <t>13/02/2020 17:28</t>
  </si>
  <si>
    <t>13/02/2020 17:26</t>
  </si>
  <si>
    <t>13/02/2020 17:24</t>
  </si>
  <si>
    <t>11/03/2020 19:09</t>
  </si>
  <si>
    <t>13/02/2020 15:47</t>
  </si>
  <si>
    <t>11/03/2020 16:57</t>
  </si>
  <si>
    <t>13/02/2020 15:46</t>
  </si>
  <si>
    <t>13/02/2020 15:45</t>
  </si>
  <si>
    <t>29/05/2020 16:38</t>
  </si>
  <si>
    <t>09/01/2020</t>
  </si>
  <si>
    <t>09/01/2020 09:17</t>
  </si>
  <si>
    <t>12/02/2020 10:44</t>
  </si>
  <si>
    <t>09/01/2020 08:48</t>
  </si>
  <si>
    <t>15/02/2020 13:25</t>
  </si>
  <si>
    <t>08/01/2020</t>
  </si>
  <si>
    <t>08/01/2020 17:17</t>
  </si>
  <si>
    <t>12/02/2020 10:51</t>
  </si>
  <si>
    <t>08/01/2020 17:00</t>
  </si>
  <si>
    <t>11/02/2020 15:17</t>
  </si>
  <si>
    <t>08/01/2020 16:54</t>
  </si>
  <si>
    <t>08/01/2020 16:35</t>
  </si>
  <si>
    <t>08/01/2020 16:02</t>
  </si>
  <si>
    <t>12/02/2020 19:32</t>
  </si>
  <si>
    <t>08/01/2020 15:18</t>
  </si>
  <si>
    <t>11/02/2020 15:18</t>
  </si>
  <si>
    <t>08/01/2020 14:15</t>
  </si>
  <si>
    <t>08/01/2020 14:12</t>
  </si>
  <si>
    <t>04/03/2020 14:46</t>
  </si>
  <si>
    <t>08/01/2020 14:08</t>
  </si>
  <si>
    <t>12/02/2020 10:52</t>
  </si>
  <si>
    <t>08/01/2020 13:44</t>
  </si>
  <si>
    <t>08/01/2020 12:55</t>
  </si>
  <si>
    <t>08/01/2020 10:28</t>
  </si>
  <si>
    <t>09/03/2020 10:07</t>
  </si>
  <si>
    <t>08/01/2020 09:39</t>
  </si>
  <si>
    <t>09/03/2020 15:32</t>
  </si>
  <si>
    <t>08/01/2020 08:48</t>
  </si>
  <si>
    <t>01/03/2020 12:39</t>
  </si>
  <si>
    <t>12/02/2020 19:33</t>
  </si>
  <si>
    <t>07/01/2020</t>
  </si>
  <si>
    <t>07/01/2020 10:21</t>
  </si>
  <si>
    <t>12/02/2020 16:30</t>
  </si>
  <si>
    <t>06/01/2020</t>
  </si>
  <si>
    <t>06/01/2020 19:21</t>
  </si>
  <si>
    <t>06/01/2020 19:12</t>
  </si>
  <si>
    <t>09/01/2020 14:20</t>
  </si>
  <si>
    <t>06/01/2020 18:41</t>
  </si>
  <si>
    <t>09/01/2020 14:21</t>
  </si>
  <si>
    <t>06/01/2020 18:36</t>
  </si>
  <si>
    <t>06/01/2020 18:58</t>
  </si>
  <si>
    <t>06/01/2020 18:30</t>
  </si>
  <si>
    <t>09/01/2020 14:23</t>
  </si>
  <si>
    <t>06/01/2020 18:27</t>
  </si>
  <si>
    <t>15/02/2020 13:26</t>
  </si>
  <si>
    <t>06/01/2020 18:08</t>
  </si>
  <si>
    <t>04/03/2020 14:05</t>
  </si>
  <si>
    <t>06/01/2020 18:04</t>
  </si>
  <si>
    <t>11/03/2020 17:47</t>
  </si>
  <si>
    <t>06/01/2020 17:43</t>
  </si>
  <si>
    <t>06/01/2020 17:36</t>
  </si>
  <si>
    <t>06/01/2020 17:13</t>
  </si>
  <si>
    <t>20/04/2020 14:00</t>
  </si>
  <si>
    <t>06/01/2020 17:12</t>
  </si>
  <si>
    <t>12/02/2020 21:10</t>
  </si>
  <si>
    <t>06/01/2020 16:16</t>
  </si>
  <si>
    <t>07/01/2020 09:26</t>
  </si>
  <si>
    <t>06/01/2020 16:13</t>
  </si>
  <si>
    <t>12/02/2020 20:46</t>
  </si>
  <si>
    <t>06/01/2020 16:06</t>
  </si>
  <si>
    <t>15/02/2020 13:27</t>
  </si>
  <si>
    <t>06/01/2020 15:25</t>
  </si>
  <si>
    <t>15/02/2020 13:35</t>
  </si>
  <si>
    <t>06/01/2020 15:18</t>
  </si>
  <si>
    <t>11/02/2020 15:19</t>
  </si>
  <si>
    <t>06/01/2020 15:08</t>
  </si>
  <si>
    <t>06/01/2020 15:02</t>
  </si>
  <si>
    <t>04/03/2020 15:03</t>
  </si>
  <si>
    <t>06/01/2020 14:48</t>
  </si>
  <si>
    <t>09/03/2020 15:33</t>
  </si>
  <si>
    <t>06/01/2020 14:24</t>
  </si>
  <si>
    <t>12/02/2020 16:29</t>
  </si>
  <si>
    <t>11/09/2020 15:22</t>
  </si>
  <si>
    <t>06/01/2020 14:19</t>
  </si>
  <si>
    <t>05/03/2020 13:24</t>
  </si>
  <si>
    <t>06/01/2020 14:13</t>
  </si>
  <si>
    <t>11/09/2020 11:14</t>
  </si>
  <si>
    <t>06/01/2020 13:58</t>
  </si>
  <si>
    <t>06/01/2020 13:44</t>
  </si>
  <si>
    <t>06/01/2020 13:42</t>
  </si>
  <si>
    <t>04/03/2020 14:09</t>
  </si>
  <si>
    <t>06/01/2020 13:40</t>
  </si>
  <si>
    <t>31/03/2020 09:23</t>
  </si>
  <si>
    <t>31/03/2020 09:24</t>
  </si>
  <si>
    <t>11/02/2020 15:14</t>
  </si>
  <si>
    <t>11/02/2020 15:15</t>
  </si>
  <si>
    <t>03/06/2020 18:31</t>
  </si>
  <si>
    <t>18/03/2020</t>
  </si>
  <si>
    <t>31/03/2020 09:25</t>
  </si>
  <si>
    <t>31/03/2020 09:26</t>
  </si>
  <si>
    <t>31/03/2020 09:27</t>
  </si>
  <si>
    <t>06/01/2020 13:39</t>
  </si>
  <si>
    <t>31/03/2020 09:28</t>
  </si>
  <si>
    <t>31/03/2020 09:30</t>
  </si>
  <si>
    <t>31/03/2020 09:31</t>
  </si>
  <si>
    <t>12/02/2020 20:09</t>
  </si>
  <si>
    <t>31/03/2020 09:32</t>
  </si>
  <si>
    <t>04/03/2020 14:12</t>
  </si>
  <si>
    <t>31/03/2020 09:33</t>
  </si>
  <si>
    <t>31/03/2020 09:22</t>
  </si>
  <si>
    <t>29/05/2020 13:24</t>
  </si>
  <si>
    <t>06/01/2020 13:11</t>
  </si>
  <si>
    <t>06/01/2020 12:56</t>
  </si>
  <si>
    <t>04/03/2020 14:20</t>
  </si>
  <si>
    <t>15/02/2020 13:36</t>
  </si>
  <si>
    <t>06/01/2020 12:37</t>
  </si>
  <si>
    <t>04/03/2020 14:06</t>
  </si>
  <si>
    <t>06/01/2020 12:28</t>
  </si>
  <si>
    <t>09/03/2020 15:22</t>
  </si>
  <si>
    <t>06/01/2020 10:21</t>
  </si>
  <si>
    <t>01/03/2020 12:30</t>
  </si>
  <si>
    <t>09/03/2020 15:34</t>
  </si>
  <si>
    <t>04/01/2020</t>
  </si>
  <si>
    <t>04/01/2020 17:45</t>
  </si>
  <si>
    <t>04/03/2020 14:15</t>
  </si>
  <si>
    <t>09/03/2020 15:27</t>
  </si>
  <si>
    <t>04/01/2020 17:11</t>
  </si>
  <si>
    <t>09/03/2020 10:10</t>
  </si>
  <si>
    <t>04/01/2020 16:46</t>
  </si>
  <si>
    <t>09/03/2020 15:37</t>
  </si>
  <si>
    <t>04/01/2020 16:42</t>
  </si>
  <si>
    <t>04/03/2020 14:25</t>
  </si>
  <si>
    <t>12/02/2020 10:53</t>
  </si>
  <si>
    <t>04/01/2020 15:39</t>
  </si>
  <si>
    <t>04/01/2020 15:00</t>
  </si>
  <si>
    <t>11/02/2020 15:40</t>
  </si>
  <si>
    <t>04/01/2020 14:15</t>
  </si>
  <si>
    <t>02/01/2020</t>
  </si>
  <si>
    <t>02/01/2020 08:46</t>
  </si>
  <si>
    <t>31/12/2019</t>
  </si>
  <si>
    <t>31/12/2019 16:38</t>
  </si>
  <si>
    <t>04/03/2020 14:34</t>
  </si>
  <si>
    <t>12/02/2020 10:54</t>
  </si>
  <si>
    <t>31/12/2019 16:34</t>
  </si>
  <si>
    <t>15/02/2020 13:37</t>
  </si>
  <si>
    <t>31/12/2019 16:08</t>
  </si>
  <si>
    <t>15/02/2020 13:38</t>
  </si>
  <si>
    <t>31/12/2019 15:51</t>
  </si>
  <si>
    <t>12/02/2020 10:45</t>
  </si>
  <si>
    <t>31/12/2019 15:40</t>
  </si>
  <si>
    <t>31/12/2019 15:12</t>
  </si>
  <si>
    <t>09/03/2020 15:31</t>
  </si>
  <si>
    <t>31/12/2019 14:54</t>
  </si>
  <si>
    <t>01/03/2020 12:31</t>
  </si>
  <si>
    <t>31/12/2019 14:43</t>
  </si>
  <si>
    <t>31/12/2019 14:11</t>
  </si>
  <si>
    <t>01/03/2020 12:34</t>
  </si>
  <si>
    <t>31/12/2019 13:55</t>
  </si>
  <si>
    <t>01/03/2020 12:35</t>
  </si>
  <si>
    <t>31/12/2019 13:39</t>
  </si>
  <si>
    <t>04/01/2020 14:07</t>
  </si>
  <si>
    <t>31/12/2019 13:36</t>
  </si>
  <si>
    <t>09/03/2020 15:25</t>
  </si>
  <si>
    <t>31/12/2019 13:27</t>
  </si>
  <si>
    <t>12/02/2020 20:15</t>
  </si>
  <si>
    <t>31/12/2019 13:04</t>
  </si>
  <si>
    <t>09/03/2020 15:30</t>
  </si>
  <si>
    <t>31/12/2019 12:48</t>
  </si>
  <si>
    <t>01/03/2020 12:36</t>
  </si>
  <si>
    <t>12/02/2020 10:46</t>
  </si>
  <si>
    <t>31/12/2019 12:39</t>
  </si>
  <si>
    <t>12/02/2020 20:12</t>
  </si>
  <si>
    <t>31/12/2019 12:38</t>
  </si>
  <si>
    <t>09/03/2020 15:24</t>
  </si>
  <si>
    <t>31/12/2019 12:36</t>
  </si>
  <si>
    <t>31/12/2019 12:35</t>
  </si>
  <si>
    <t>04/03/2020 14:17</t>
  </si>
  <si>
    <t>08/01/2020 09:02</t>
  </si>
  <si>
    <t>31/12/2019 12:18</t>
  </si>
  <si>
    <t>11/02/2020 15:27</t>
  </si>
  <si>
    <t>31/12/2019 10:38</t>
  </si>
  <si>
    <t>11/03/2020 18:24</t>
  </si>
  <si>
    <t>31/12/2019 09:58</t>
  </si>
  <si>
    <t>31/12/2019 09:47</t>
  </si>
  <si>
    <t>01/03/2020 12:38</t>
  </si>
  <si>
    <t>31/12/2019 09:04</t>
  </si>
  <si>
    <t>15/02/2020 13:39</t>
  </si>
  <si>
    <t>30/12/2019</t>
  </si>
  <si>
    <t>30/12/2019 15:59</t>
  </si>
  <si>
    <t>30/12/2019 15:40</t>
  </si>
  <si>
    <t>30/12/2019 15:01</t>
  </si>
  <si>
    <t>30/12/2019 14:34</t>
  </si>
  <si>
    <t>11/02/2020 15:22</t>
  </si>
  <si>
    <t>30/12/2019 12:55</t>
  </si>
  <si>
    <t>06/07/2020 16:06</t>
  </si>
  <si>
    <t>30/12/2019 12:41</t>
  </si>
  <si>
    <t>30/12/2019 12:19</t>
  </si>
  <si>
    <t>30/12/2019 12:10</t>
  </si>
  <si>
    <t>04/03/2020 16:01</t>
  </si>
  <si>
    <t>30/12/2019 11:59</t>
  </si>
  <si>
    <t>27/05/2020 13:48</t>
  </si>
  <si>
    <t>30/12/2019 10:36</t>
  </si>
  <si>
    <t>27/05/2020 14:11</t>
  </si>
  <si>
    <t>30/12/2019 10:15</t>
  </si>
  <si>
    <t>09/03/2020 15:29</t>
  </si>
  <si>
    <t>28/12/2019</t>
  </si>
  <si>
    <t>28/12/2019 17:07</t>
  </si>
  <si>
    <t>04/03/2020 14:21</t>
  </si>
  <si>
    <t>28/12/2019 16:56</t>
  </si>
  <si>
    <t>12/02/2020 10:47</t>
  </si>
  <si>
    <t>28/12/2019 16:43</t>
  </si>
  <si>
    <t>28/12/2019 16:14</t>
  </si>
  <si>
    <t>01/03/2020 12:40</t>
  </si>
  <si>
    <t>11/09/2020 11:13</t>
  </si>
  <si>
    <t>28/12/2019 15:03</t>
  </si>
  <si>
    <t>04/01/2020 12:47</t>
  </si>
  <si>
    <t>28/12/2019 15:00</t>
  </si>
  <si>
    <t>04/01/2020 13:16</t>
  </si>
  <si>
    <t>28/12/2019 14:04</t>
  </si>
  <si>
    <t>04/01/2020 15:48</t>
  </si>
  <si>
    <t>28/12/2019 13:57</t>
  </si>
  <si>
    <t>04/01/2020 13:06</t>
  </si>
  <si>
    <t>28/12/2019 13:32</t>
  </si>
  <si>
    <t>28/12/2019 13:25</t>
  </si>
  <si>
    <t>12/02/2020 19:54</t>
  </si>
  <si>
    <t>28/12/2019 13:10</t>
  </si>
  <si>
    <t>03/06/2020 17:21</t>
  </si>
  <si>
    <t>28/12/2019 13:06</t>
  </si>
  <si>
    <t>04/01/2020 13:02</t>
  </si>
  <si>
    <t>28/12/2019 13:01</t>
  </si>
  <si>
    <t>28/12/2019 12:47</t>
  </si>
  <si>
    <t>04/01/2020 13:01</t>
  </si>
  <si>
    <t>28/12/2019 12:39</t>
  </si>
  <si>
    <t>04/01/2020 12:57</t>
  </si>
  <si>
    <t>28/12/2019 12:22</t>
  </si>
  <si>
    <t>04/01/2020 12:56</t>
  </si>
  <si>
    <t>28/12/2019 11:45</t>
  </si>
  <si>
    <t>28/12/2019 10:48</t>
  </si>
  <si>
    <t>04/01/2020 12:55</t>
  </si>
  <si>
    <t>28/12/2019 10:32</t>
  </si>
  <si>
    <t>11/02/2020 15:21</t>
  </si>
  <si>
    <t>28/12/2019 10:13</t>
  </si>
  <si>
    <t>12/02/2020 19:56</t>
  </si>
  <si>
    <t>28/12/2019 09:34</t>
  </si>
  <si>
    <t>12/02/2020 19:53</t>
  </si>
  <si>
    <t>28/12/2019 09:30</t>
  </si>
  <si>
    <t>04/01/2020 12:51</t>
  </si>
  <si>
    <t>28/12/2019 09:24</t>
  </si>
  <si>
    <t>04/01/2020 12:50</t>
  </si>
  <si>
    <t>28/12/2019 09:19</t>
  </si>
  <si>
    <t>09/03/2020 15:23</t>
  </si>
  <si>
    <t>11/12/2019</t>
  </si>
  <si>
    <t>11/12/2019 15:47</t>
  </si>
  <si>
    <t>10/12/2019</t>
  </si>
  <si>
    <t>10/12/2019 18:06</t>
  </si>
  <si>
    <t>29/05/2020 16:26</t>
  </si>
  <si>
    <t>10/12/2019 18:05</t>
  </si>
  <si>
    <t>04/01/2020 15:10</t>
  </si>
  <si>
    <t>04/01/2020 15:06</t>
  </si>
  <si>
    <t>10/12/2019 18:04</t>
  </si>
  <si>
    <t>04/01/2020 15:03</t>
  </si>
  <si>
    <t>10/12/2019 18:03</t>
  </si>
  <si>
    <t>04/01/2020 15:01</t>
  </si>
  <si>
    <t>04/01/2020 14:58</t>
  </si>
  <si>
    <t>10/12/2019 18:01</t>
  </si>
  <si>
    <t>04/01/2020 14:53</t>
  </si>
  <si>
    <t>10/12/2019 18:00</t>
  </si>
  <si>
    <t>29/05/2020 13:23</t>
  </si>
  <si>
    <t>04/01/2020 14:41</t>
  </si>
  <si>
    <t>10/12/2019 17:59</t>
  </si>
  <si>
    <t>04/01/2020 14:29</t>
  </si>
  <si>
    <t>10/12/2019 17:58</t>
  </si>
  <si>
    <t>04/01/2020 14:24</t>
  </si>
  <si>
    <t>15/02/2020 13:40</t>
  </si>
  <si>
    <t>10/12/2019 17:56</t>
  </si>
  <si>
    <t>03/06/2020 17:28</t>
  </si>
  <si>
    <t>10/12/2019 17:55</t>
  </si>
  <si>
    <t>04/01/2020 14:20</t>
  </si>
  <si>
    <t>04/01/2020 14:18</t>
  </si>
  <si>
    <t>10/12/2019 17:54</t>
  </si>
  <si>
    <t>04/01/2020 14:11</t>
  </si>
  <si>
    <t>10/12/2019 17:49</t>
  </si>
  <si>
    <t>10/12/2019 17:48</t>
  </si>
  <si>
    <t>04/01/2020 15:37</t>
  </si>
  <si>
    <t>07/12/2019</t>
  </si>
  <si>
    <t>07/12/2019 16:38</t>
  </si>
  <si>
    <t>04/01/2020 15:42</t>
  </si>
  <si>
    <t>06/12/2019</t>
  </si>
  <si>
    <t>06/12/2019 17:13</t>
  </si>
  <si>
    <t>04/01/2020 14:08</t>
  </si>
  <si>
    <t>06/12/2019 16:38</t>
  </si>
  <si>
    <t>06/12/2019 12:53</t>
  </si>
  <si>
    <t>06/12/2019 16:41</t>
  </si>
  <si>
    <t>15/11/2019</t>
  </si>
  <si>
    <t>15/11/2019 16:10</t>
  </si>
  <si>
    <t>06/12/2019 16:37</t>
  </si>
  <si>
    <t>15/11/2019 16:05</t>
  </si>
  <si>
    <t>06/12/2019 13:09</t>
  </si>
  <si>
    <t>15/11/2019 16:03</t>
  </si>
  <si>
    <t>06/12/2019 13:11</t>
  </si>
  <si>
    <t>15/11/2019 16:02</t>
  </si>
  <si>
    <t>06/12/2019 16:32</t>
  </si>
  <si>
    <t>15/11/2019 15:50</t>
  </si>
  <si>
    <t>06/12/2019 16:07</t>
  </si>
  <si>
    <t>15/11/2019 15:25</t>
  </si>
  <si>
    <t>04/01/2020 15:32</t>
  </si>
  <si>
    <t>15/11/2019 14:49</t>
  </si>
  <si>
    <t>06/12/2019 14:26</t>
  </si>
  <si>
    <t>18/11/2019</t>
  </si>
  <si>
    <t>15/11/2019 14:45</t>
  </si>
  <si>
    <t>15/11/2019 14:36</t>
  </si>
  <si>
    <t>06/12/2019 14:29</t>
  </si>
  <si>
    <t>15/11/2019 14:26</t>
  </si>
  <si>
    <t>04/01/2020 15:30</t>
  </si>
  <si>
    <t>15/11/2019 14:21</t>
  </si>
  <si>
    <t>09/03/2020 10:05</t>
  </si>
  <si>
    <t>15/11/2019 13:59</t>
  </si>
  <si>
    <t>06/12/2019 13:16</t>
  </si>
  <si>
    <t>15/11/2019 13:51</t>
  </si>
  <si>
    <t>06/12/2019 13:22</t>
  </si>
  <si>
    <t>15/11/2019 12:50</t>
  </si>
  <si>
    <t>28/12/2019 14:15</t>
  </si>
  <si>
    <t>15/11/2019 10:03</t>
  </si>
  <si>
    <t>06/12/2019 14:12</t>
  </si>
  <si>
    <t>15/11/2019 09:34</t>
  </si>
  <si>
    <t>06/12/2019 14:22</t>
  </si>
  <si>
    <t>15/11/2019 09:33</t>
  </si>
  <si>
    <t>04/01/2020 15:49</t>
  </si>
  <si>
    <t>15/11/2019 09:31</t>
  </si>
  <si>
    <t>06/12/2019 14:23</t>
  </si>
  <si>
    <t>15/11/2019 09:17</t>
  </si>
  <si>
    <t>06/12/2019 15:24</t>
  </si>
  <si>
    <t>15/11/2019 09:15</t>
  </si>
  <si>
    <t>12/02/2020 10:55</t>
  </si>
  <si>
    <t>14/11/2019</t>
  </si>
  <si>
    <t>14/11/2019 19:40</t>
  </si>
  <si>
    <t>14/11/2019 16:40</t>
  </si>
  <si>
    <t>04/01/2020 13:35</t>
  </si>
  <si>
    <t>04/12/2019</t>
  </si>
  <si>
    <t>14/11/2019 16:23</t>
  </si>
  <si>
    <t>11/02/2020 15:20</t>
  </si>
  <si>
    <t>14/11/2019 15:45</t>
  </si>
  <si>
    <t>04/01/2020 15:24</t>
  </si>
  <si>
    <t>14/11/2019 15:37</t>
  </si>
  <si>
    <t>06/12/2019 14:48</t>
  </si>
  <si>
    <t>14/11/2019 15:09</t>
  </si>
  <si>
    <t>06/12/2019 15:17</t>
  </si>
  <si>
    <t>14/11/2019 14:42</t>
  </si>
  <si>
    <t>06/12/2019 14:35</t>
  </si>
  <si>
    <t>14/11/2019 14:01</t>
  </si>
  <si>
    <t>06/12/2019 15:20</t>
  </si>
  <si>
    <t>14/11/2019 13:41</t>
  </si>
  <si>
    <t>04/01/2020 14:00</t>
  </si>
  <si>
    <t>14/11/2019 13:18</t>
  </si>
  <si>
    <t>04/01/2020 15:41</t>
  </si>
  <si>
    <t>14/11/2019 12:05</t>
  </si>
  <si>
    <t>06/12/2019 15:42</t>
  </si>
  <si>
    <t>14/11/2019 10:43</t>
  </si>
  <si>
    <t>28/12/2019 14:10</t>
  </si>
  <si>
    <t>14/11/2019 10:02</t>
  </si>
  <si>
    <t>04/01/2020 13:23</t>
  </si>
  <si>
    <t>14/11/2019 09:57</t>
  </si>
  <si>
    <t>06/12/2019 13:07</t>
  </si>
  <si>
    <t>13/11/2019</t>
  </si>
  <si>
    <t>13/11/2019 18:17</t>
  </si>
  <si>
    <t>06/12/2019 15:36</t>
  </si>
  <si>
    <t>13/11/2019 17:13</t>
  </si>
  <si>
    <t>05/03/2020 10:25</t>
  </si>
  <si>
    <t>13/11/2019 16:58</t>
  </si>
  <si>
    <t>13/11/2019 15:47</t>
  </si>
  <si>
    <t>04/01/2020 13:51</t>
  </si>
  <si>
    <t>13/11/2019 15:36</t>
  </si>
  <si>
    <t>06/12/2019 14:25</t>
  </si>
  <si>
    <t>13/11/2019 15:35</t>
  </si>
  <si>
    <t>06/12/2019 17:16</t>
  </si>
  <si>
    <t>13/11/2019 15:27</t>
  </si>
  <si>
    <t>06/12/2019 15:25</t>
  </si>
  <si>
    <t>13/11/2019 14:47</t>
  </si>
  <si>
    <t>05/03/2020 10:26</t>
  </si>
  <si>
    <t>13/11/2019 14:45</t>
  </si>
  <si>
    <t>06/12/2019 13:05</t>
  </si>
  <si>
    <t>13/11/2019 14:41</t>
  </si>
  <si>
    <t>29/05/2020 16:51</t>
  </si>
  <si>
    <t>13/11/2019 14:28</t>
  </si>
  <si>
    <t>06/12/2019 15:48</t>
  </si>
  <si>
    <t>13/11/2019 14:24</t>
  </si>
  <si>
    <t>13/11/2019 13:47</t>
  </si>
  <si>
    <t>27/12/2019 12:57</t>
  </si>
  <si>
    <t>13/11/2019 13:37</t>
  </si>
  <si>
    <t>13/11/2019 15:54</t>
  </si>
  <si>
    <t>06/12/2019 17:05</t>
  </si>
  <si>
    <t>13/11/2019 13:31</t>
  </si>
  <si>
    <t>12/02/2020 19:52</t>
  </si>
  <si>
    <t>13/11/2019 13:27</t>
  </si>
  <si>
    <t>13/11/2019 13:20</t>
  </si>
  <si>
    <t>04/01/2020 15:44</t>
  </si>
  <si>
    <t>13/11/2019 12:59</t>
  </si>
  <si>
    <t>30/11/2019</t>
  </si>
  <si>
    <t>13/11/2019 12:58</t>
  </si>
  <si>
    <t>06/12/2019 14:32</t>
  </si>
  <si>
    <t>13/11/2019 12:53</t>
  </si>
  <si>
    <t>09/03/2020 10:08</t>
  </si>
  <si>
    <t>13/11/2019 10:38</t>
  </si>
  <si>
    <t>Top</t>
  </si>
  <si>
    <t>USB</t>
  </si>
  <si>
    <t>Power Management</t>
    <phoneticPr fontId="9" type="noConversion"/>
  </si>
  <si>
    <t>Chime</t>
  </si>
  <si>
    <t>Audio</t>
  </si>
  <si>
    <t>系统设置</t>
    <phoneticPr fontId="9" type="noConversion"/>
  </si>
  <si>
    <t>Button Stategy</t>
  </si>
  <si>
    <t>空调控制</t>
  </si>
  <si>
    <t>DLNA(视频+音频+图片)</t>
    <phoneticPr fontId="9" type="noConversion"/>
  </si>
  <si>
    <t>儿童座椅</t>
    <phoneticPr fontId="9" type="noConversion"/>
  </si>
  <si>
    <t>RVC/360</t>
  </si>
  <si>
    <t>VR</t>
  </si>
  <si>
    <t>工程模式</t>
  </si>
  <si>
    <t>升级</t>
    <phoneticPr fontId="9" type="noConversion"/>
  </si>
  <si>
    <t>Power Management</t>
  </si>
  <si>
    <t>Focus</t>
  </si>
  <si>
    <t>Audio-EQ tool</t>
  </si>
  <si>
    <t>SYNC+_Z0220</t>
  </si>
  <si>
    <t>Test environment version</t>
    <phoneticPr fontId="8" type="noConversion"/>
  </si>
  <si>
    <t>EnterProject</t>
    <phoneticPr fontId="8" type="noConversion"/>
  </si>
  <si>
    <t>Software Test Cases version</t>
    <phoneticPr fontId="8" type="noConversion"/>
  </si>
  <si>
    <t>DCV Alpha2</t>
    <phoneticPr fontId="8" type="noConversion"/>
  </si>
  <si>
    <t>Tester Leader</t>
    <phoneticPr fontId="8" type="noConversion"/>
  </si>
  <si>
    <t>徐平</t>
    <phoneticPr fontId="8" type="noConversion"/>
  </si>
  <si>
    <t>Software Test Name</t>
    <phoneticPr fontId="8" type="noConversion"/>
  </si>
  <si>
    <t>祝芳园，王雅芳，刘祺，石磊，程田田，洪辉，邓丽萍，王宗达</t>
    <phoneticPr fontId="8" type="noConversion"/>
  </si>
  <si>
    <t>S/W version</t>
    <phoneticPr fontId="8" type="noConversion"/>
  </si>
  <si>
    <t>Test Start Date</t>
    <phoneticPr fontId="8" type="noConversion"/>
  </si>
  <si>
    <t>Test End Date</t>
    <phoneticPr fontId="8" type="noConversion"/>
  </si>
  <si>
    <t>Test bench1~8</t>
    <phoneticPr fontId="8" type="noConversion"/>
  </si>
  <si>
    <t>Test Type</t>
    <phoneticPr fontId="8" type="noConversion"/>
  </si>
  <si>
    <t>Ford+phase5_CDX707_SRD_V1.5(phase5 所有项目的SRD 整合在一份文档)</t>
    <phoneticPr fontId="9" type="noConversion"/>
  </si>
  <si>
    <t>Test Effort(Man*Day)</t>
    <phoneticPr fontId="8" type="noConversion"/>
  </si>
  <si>
    <t>1.Test result analysis</t>
    <phoneticPr fontId="9" type="noConversion"/>
  </si>
  <si>
    <t>A1  sample</t>
    <phoneticPr fontId="8" type="noConversion"/>
  </si>
  <si>
    <t>Remark</t>
    <phoneticPr fontId="9" type="noConversion"/>
  </si>
  <si>
    <t>From</t>
    <phoneticPr fontId="8" type="noConversion"/>
  </si>
  <si>
    <t>SYNC+_0013</t>
    <phoneticPr fontId="8" type="noConversion"/>
  </si>
  <si>
    <t>BT Music (副驾)</t>
    <phoneticPr fontId="8" type="noConversion"/>
  </si>
  <si>
    <t>USB Music</t>
    <phoneticPr fontId="8" type="noConversion"/>
  </si>
  <si>
    <t>王雅芳</t>
    <phoneticPr fontId="9" type="noConversion"/>
  </si>
  <si>
    <t>BT Music</t>
    <phoneticPr fontId="8" type="noConversion"/>
  </si>
  <si>
    <t>程田田</t>
    <phoneticPr fontId="9" type="noConversion"/>
  </si>
  <si>
    <t xml:space="preserve">          
</t>
    <phoneticPr fontId="8" type="noConversion"/>
  </si>
  <si>
    <t>SYNC+_0021</t>
    <phoneticPr fontId="8" type="noConversion"/>
  </si>
  <si>
    <t>DLNA</t>
    <phoneticPr fontId="8" type="noConversion"/>
  </si>
  <si>
    <t>石磊</t>
    <phoneticPr fontId="9" type="noConversion"/>
  </si>
  <si>
    <t>无TCU硬件设备，无方控。</t>
    <phoneticPr fontId="9" type="noConversion"/>
  </si>
  <si>
    <t>SYNC+_0129</t>
    <phoneticPr fontId="8" type="noConversion"/>
  </si>
  <si>
    <t>儿童座椅</t>
    <phoneticPr fontId="8" type="noConversion"/>
  </si>
  <si>
    <t>SYNC+_0170</t>
    <phoneticPr fontId="8" type="noConversion"/>
  </si>
  <si>
    <t xml:space="preserve">车辆迎宾模式 </t>
    <phoneticPr fontId="8" type="noConversion"/>
  </si>
  <si>
    <t>V2X-5G 车路协同</t>
    <phoneticPr fontId="8" type="noConversion"/>
  </si>
  <si>
    <t>V2X-Night Vision</t>
    <phoneticPr fontId="8" type="noConversion"/>
  </si>
  <si>
    <t>SYNC+_Z0283</t>
    <phoneticPr fontId="8" type="noConversion"/>
  </si>
  <si>
    <t>SYNC+_Z1001</t>
    <phoneticPr fontId="8" type="noConversion"/>
  </si>
  <si>
    <t>SYNC+_Z0002</t>
    <phoneticPr fontId="8" type="noConversion"/>
  </si>
  <si>
    <t>Audio-Active Noise Cancellationg (ANC) Tuning</t>
    <phoneticPr fontId="8" type="noConversion"/>
  </si>
  <si>
    <t>SYNC+_Z0005</t>
    <phoneticPr fontId="8" type="noConversion"/>
  </si>
  <si>
    <t>无对手件功能未开发 ，按对手件到件计划DCV1 版本完成</t>
    <phoneticPr fontId="9" type="noConversion"/>
  </si>
  <si>
    <t>SYNC+_Z0007</t>
    <phoneticPr fontId="8" type="noConversion"/>
  </si>
  <si>
    <t>功能已完成100%，但无需求，未测试（同707）</t>
    <phoneticPr fontId="9" type="noConversion"/>
  </si>
  <si>
    <t>Audio-Lincoln more speakers audio &amp; ANC tuning</t>
    <phoneticPr fontId="8" type="noConversion"/>
  </si>
  <si>
    <t>SYNC+_Z0010</t>
    <phoneticPr fontId="8" type="noConversion"/>
  </si>
  <si>
    <t>Audio-Noise cancellation for Baidu VR</t>
    <phoneticPr fontId="8" type="noConversion"/>
  </si>
  <si>
    <t>SYNC+_Z0011</t>
    <phoneticPr fontId="8" type="noConversion"/>
  </si>
  <si>
    <t>Audio-Radio reception test</t>
    <phoneticPr fontId="8" type="noConversion"/>
  </si>
  <si>
    <t>Audio-Rear Audio Controls</t>
    <phoneticPr fontId="8" type="noConversion"/>
  </si>
  <si>
    <t>Audio-Revel QIS 3D Audio (Audio System,  settings)</t>
    <phoneticPr fontId="8" type="noConversion"/>
  </si>
  <si>
    <t>Audio-Speakers Config</t>
    <phoneticPr fontId="8" type="noConversion"/>
  </si>
  <si>
    <t>内置功放已完成，外置功放无对手件未完成。</t>
    <phoneticPr fontId="9" type="noConversion"/>
  </si>
  <si>
    <t>SYNC+_Z0019</t>
    <phoneticPr fontId="9" type="noConversion"/>
  </si>
  <si>
    <t>BT phone</t>
    <phoneticPr fontId="9" type="noConversion"/>
  </si>
  <si>
    <t>SYNC+_Z0038</t>
    <phoneticPr fontId="8" type="noConversion"/>
  </si>
  <si>
    <t>SYNC+_Z0058</t>
    <phoneticPr fontId="8" type="noConversion"/>
  </si>
  <si>
    <t>SYNC+_Z0057</t>
    <phoneticPr fontId="8" type="noConversion"/>
  </si>
  <si>
    <t>SYNC+_Z0059</t>
    <phoneticPr fontId="8" type="noConversion"/>
  </si>
  <si>
    <t>MCU升级</t>
    <phoneticPr fontId="8" type="noConversion"/>
  </si>
  <si>
    <t>祝方媛</t>
    <phoneticPr fontId="9" type="noConversion"/>
  </si>
  <si>
    <t>SYNC+_Z0060</t>
    <phoneticPr fontId="8" type="noConversion"/>
  </si>
  <si>
    <t>SYNC+_Z0112</t>
    <phoneticPr fontId="8" type="noConversion"/>
  </si>
  <si>
    <t>SYNC+_Z0113</t>
    <phoneticPr fontId="8" type="noConversion"/>
  </si>
  <si>
    <t>刘祺</t>
    <phoneticPr fontId="9" type="noConversion"/>
  </si>
  <si>
    <t>SYNC+_Z0114</t>
    <phoneticPr fontId="8" type="noConversion"/>
  </si>
  <si>
    <t>系统设置-常规设置-时间设置</t>
    <phoneticPr fontId="8" type="noConversion"/>
  </si>
  <si>
    <t>SYNC+_Z0120</t>
    <phoneticPr fontId="8" type="noConversion"/>
  </si>
  <si>
    <t>Audio-A2B</t>
    <phoneticPr fontId="8" type="noConversion"/>
  </si>
  <si>
    <t>无对手件功能未开发 ，按对手件到件计划，计划DCV1 版本完成</t>
    <phoneticPr fontId="9" type="noConversion"/>
  </si>
  <si>
    <t>系统设置-常规设置-Disclaimer</t>
    <phoneticPr fontId="8" type="noConversion"/>
  </si>
  <si>
    <t>SYNC+_Z0122</t>
    <phoneticPr fontId="8" type="noConversion"/>
  </si>
  <si>
    <t>驾驶限制</t>
    <phoneticPr fontId="8" type="noConversion"/>
  </si>
  <si>
    <t>系统设置-常规设置-关于本机</t>
    <phoneticPr fontId="8" type="noConversion"/>
  </si>
  <si>
    <t>SYNC+_Z0126</t>
    <phoneticPr fontId="8" type="noConversion"/>
  </si>
  <si>
    <t>SYNC+_Z0128</t>
    <phoneticPr fontId="8" type="noConversion"/>
  </si>
  <si>
    <t>系统设置-Wi-Fi 热点</t>
    <phoneticPr fontId="8" type="noConversion"/>
  </si>
  <si>
    <t>SYNC+_Z0129</t>
    <phoneticPr fontId="8" type="noConversion"/>
  </si>
  <si>
    <t>系统设置-Wi-Fi 设置</t>
    <phoneticPr fontId="8" type="noConversion"/>
  </si>
  <si>
    <t>SYNC+_Z0152</t>
    <phoneticPr fontId="8" type="noConversion"/>
  </si>
  <si>
    <t>SYNC+_Z0155</t>
    <phoneticPr fontId="8" type="noConversion"/>
  </si>
  <si>
    <t>系统设置-车载热点</t>
    <phoneticPr fontId="8" type="noConversion"/>
  </si>
  <si>
    <t>SYNC+_Z0199</t>
    <phoneticPr fontId="8" type="noConversion"/>
  </si>
  <si>
    <t>ANC</t>
    <phoneticPr fontId="8" type="noConversion"/>
  </si>
  <si>
    <t>SYNC+_Z0218</t>
    <phoneticPr fontId="8" type="noConversion"/>
  </si>
  <si>
    <t>系统设置-距离单位</t>
    <phoneticPr fontId="8" type="noConversion"/>
  </si>
  <si>
    <t>SYNC+_Z0219</t>
    <phoneticPr fontId="8" type="noConversion"/>
  </si>
  <si>
    <t>系统设置-温度单位</t>
    <phoneticPr fontId="8" type="noConversion"/>
  </si>
  <si>
    <t>系统设置-胎压单位</t>
    <phoneticPr fontId="8" type="noConversion"/>
  </si>
  <si>
    <t>SYNC+_Z0240</t>
    <phoneticPr fontId="8" type="noConversion"/>
  </si>
  <si>
    <t>信息多屏互动</t>
    <phoneticPr fontId="8" type="noConversion"/>
  </si>
  <si>
    <t>SYNC+_Z1024</t>
    <phoneticPr fontId="8" type="noConversion"/>
  </si>
  <si>
    <t>SYNC+_Z1025</t>
    <phoneticPr fontId="8" type="noConversion"/>
  </si>
  <si>
    <t>蓝牙耳机</t>
    <phoneticPr fontId="8" type="noConversion"/>
  </si>
  <si>
    <t xml:space="preserve">Welcome/Farewell </t>
    <phoneticPr fontId="8" type="noConversion"/>
  </si>
  <si>
    <t>SYNC+_0204</t>
    <phoneticPr fontId="8" type="noConversion"/>
  </si>
  <si>
    <t xml:space="preserve">精简（屏幕）模式 </t>
    <phoneticPr fontId="8" type="noConversion"/>
  </si>
  <si>
    <t>王宗达</t>
    <phoneticPr fontId="9" type="noConversion"/>
  </si>
  <si>
    <t>SYNC+_0205</t>
    <phoneticPr fontId="8" type="noConversion"/>
  </si>
  <si>
    <t>多界面主题</t>
    <phoneticPr fontId="8" type="noConversion"/>
  </si>
  <si>
    <t>多屏/分区 互动</t>
    <phoneticPr fontId="8" type="noConversion"/>
  </si>
  <si>
    <t>驾驶模式分屏已完成，但是副驾内容还未开发</t>
    <phoneticPr fontId="9" type="noConversion"/>
  </si>
  <si>
    <t>SYNC+_0207</t>
    <phoneticPr fontId="8" type="noConversion"/>
  </si>
  <si>
    <t>HUD信息显示</t>
    <phoneticPr fontId="8" type="noConversion"/>
  </si>
  <si>
    <t>邓丽萍</t>
    <phoneticPr fontId="9" type="noConversion"/>
  </si>
  <si>
    <t>SYNC+_0159</t>
    <phoneticPr fontId="8" type="noConversion"/>
  </si>
  <si>
    <t>Theme</t>
    <phoneticPr fontId="8" type="noConversion"/>
  </si>
  <si>
    <t>祝芳园</t>
    <phoneticPr fontId="9" type="noConversion"/>
  </si>
  <si>
    <t>SYNC+_0089</t>
    <phoneticPr fontId="8" type="noConversion"/>
  </si>
  <si>
    <t>多种摄像头</t>
    <phoneticPr fontId="8" type="noConversion"/>
  </si>
  <si>
    <t>SYNC+_0090</t>
    <phoneticPr fontId="8" type="noConversion"/>
  </si>
  <si>
    <t>SYNC+_0091</t>
    <phoneticPr fontId="8" type="noConversion"/>
  </si>
  <si>
    <t>数字倒车影像</t>
    <phoneticPr fontId="8" type="noConversion"/>
  </si>
  <si>
    <t>SYNC+_0098</t>
    <phoneticPr fontId="8" type="noConversion"/>
  </si>
  <si>
    <t>车辆设置-Smooth Dimming</t>
    <phoneticPr fontId="8" type="noConversion"/>
  </si>
  <si>
    <t>SYNC+_Z0083</t>
    <phoneticPr fontId="8" type="noConversion"/>
  </si>
  <si>
    <t>车辆控制-Lincoln Camera Shortcut key</t>
    <phoneticPr fontId="8" type="noConversion"/>
  </si>
  <si>
    <t>SYNC+_Z1022</t>
    <phoneticPr fontId="8" type="noConversion"/>
  </si>
  <si>
    <t>Integrated AVAS</t>
    <phoneticPr fontId="8" type="noConversion"/>
  </si>
  <si>
    <t>SYNC+_Z0262</t>
    <phoneticPr fontId="8" type="noConversion"/>
  </si>
  <si>
    <t>SYNC+_Z0290</t>
    <phoneticPr fontId="8" type="noConversion"/>
  </si>
  <si>
    <t>Steering Horizon Control</t>
    <phoneticPr fontId="8" type="noConversion"/>
  </si>
  <si>
    <t>3.New Defects Metrics</t>
    <phoneticPr fontId="8" type="noConversion"/>
  </si>
  <si>
    <t>A（High)</t>
    <phoneticPr fontId="9" type="noConversion"/>
  </si>
  <si>
    <t>C(low)</t>
    <phoneticPr fontId="9" type="noConversion"/>
  </si>
  <si>
    <t>系统设置</t>
    <phoneticPr fontId="9" type="noConversion"/>
  </si>
  <si>
    <t>DLNA(视频+音频+图片)</t>
    <phoneticPr fontId="9" type="noConversion"/>
  </si>
  <si>
    <t>儿童座椅</t>
    <phoneticPr fontId="9" type="noConversion"/>
  </si>
  <si>
    <t>system UI</t>
    <phoneticPr fontId="9" type="noConversion"/>
  </si>
  <si>
    <t>E-call</t>
    <phoneticPr fontId="9" type="noConversion"/>
  </si>
  <si>
    <t>Percentage(%)</t>
    <phoneticPr fontId="8" type="noConversion"/>
  </si>
  <si>
    <t>Faild</t>
    <phoneticPr fontId="63" type="noConversion"/>
  </si>
  <si>
    <t>Block</t>
    <phoneticPr fontId="63" type="noConversion"/>
  </si>
  <si>
    <t>备注</t>
    <phoneticPr fontId="8" type="noConversion"/>
  </si>
  <si>
    <t>无物理屏，无实车测试</t>
    <phoneticPr fontId="9" type="noConversion"/>
  </si>
  <si>
    <t>Block原因：Chime内置功放无法发声；Chime声音通道输出不正确</t>
    <phoneticPr fontId="8" type="noConversion"/>
  </si>
  <si>
    <t>1.无实车环境 
2.无方控硬件 
3.无实体屏幕 
4. 功能缺失</t>
    <phoneticPr fontId="9" type="noConversion"/>
  </si>
  <si>
    <t>BT Phone</t>
    <phoneticPr fontId="8" type="noConversion"/>
  </si>
  <si>
    <t>BT setting</t>
    <phoneticPr fontId="9" type="noConversion"/>
  </si>
  <si>
    <t xml:space="preserve">1.无方控；
2.与360的交互，360功能未实现；
3.与语音交互，语音功能未实现；
4.与地图交互，无地图应用
5.无Ford Hub；
6.无ext2&amp; HFS+格式的U盘
7.无多分区优盘
</t>
    <phoneticPr fontId="9" type="noConversion"/>
  </si>
  <si>
    <t>USB视频</t>
    <phoneticPr fontId="8" type="noConversion"/>
  </si>
  <si>
    <t>1.因电脑投屏分屏部分无法点击
2.百度的应用无法使用
3.倒车无法使用</t>
    <phoneticPr fontId="9" type="noConversion"/>
  </si>
  <si>
    <t>工程模式</t>
    <phoneticPr fontId="9" type="noConversion"/>
  </si>
  <si>
    <t>升级</t>
    <phoneticPr fontId="9" type="noConversion"/>
  </si>
  <si>
    <t>U625第一个版本，无降级可用版本包；U625当前测试版本无镜像文件，无法通过DET进行升级MCU</t>
    <phoneticPr fontId="9" type="noConversion"/>
  </si>
  <si>
    <t>E-Call</t>
    <phoneticPr fontId="8" type="noConversion"/>
  </si>
  <si>
    <t>无TCU硬件设备，无方控</t>
    <phoneticPr fontId="8" type="noConversion"/>
  </si>
  <si>
    <t>Software Validation Report</t>
    <phoneticPr fontId="9" type="noConversion"/>
  </si>
  <si>
    <t>Alpha2</t>
    <phoneticPr fontId="9" type="noConversion"/>
  </si>
  <si>
    <t>Milestone</t>
    <phoneticPr fontId="8" type="noConversion"/>
  </si>
  <si>
    <t>B Sample Function Test</t>
    <phoneticPr fontId="8" type="noConversion"/>
  </si>
  <si>
    <t>Testers Name</t>
    <phoneticPr fontId="8" type="noConversion"/>
  </si>
  <si>
    <t>SOC：20220425_LA_NB_U625_DCVBETA
MCU：20220423_LA_NB_U625_DCVBETA</t>
    <phoneticPr fontId="9" type="noConversion"/>
  </si>
  <si>
    <t>H/W version</t>
    <phoneticPr fontId="8" type="noConversion"/>
  </si>
  <si>
    <t>U625 A sample</t>
    <phoneticPr fontId="8" type="noConversion"/>
  </si>
  <si>
    <t>Reference SRS/SRD version</t>
    <phoneticPr fontId="8" type="noConversion"/>
  </si>
  <si>
    <t>Reference Procedure</t>
    <phoneticPr fontId="8" type="noConversion"/>
  </si>
  <si>
    <t xml:space="preserve">2022_Ford_Phase V_U625_DuerOS_Full Test caseV1.2.2_DCVAlpha
</t>
    <phoneticPr fontId="8" type="noConversion"/>
  </si>
  <si>
    <t>Test Instruction</t>
    <phoneticPr fontId="8" type="noConversion"/>
  </si>
  <si>
    <t>当前已实现全功能45%，本轮进行基本功能测试，了解版本质量</t>
    <phoneticPr fontId="8" type="noConversion"/>
  </si>
  <si>
    <t>2.Features Implemented Status</t>
    <phoneticPr fontId="8" type="noConversion"/>
  </si>
  <si>
    <t>Feature ID</t>
    <phoneticPr fontId="8" type="noConversion"/>
  </si>
  <si>
    <t xml:space="preserve"> Plan to test</t>
    <phoneticPr fontId="8" type="noConversion"/>
  </si>
  <si>
    <t>Actual test status</t>
    <phoneticPr fontId="8" type="noConversion"/>
  </si>
  <si>
    <t>To</t>
    <phoneticPr fontId="8" type="noConversion"/>
  </si>
  <si>
    <t>SYNC+_0014</t>
    <phoneticPr fontId="8" type="noConversion"/>
  </si>
  <si>
    <t>SYNC+_0015</t>
    <phoneticPr fontId="8" type="noConversion"/>
  </si>
  <si>
    <t>SYNC+_0019</t>
    <phoneticPr fontId="8" type="noConversion"/>
  </si>
  <si>
    <t>SYNC+_0022</t>
    <phoneticPr fontId="8" type="noConversion"/>
  </si>
  <si>
    <t>SYNC+_0126</t>
    <phoneticPr fontId="8" type="noConversion"/>
  </si>
  <si>
    <t>SYNC+_0128</t>
    <phoneticPr fontId="8" type="noConversion"/>
  </si>
  <si>
    <t>RSA</t>
    <phoneticPr fontId="8" type="noConversion"/>
  </si>
  <si>
    <t>SYNC+_0077</t>
    <phoneticPr fontId="8" type="noConversion"/>
  </si>
  <si>
    <t>SYNC+_0232</t>
    <phoneticPr fontId="8" type="noConversion"/>
  </si>
  <si>
    <t>System Setting</t>
    <phoneticPr fontId="8" type="noConversion"/>
  </si>
  <si>
    <t>System UI</t>
    <phoneticPr fontId="8" type="noConversion"/>
  </si>
  <si>
    <t>洪辉</t>
    <phoneticPr fontId="9" type="noConversion"/>
  </si>
  <si>
    <t>A2B Functional</t>
    <phoneticPr fontId="8" type="noConversion"/>
  </si>
  <si>
    <t>SYNC+_Z0003</t>
    <phoneticPr fontId="8" type="noConversion"/>
  </si>
  <si>
    <t xml:space="preserve">Audio-Brand  Audio Config (Lincoln/Ford) </t>
    <phoneticPr fontId="8" type="noConversion"/>
  </si>
  <si>
    <t>SYNC+_Z0006</t>
    <phoneticPr fontId="8" type="noConversion"/>
  </si>
  <si>
    <t>Audio-Engine Sound Enhancement (ESE)</t>
    <phoneticPr fontId="8" type="noConversion"/>
  </si>
  <si>
    <t>SYNC+_Z0008</t>
    <phoneticPr fontId="8" type="noConversion"/>
  </si>
  <si>
    <t>SYNC+_Z0009</t>
    <phoneticPr fontId="8" type="noConversion"/>
  </si>
  <si>
    <t>Audio-Lincoln Rear Audio Controls</t>
    <phoneticPr fontId="8" type="noConversion"/>
  </si>
  <si>
    <t>SYNC+_Z0012</t>
    <phoneticPr fontId="8" type="noConversion"/>
  </si>
  <si>
    <t>底层协议开发完成100%，但应用未适配，测试无法开展。</t>
    <phoneticPr fontId="9" type="noConversion"/>
  </si>
  <si>
    <t>SYNC+_Z0013</t>
    <phoneticPr fontId="8" type="noConversion"/>
  </si>
  <si>
    <t>SYNC+_Z0014</t>
    <phoneticPr fontId="8" type="noConversion"/>
  </si>
  <si>
    <t>Master reset</t>
    <phoneticPr fontId="8" type="noConversion"/>
  </si>
  <si>
    <t>Illumination</t>
    <phoneticPr fontId="8" type="noConversion"/>
  </si>
  <si>
    <t>FNOS</t>
    <phoneticPr fontId="8" type="noConversion"/>
  </si>
  <si>
    <t xml:space="preserve">Power </t>
    <phoneticPr fontId="8" type="noConversion"/>
  </si>
  <si>
    <t>系统设置-语音设置</t>
    <phoneticPr fontId="8" type="noConversion"/>
  </si>
  <si>
    <t>系统设置-BT Setting</t>
    <phoneticPr fontId="8" type="noConversion"/>
  </si>
  <si>
    <t>SYNC+_Z0121</t>
    <phoneticPr fontId="8" type="noConversion"/>
  </si>
  <si>
    <t>有严重bug，部分功能无法测试，归为A 类问题。</t>
    <phoneticPr fontId="9" type="noConversion"/>
  </si>
  <si>
    <t>SYNC+_Z0125</t>
    <phoneticPr fontId="8" type="noConversion"/>
  </si>
  <si>
    <t>系统设置-常规设置-恢复出厂设置</t>
    <phoneticPr fontId="8" type="noConversion"/>
  </si>
  <si>
    <t>系统设置-时间设置</t>
    <phoneticPr fontId="8" type="noConversion"/>
  </si>
  <si>
    <t>百度未做随心听双开。副驾随心听仅支持打开&amp;播放，随心听双开（主副驾交互等）相关功能暂未实现</t>
    <phoneticPr fontId="9" type="noConversion"/>
  </si>
  <si>
    <t>SYNC+_0194</t>
    <phoneticPr fontId="8" type="noConversion"/>
  </si>
  <si>
    <t>SYNC+_0203</t>
    <phoneticPr fontId="8" type="noConversion"/>
  </si>
  <si>
    <t>SYNC+_0221</t>
    <phoneticPr fontId="8" type="noConversion"/>
  </si>
  <si>
    <t>CAN升级</t>
    <phoneticPr fontId="8" type="noConversion"/>
  </si>
  <si>
    <t>SYNC+_0094</t>
    <phoneticPr fontId="8" type="noConversion"/>
  </si>
  <si>
    <t>SYNC+_0092</t>
    <phoneticPr fontId="8" type="noConversion"/>
  </si>
  <si>
    <t>SYNC+_0093</t>
    <phoneticPr fontId="8" type="noConversion"/>
  </si>
  <si>
    <t>SYNC+_0095</t>
    <phoneticPr fontId="8" type="noConversion"/>
  </si>
  <si>
    <t>SYNC+_Z0044</t>
    <phoneticPr fontId="8" type="noConversion"/>
  </si>
  <si>
    <t>Integrated Sentine</t>
    <phoneticPr fontId="8" type="noConversion"/>
  </si>
  <si>
    <t>B(Middle)</t>
    <phoneticPr fontId="9" type="noConversion"/>
  </si>
  <si>
    <t>Power Management</t>
    <phoneticPr fontId="9" type="noConversion"/>
  </si>
  <si>
    <t>system（卡死，黑屏，重启）</t>
    <phoneticPr fontId="9" type="noConversion"/>
  </si>
  <si>
    <t>4.Test Case Status</t>
    <phoneticPr fontId="8" type="noConversion"/>
  </si>
  <si>
    <t>1.无法登录百度账号，在线音频/视频相关用例未测试；
2.无百度地图应用，导致与地图相关用例未测试；
3.语音功能未实现，语音相关功能未测试；
4.无方控；
5.外置功放功能未实现
6."TA"播报功能未实现
7.导航复播功能未实现
8.暂无subwoofer设备
9.音效功能需要实车测试
10.更多服务功能未实现</t>
    <phoneticPr fontId="9" type="noConversion"/>
  </si>
  <si>
    <t>暂不测试</t>
    <phoneticPr fontId="8" type="noConversion"/>
  </si>
  <si>
    <t>BT Phone</t>
    <phoneticPr fontId="9" type="noConversion"/>
  </si>
  <si>
    <t>1.副驾耳机设置需要进入分屏下才可使用，目前分屏无法使用block测试
2.副驾随心听未集成</t>
    <phoneticPr fontId="8" type="noConversion"/>
  </si>
  <si>
    <t>BT Music</t>
    <phoneticPr fontId="9" type="noConversion"/>
  </si>
  <si>
    <t>1.无方控
2.副驾随心听未集成</t>
    <phoneticPr fontId="9" type="noConversion"/>
  </si>
  <si>
    <t>USB音乐</t>
    <phoneticPr fontId="9" type="noConversion"/>
  </si>
  <si>
    <t>USB视频</t>
    <phoneticPr fontId="9" type="noConversion"/>
  </si>
  <si>
    <t>1.进入随心看，界面闪退，导致USB视频未测试</t>
    <phoneticPr fontId="9" type="noConversion"/>
  </si>
  <si>
    <t>1.功能未完善，需求变更</t>
    <phoneticPr fontId="9" type="noConversion"/>
  </si>
  <si>
    <t>需要到DCV版本进行测试</t>
    <phoneticPr fontId="9" type="noConversion"/>
  </si>
  <si>
    <t>RVC/360</t>
    <phoneticPr fontId="9" type="noConversion"/>
  </si>
  <si>
    <t>倒车功能未完成</t>
    <phoneticPr fontId="8" type="noConversion"/>
  </si>
  <si>
    <t>1.需要在产线上写才有
2.adb 投屏与U盘相冲突无法测试</t>
    <phoneticPr fontId="9" type="noConversion"/>
  </si>
  <si>
    <t>E-Call</t>
    <phoneticPr fontId="9" type="noConversion"/>
  </si>
  <si>
    <t xml:space="preserve">本轮测试按照FIP要求，对power，audio，BT ，USB ,RCV,升级、DLNA，随心听，百度模块等做了Focus测试。
本轮测试AI新增353个问题，top类0个，A类问题47个,B类问题305,C类问题1个，该版本测试发现的问题集中在蓝牙，系统设置，USB，DLNA等模块
其中Audio功放相关模块因无对手件，开发未完成，此部分测试block。（详细见feature implement status remark）
本轮测试fail（评判标准：要求Alpha2实现的功能未完成实现）
</t>
    <phoneticPr fontId="9" type="noConversion"/>
  </si>
  <si>
    <t>Beta</t>
    <phoneticPr fontId="9" type="noConversion"/>
  </si>
  <si>
    <t>DCV Beta</t>
    <phoneticPr fontId="8" type="noConversion"/>
  </si>
  <si>
    <t>祝芳园，王雅芳，刘祺，石磊，程田田，邓丽萍，王宗达</t>
    <phoneticPr fontId="8" type="noConversion"/>
  </si>
  <si>
    <t>地图</t>
    <phoneticPr fontId="9" type="noConversion"/>
  </si>
  <si>
    <t>1.无实车
2.无中控</t>
    <phoneticPr fontId="9" type="noConversion"/>
  </si>
  <si>
    <t>1.无12台耳机设备
2.目前副驾仅支持公放，且会抢占主驾音频焦点
3.蓝牙耳机功能暂未实现</t>
    <phoneticPr fontId="8" type="noConversion"/>
  </si>
  <si>
    <t>1无方控
2.目前副驾仅支持公放，且会抢占主驾音频焦点
3.蓝牙耳机功能暂未实现
4.语音无法唤醒</t>
    <phoneticPr fontId="9" type="noConversion"/>
  </si>
  <si>
    <t xml:space="preserve">1.无方控；
2.无中控；
3.与语音交互，语音功能未实现；
4.与导航的交互，无法进入地图界面；
5.与Display off 模式的交互，无法进入Display off 模式；
6.无Ford Hub；
7.无ext2&amp; HFS+格式的U盘；
8.无多分区U盘
</t>
    <phoneticPr fontId="9" type="noConversion"/>
  </si>
  <si>
    <t>1.无实车
2.无中控
3.无摄像头</t>
    <phoneticPr fontId="8" type="noConversion"/>
  </si>
  <si>
    <t>1.分配还未开发完成
2.百度相关用例未开发完成
3.关联问题单号无法测试</t>
    <phoneticPr fontId="9" type="noConversion"/>
  </si>
  <si>
    <t>无ICP硬件</t>
    <phoneticPr fontId="9" type="noConversion"/>
  </si>
  <si>
    <t>1.没有ecd配置文件
2.主题功能暂未实现；</t>
    <phoneticPr fontId="9" type="noConversion"/>
  </si>
  <si>
    <t>USB Video</t>
  </si>
  <si>
    <t>USB Music</t>
  </si>
  <si>
    <t>Phone Setting</t>
  </si>
  <si>
    <t>Bluetooth Setting</t>
  </si>
  <si>
    <t>Bluetooth Phone</t>
  </si>
  <si>
    <t>Bluetooth Music</t>
  </si>
  <si>
    <t>DCV Beta</t>
    <phoneticPr fontId="9" type="noConversion"/>
  </si>
  <si>
    <t>1.无方控；
2.无中控；
3.与语音交互，语音功能未实现；
4.与导航的交互，无法进入地图界面；
5.无subwoofer设备；
6.外置功放功能未实现 ；
7.音效功能需要实车测试
8.更多服务功能未实现</t>
    <phoneticPr fontId="9" type="noConversion"/>
  </si>
  <si>
    <r>
      <t xml:space="preserve">360 </t>
    </r>
    <r>
      <rPr>
        <sz val="10"/>
        <color theme="1"/>
        <rFont val="微软雅黑"/>
        <family val="2"/>
        <charset val="134"/>
      </rPr>
      <t xml:space="preserve">摄像头图像 2.0 360 </t>
    </r>
    <phoneticPr fontId="8" type="noConversion"/>
  </si>
  <si>
    <r>
      <t xml:space="preserve">360 </t>
    </r>
    <r>
      <rPr>
        <sz val="10"/>
        <color theme="1"/>
        <rFont val="微软雅黑"/>
        <family val="2"/>
        <charset val="134"/>
      </rPr>
      <t xml:space="preserve">摄像头图像 </t>
    </r>
    <phoneticPr fontId="8" type="noConversion"/>
  </si>
  <si>
    <r>
      <rPr>
        <sz val="10"/>
        <color theme="1"/>
        <rFont val="微软雅黑"/>
        <family val="2"/>
        <charset val="134"/>
      </rPr>
      <t xml:space="preserve">泊车辅助显示 </t>
    </r>
    <phoneticPr fontId="8" type="noConversion"/>
  </si>
  <si>
    <r>
      <rPr>
        <sz val="10"/>
        <color theme="1"/>
        <rFont val="微软雅黑"/>
        <family val="2"/>
        <charset val="134"/>
      </rPr>
      <t xml:space="preserve">前视摄像头 </t>
    </r>
    <phoneticPr fontId="8" type="noConversion"/>
  </si>
  <si>
    <r>
      <rPr>
        <sz val="10"/>
        <color theme="1"/>
        <rFont val="微软雅黑"/>
        <family val="2"/>
        <charset val="134"/>
      </rPr>
      <t xml:space="preserve">后视摄像头 </t>
    </r>
    <phoneticPr fontId="8" type="noConversion"/>
  </si>
  <si>
    <t>倒挡来车预警 Cross Traffic Alert (CTA)</t>
    <phoneticPr fontId="8" type="noConversion"/>
  </si>
  <si>
    <t>Total</t>
    <phoneticPr fontId="63" type="noConversion"/>
  </si>
  <si>
    <t>Perform</t>
    <phoneticPr fontId="9" type="noConversion"/>
  </si>
  <si>
    <t>Pass</t>
    <phoneticPr fontId="63" type="noConversion"/>
  </si>
  <si>
    <t>% Perform  pass Rate</t>
    <phoneticPr fontId="63" type="noConversion"/>
  </si>
  <si>
    <t>% Test Pass Rate</t>
    <phoneticPr fontId="8" type="noConversion"/>
  </si>
  <si>
    <t>% Perform Rate</t>
    <phoneticPr fontId="8" type="noConversion"/>
  </si>
  <si>
    <t>Total</t>
    <phoneticPr fontId="9" type="noConversion"/>
  </si>
  <si>
    <t>Perform</t>
    <phoneticPr fontId="63" type="noConversion"/>
  </si>
  <si>
    <t xml:space="preserve">
</t>
    <phoneticPr fontId="9" type="noConversion"/>
  </si>
  <si>
    <t>Redmine系统：
1、缺陷分为四类：
Top\A\B\C
禅道系统：
1、缺陷分为三类：High\Middle\Low,分别对应redmine中的A\B\C类</t>
    <phoneticPr fontId="9" type="noConversion"/>
  </si>
  <si>
    <t xml:space="preserve">          
</t>
    <phoneticPr fontId="9" type="noConversion"/>
  </si>
  <si>
    <t>Redmine系统：
1、缺陷分为四类：
Top\A\B\C
禅道系统：
1、缺陷分为三类：High\Middle\Low,分别对应redmine中的A\B\C类</t>
    <phoneticPr fontId="9" type="noConversion"/>
  </si>
  <si>
    <t>无对手件功能未开发 ，按对手件到件计划，计划DCV1 版本完成，计划REC认可</t>
    <phoneticPr fontId="9" type="noConversion"/>
  </si>
  <si>
    <t>有严重bug，部分功能无法测试，归为A 类问题，计划BETA1解决</t>
    <phoneticPr fontId="9" type="noConversion"/>
  </si>
  <si>
    <t>暂无对手件，未测试</t>
    <phoneticPr fontId="9" type="noConversion"/>
  </si>
  <si>
    <t>Beta1</t>
    <phoneticPr fontId="9" type="noConversion"/>
  </si>
  <si>
    <t>DCV0</t>
    <phoneticPr fontId="9" type="noConversion"/>
  </si>
  <si>
    <t>关键字</t>
  </si>
  <si>
    <t>创建日期</t>
  </si>
  <si>
    <t>已更新</t>
  </si>
  <si>
    <t>概要</t>
  </si>
  <si>
    <t>报告人</t>
  </si>
  <si>
    <t>模块</t>
  </si>
  <si>
    <t>严重度</t>
  </si>
  <si>
    <t>修复的版本</t>
  </si>
  <si>
    <t>FPHASEVCDC-4330</t>
  </si>
  <si>
    <t>06/五月/22 3:07 下午</t>
  </si>
  <si>
    <t>06/五月/22 4:45 下午</t>
  </si>
  <si>
    <t>【Phase V】【U625】【B】【BT】【5/5】从蓝牙卡片点击通讯录或者拨号未进入相对应的页面.</t>
  </si>
  <si>
    <t>Chen, Tiantian (T.)</t>
  </si>
  <si>
    <t>Ford_Phase5_U625_DCV_Beta</t>
  </si>
  <si>
    <t>Ford_Phase5_U625_DCV0</t>
  </si>
  <si>
    <t>FPHASEVCDC-4291</t>
  </si>
  <si>
    <t>06/五月/22 10:30 上午</t>
  </si>
  <si>
    <t>06/五月/22 4:30 下午</t>
  </si>
  <si>
    <t>【Phase V】【U625】【A】【BT】【5/5】点击蓝牙音乐卡片空白处，无法进入到蓝牙音乐页面.</t>
  </si>
  <si>
    <t>FPHASEVCDC-4286</t>
  </si>
  <si>
    <t>Fixing</t>
  </si>
  <si>
    <t>06/五月/22 10:15 上午</t>
  </si>
  <si>
    <t>06/五月/22 4:28 下午</t>
  </si>
  <si>
    <t>【Phase V】【U625】【B】【BT】【5/5】当前主设备呼入或正在通话状态，从设备来电时的提示颜色的UI不符.</t>
  </si>
  <si>
    <t>FPHASEVCDC-4279</t>
  </si>
  <si>
    <t>06/五月/22 9:54 上午</t>
  </si>
  <si>
    <t>06/五月/22 4:34 下午</t>
  </si>
  <si>
    <t>【Phase V】【U625】【B】【Setting】【5/5】蓝牙设置配对设备PIN码页面取消未高亮.</t>
  </si>
  <si>
    <t>FPHASEVCDC-4192</t>
  </si>
  <si>
    <t>05/五月/22 3:31 下午</t>
  </si>
  <si>
    <t>06/五月/22 5:05 下午</t>
  </si>
  <si>
    <t>【Phase V】【U625】【B】【BT】【5/5】通话中再去呼叫第三通电话，呼叫页面合并通话，切换通话未置灰.</t>
  </si>
  <si>
    <t>FPHASEVCDC-4155</t>
  </si>
  <si>
    <t>05/五月/22 1:16 下午</t>
  </si>
  <si>
    <t>【Phase V】【U625】【B】【BT】【5/5】进入其他页面后切换设备列表未收回.</t>
  </si>
  <si>
    <t>FPHASEVCDC-4145</t>
  </si>
  <si>
    <t>05/五月/22 1:05 下午</t>
  </si>
  <si>
    <t>【Phase V】【U625】【B】【BT】【5/5】主设备断开无toast提示</t>
  </si>
  <si>
    <t>FPHASEVCDC-4134</t>
  </si>
  <si>
    <t>Analyzing</t>
  </si>
  <si>
    <t>05/五月/22 10:33 上午</t>
  </si>
  <si>
    <t>【Phase V】【U625】【B】【BT】【5/5】当前主设备呼入或者正在通话状态，从设备来电时，点击挂断，直接被挂断未延迟2秒.</t>
  </si>
  <si>
    <t>FPHASEVCDC-4089</t>
  </si>
  <si>
    <t>01/五月/22 4:00 下午</t>
  </si>
  <si>
    <t>【Phase V】【U625】【B】【BT】【5/5】呼叫失败页面不显示联系人姓名.</t>
  </si>
  <si>
    <t>FPHASEVCDC-4087</t>
  </si>
  <si>
    <t>01/五月/22 3:40 下午</t>
  </si>
  <si>
    <t>【Phase V】【U625】【B】【BT】【5/5】正在呼叫页面，下方静音，手机接听，拨号盘文字未高亮</t>
  </si>
  <si>
    <t>FPHASEVCDC-4085</t>
  </si>
  <si>
    <t>01/五月/22 3:36 下午</t>
  </si>
  <si>
    <t>【Phase V】【U625】【B】【BT】【5/5】通话结束时手机接听会高亮显示.</t>
  </si>
  <si>
    <t>FPHASEVCDC-4080</t>
  </si>
  <si>
    <t>01/五月/22 3:22 下午</t>
  </si>
  <si>
    <t>【Phase V】【U625】【B】【BT】【5/5】智能筛选未发现匹配项文字未高亮，和UI不符.</t>
  </si>
  <si>
    <t>Ford_Phase5_U625_DCV_Beta1</t>
  </si>
  <si>
    <t>FPHASEVCDC-4078</t>
  </si>
  <si>
    <t>01/五月/22 3:14 下午</t>
  </si>
  <si>
    <t>【Phase V】【U625】【B】【BT】【5/5】拨号盘未输入号码时有删除键显示和UI不符.</t>
  </si>
  <si>
    <t>FPHASEVCDC-4055</t>
  </si>
  <si>
    <t>01/五月/22 2:07 下午</t>
  </si>
  <si>
    <t>06/五月/22 4:31 下午</t>
  </si>
  <si>
    <t>【Phase V】【U625】【B】【BT】【5/5】进入蓝牙电话页面滑动屏幕到拨号盘页面，来电，不接听，切换设备列表不显示未接来电数量.</t>
  </si>
  <si>
    <t>FPHASEVCDC-3986</t>
  </si>
  <si>
    <t>30/四月/22 5:30 下午</t>
  </si>
  <si>
    <t>01/五月/22 2:26 下午</t>
  </si>
  <si>
    <t>【PhaseV】【U625】【B】【360】【5/5】延时影像，“关闭按钮”、360视角、“+”三个按钮重合在一起，无法操作</t>
  </si>
  <si>
    <t>Zhu, Fangyuan (F.)</t>
  </si>
  <si>
    <t>AI-Camera</t>
  </si>
  <si>
    <t>FPHASEVCDC-3985</t>
  </si>
  <si>
    <t>30/四月/22 5:29 下午</t>
  </si>
  <si>
    <t>【PhaseV】【U625】【B】【360】【5/5】延时影像，缩放按钮未置灰</t>
  </si>
  <si>
    <t>FPHASEVCDC-3982</t>
  </si>
  <si>
    <t>30/四月/22 5:14 下午</t>
  </si>
  <si>
    <t>01/五月/22 2:24 下午</t>
  </si>
  <si>
    <t>【PhaseV】【U625】【B】【360】【5/5】没有视角偏移功能</t>
  </si>
  <si>
    <t>FPHASEVCDC-3980</t>
  </si>
  <si>
    <t>30/四月/22 5:10 下午</t>
  </si>
  <si>
    <t>01/五月/22 2:23 下午</t>
  </si>
  <si>
    <t>【PhaseV】【U625】【B】【360】【5/5】非360视角且泊车雷达关闭，card2处的雷达影像未消失</t>
  </si>
  <si>
    <t>FPHASEVCDC-3970</t>
  </si>
  <si>
    <t>30/四月/22 4:25 下午</t>
  </si>
  <si>
    <t>06/五月/22 5:13 下午</t>
  </si>
  <si>
    <t>【Phase V】【U625】【B】【USB】【5/5】从小视频切换到USB视频，显示有多余的收藏和搜索按钮.</t>
  </si>
  <si>
    <t>Wang, Yafang (Y.)</t>
  </si>
  <si>
    <t>FPHASEVCDC-3968</t>
  </si>
  <si>
    <t>30/四月/22 4:24 下午</t>
  </si>
  <si>
    <t>【Phase V】【U611】【B】【BT】【5/5】蓝牙音乐卡片页面角标显示和UI不符.</t>
  </si>
  <si>
    <t>FPHASEVCDC-3965</t>
  </si>
  <si>
    <t>30/四月/22 4:14 下午</t>
  </si>
  <si>
    <t>【Phase V】【U625】【B】【USB】【5/5】从爱奇艺切换到USB视频，显示有多余的个人中心和搜索按钮.</t>
  </si>
  <si>
    <t>FPHASEVCDC-3961</t>
  </si>
  <si>
    <t>30/四月/22 4:10 下午</t>
  </si>
  <si>
    <t>01/五月/22 2:21 下午</t>
  </si>
  <si>
    <t>【PhaseV】【U625】【B】【360】【5/5】超出传感器色块区域，乌龟图仍有色块显示</t>
  </si>
  <si>
    <t>FPHASEVCDC-3959</t>
  </si>
  <si>
    <t>30/四月/22 3:59 下午</t>
  </si>
  <si>
    <t>【Phase V】【U625】【B】【USB】【5/5】USB视频播放时，屏幕右侧未播放视频界面显示与UI不符.</t>
  </si>
  <si>
    <t>FPHASEVCDC-3956</t>
  </si>
  <si>
    <t>30/四月/22 3:47 下午</t>
  </si>
  <si>
    <t>01/五月/22 2:20 下午</t>
  </si>
  <si>
    <t>【PhaseV】【U625】【B】【360】【5/5】DE03 配置CTA为disabled，CTA依然有作用</t>
  </si>
  <si>
    <t>FPHASEVCDC-3954</t>
  </si>
  <si>
    <t>30/四月/22 3:45 下午</t>
  </si>
  <si>
    <t>06/五月/22 5:22 下午</t>
  </si>
  <si>
    <t>【Phase V】【U625】【B】【USB】【5/5】USB音乐，有的歌曲歌词显示为乱码.</t>
  </si>
  <si>
    <t>FPHASEVCDC-3953</t>
  </si>
  <si>
    <t>30/四月/22 3:43 下午</t>
  </si>
  <si>
    <t>01/五月/22 1:45 下午</t>
  </si>
  <si>
    <t>【PhaseV】【U625】【B】【360】【5/5】CTA信号丢失后依然显示CTA</t>
  </si>
  <si>
    <t>FPHASEVCDC-3951</t>
  </si>
  <si>
    <t>30/四月/22 3:34 下午</t>
  </si>
  <si>
    <t>【Phase V】【U625】【B】【USB】【5/5】USB视频，选择“单曲循环”模式，退出当前视频再次打开视频，播放模式变为“循环播放”模式.</t>
  </si>
  <si>
    <t>FPHASEVCDC-3945</t>
  </si>
  <si>
    <t>30/四月/22 3:13 下午</t>
  </si>
  <si>
    <t>01/五月/22 1:43 下午</t>
  </si>
  <si>
    <t>【PhaseV】【U625】【B】【360】【5/5】倒车影像延迟设置，点击无反应</t>
  </si>
  <si>
    <t>FPHASEVCDC-3940</t>
  </si>
  <si>
    <t>30/四月/22 3:02 下午</t>
  </si>
  <si>
    <t>【Phase V】【U625】【B】【USB】【5/5】USB视频界面，点击“倍速/选集”后，显示的mini页的位置显示与UI不符.</t>
  </si>
  <si>
    <t>FPHASEVCDC-3939</t>
  </si>
  <si>
    <t>30/四月/22 2:59 下午</t>
  </si>
  <si>
    <t>30/四月/22 5:22 下午</t>
  </si>
  <si>
    <t>【PhaseV】【U625】【B】【360】【5/5】视角切换和倒车雷达区域的背景覆盖没做好，可以看到后台的页面</t>
  </si>
  <si>
    <t>FPHASEVCDC-3936</t>
  </si>
  <si>
    <t>30/四月/22 2:53 下午</t>
  </si>
  <si>
    <t>【Phase V】【U625】【B】【USB】【5/5】USB视频界面，点击“倍速/选集”后，显示的mini页是透明状态.</t>
  </si>
  <si>
    <t>FPHASEVCDC-3932</t>
  </si>
  <si>
    <t>30/四月/22 2:46 下午</t>
  </si>
  <si>
    <t>01/五月/22 1:37 下午</t>
  </si>
  <si>
    <t>【PhaseV】【U625】【B】【360】【5/5】延时影像，关闭按钮，文字“关闭”没有触控效果</t>
  </si>
  <si>
    <t>FPHASEVCDC-3928</t>
  </si>
  <si>
    <t>30/四月/22 2:31 下午</t>
  </si>
  <si>
    <t>【Phase V】【U625】【B】【USB】【5/5】USB视频文件夹显示为Video，与UI不符.</t>
  </si>
  <si>
    <t>FPHASEVCDC-3925</t>
  </si>
  <si>
    <t>30/四月/22 2:23 下午</t>
  </si>
  <si>
    <t>【Phase V】【U625】【B】【USB】【5/5】USB视频在加载时，搜索按钮未置灰.</t>
  </si>
  <si>
    <t>FPHASEVCDC-3921</t>
  </si>
  <si>
    <t>30/四月/22 2:13 下午</t>
  </si>
  <si>
    <t>【Phase V】【U625】【B】【USB】【5/5】长名称的视频文件夹，打开后，文件夹文字显示不全.</t>
  </si>
  <si>
    <t>FPHASEVCDC-3918</t>
  </si>
  <si>
    <t>30/四月/22 2:04 下午</t>
  </si>
  <si>
    <t>【Phase V】【U625】【B】【USB】【5/5】有的本地视频，在视频选集mini页中，不显示视频缩略图.</t>
  </si>
  <si>
    <t>FPHASEVCDC-3916</t>
  </si>
  <si>
    <t>30/四月/22 1:59 下午</t>
  </si>
  <si>
    <t>【Phase V】【U625】【B】【USB】【5/5】长名称的视频，在视频选集mini页中，显示长度与UI不符.</t>
  </si>
  <si>
    <t>FPHASEVCDC-3914</t>
  </si>
  <si>
    <t>30/四月/22 1:50 下午</t>
  </si>
  <si>
    <t>【Phase V】【U625】【B】【USB】【5/5】视频不显示缩略图.</t>
  </si>
  <si>
    <t>FPHASEVCDC-3910</t>
  </si>
  <si>
    <t>30/四月/22 10:33 上午</t>
  </si>
  <si>
    <t>【PhaseV】【U625】【B】【power】【5/5】IGN run时断开can 3s即做了信号丢失处理，需求是大于5s</t>
  </si>
  <si>
    <t>FPHASEVCDC-3909</t>
  </si>
  <si>
    <t>30/四月/22 10:30 上午</t>
  </si>
  <si>
    <t>05/五月/22 4:33 下午</t>
  </si>
  <si>
    <t>【Phase V】【U625】【B】【Audio】【5/5】通话音，Ignition off后再Ignition on，音频的音量没有变化.</t>
  </si>
  <si>
    <t>AI-Audio</t>
  </si>
  <si>
    <t>FPHASEVCDC-3908</t>
  </si>
  <si>
    <t>01/五月/22 3:59 下午</t>
  </si>
  <si>
    <t>【PhaseV】【U625】【B】【power】【5/5】第一次上电后，先亮一下背光再到主界面然后进入sleep</t>
  </si>
  <si>
    <t>FPHASEVCDC-3905</t>
  </si>
  <si>
    <t>30/四月/22 10:23 上午</t>
  </si>
  <si>
    <t>【PhaseV】【U625】【B】【power】【5/5】IGN run时断开can进入sleep的过程中会先亮一下背光再到主界面然后进入sleep</t>
  </si>
  <si>
    <t>FPHASEVCDC-3901</t>
  </si>
  <si>
    <t>30/四月/22 10:09 上午</t>
  </si>
  <si>
    <t>【PhaseV】【U625】【A】【power】【5/5】发送任意报文都可以唤醒车机</t>
  </si>
  <si>
    <t>FPHASEVCDC-3899</t>
  </si>
  <si>
    <t>29/四月/22 8:39 下午</t>
  </si>
  <si>
    <t>06/五月/22 4:19 下午</t>
  </si>
  <si>
    <t>【Phase V】【U625】【B】【Audio】【5/5】播放音频时，Ignition off后再Ignition on，音频的音量没有变化.</t>
  </si>
  <si>
    <t>FPHASEVCDC-3898</t>
  </si>
  <si>
    <t>29/四月/22 7:22 下午</t>
  </si>
  <si>
    <t>【Phase V】【U625】【B】【Setting】【5/5】蓝牙耳机远距离断开后再回到有效距离未自动连接.</t>
  </si>
  <si>
    <t>FPHASEVCDC-3896</t>
  </si>
  <si>
    <t>29/四月/22 7:03 下午</t>
  </si>
  <si>
    <t>06/五月/22 4:39 下午</t>
  </si>
  <si>
    <t>【Phase V】【U625】【B】【BT】【5/5】蓝牙耳机连接成功时主蓝牙播放的音乐会暂停一下.</t>
  </si>
  <si>
    <t>FPHASEVCDC-3895</t>
  </si>
  <si>
    <t>29/四月/22 6:54 下午</t>
  </si>
  <si>
    <t>【Phase V】【U625】【B】【Setting】【5/5】蓝牙耳机速率切换无加载动画.</t>
  </si>
  <si>
    <t>FPHASEVCDC-3894</t>
  </si>
  <si>
    <t>29/四月/22 6:46 下午</t>
  </si>
  <si>
    <t>05/五月/22 2:24 下午</t>
  </si>
  <si>
    <t>【Phase V】【U625】【B】【工程模式】【5/5】清空日志没有删除确认弹框。</t>
  </si>
  <si>
    <t>Deng, Liping (L.)</t>
  </si>
  <si>
    <t>Engineer Mode</t>
  </si>
  <si>
    <t>FPHASEVCDC-3893</t>
  </si>
  <si>
    <t>29/四月/22 6:42 下午</t>
  </si>
  <si>
    <t>05/五月/22 2:02 下午</t>
  </si>
  <si>
    <t>【Phase V】【U625】【B】【工程模式】【5/5】工程模式下I2C over LVDS Diagnostics没有数值显示。</t>
  </si>
  <si>
    <t>FPHASEVCDC-3890</t>
  </si>
  <si>
    <t>29/四月/22 6:07 下午</t>
  </si>
  <si>
    <t>【Phase V】【U625】【B】【Setting】【5/5】蓝牙耳机连接成功页面设置为优先设备选项未高亮和UI不符.</t>
  </si>
  <si>
    <t>FPHASEVCDC-3884</t>
  </si>
  <si>
    <t>29/四月/22 5:01 下午</t>
  </si>
  <si>
    <t>06/五月/22 4:38 下午</t>
  </si>
  <si>
    <t>【Phase V】【U625】【B】【Setting】【5/5】A设备来电页面，设置B设备的来电铃声会播放铃声</t>
  </si>
  <si>
    <t>FPHASEVCDC-3883</t>
  </si>
  <si>
    <t>29/四月/22 4:55 下午</t>
  </si>
  <si>
    <t>29/四月/22 4:58 下午</t>
  </si>
  <si>
    <t>【Phase V】【U625】【B】【工程模式】【5/5】DSP Diagnostics、TCU Diagnostics、ECG Diagnostics中无数据</t>
  </si>
  <si>
    <t>FPHASEVCDC-3878</t>
  </si>
  <si>
    <t>29/四月/22 4:39 下午</t>
  </si>
  <si>
    <t>【Phase V】【U625】【B】【Setting】【5/5】来电页面，可以设置当前设备的铃声且有铃声播放.</t>
  </si>
  <si>
    <t>FPHASEVCDC-3876</t>
  </si>
  <si>
    <t>29/四月/22 4:14 下午</t>
  </si>
  <si>
    <t>05/五月/22 10:41 上午</t>
  </si>
  <si>
    <t>【Phase V】【U625】【B】【工程模式】【5/5】点击Display Test Pattern时，状态栏和导航栏出现闪现。</t>
  </si>
  <si>
    <t>FPHASEVCDC-3872</t>
  </si>
  <si>
    <t>29/四月/22 4:00 下午</t>
  </si>
  <si>
    <t>【Phase V】【U625】【B】【Setting】【5/5】电话设置页面自动下载联系人二级标题下无正在下载联系人图标.</t>
  </si>
  <si>
    <t>FPHASEVCDC-3871</t>
  </si>
  <si>
    <t>【Phase V】【U625】【A】【USB】【1/10】播放USB音乐时断电重启，重启后，进入随心听，界面卡顿然后闪退后，点击“随心听”，点击无效</t>
  </si>
  <si>
    <t>FPHASEVCDC-3870</t>
  </si>
  <si>
    <t>29/四月/22 3:53 下午</t>
  </si>
  <si>
    <t>05/五月/22 8:26 下午</t>
  </si>
  <si>
    <t>【PhaseV】【U625】【B】【power】【5/5】$38D PrsnIDevcChrgEnbl_B_Rq = Active,发送相关信号后，Key Off Load Mode功能不正确</t>
  </si>
  <si>
    <t>FPHASEVCDC-3869</t>
  </si>
  <si>
    <t>29/四月/22 3:52 下午</t>
  </si>
  <si>
    <t>【Phase V】【U625】【A】【USB】【5/5】插着U盘断电重启后，Toast已经提示“发现设备”但是USB音乐界面不能识别.</t>
  </si>
  <si>
    <t>FPHASEVCDC-3868</t>
  </si>
  <si>
    <t>29/四月/22 3:51 下午</t>
  </si>
  <si>
    <t>05/五月/22 8:24 下午</t>
  </si>
  <si>
    <t>【PhaseV】【U625】【B】【power】【5/5】PrsnIDevcChrgEnbl_B_Rq = active，loadshed功能不正确</t>
  </si>
  <si>
    <t>FPHASEVCDC-3866</t>
  </si>
  <si>
    <t>29/四月/22 3:45 下午</t>
  </si>
  <si>
    <t>【Phase V】【U625】【B】【USB】【5/5】USB音乐更改播放模式后，断电重启后，播放模式发生变化.</t>
  </si>
  <si>
    <t>FPHASEVCDC-3865</t>
  </si>
  <si>
    <t>29/四月/22 3:35 下午</t>
  </si>
  <si>
    <t>07/五月/22 8:40 上午</t>
  </si>
  <si>
    <t>【Phase V】【U625】【B】【Setting】【5/5】电话设置/蓝牙电话页面联系人下载成功或者失败的toast提示和UI不一致.</t>
  </si>
  <si>
    <t>FPHASEVCDC-3858</t>
  </si>
  <si>
    <t>29/四月/22 2:41 下午</t>
  </si>
  <si>
    <t>【Phase V】【U625】【B】【Setting】【5/5】电话设置页面，前台自动下载联系人/更新联系人失败，未显示失败弹窗.</t>
  </si>
  <si>
    <t>FPHASEVCDC-3857</t>
  </si>
  <si>
    <t>05/五月/22 8:21 下午</t>
  </si>
  <si>
    <t>【PhaseV】【U625】【B】【power】【5/5】Standby下，PrsnIDevcChrgEnbl_B_Rq = Inactive，手机依然依然可以充电</t>
  </si>
  <si>
    <t>FPHASEVCDC-3856</t>
  </si>
  <si>
    <t>29/四月/22 2:35 下午</t>
  </si>
  <si>
    <t>06/五月/22 4:42 下午</t>
  </si>
  <si>
    <t>【Phase V】【U625】【B】【BT】【5/5】低电量提示语中图标颜色显示和UI不符.</t>
  </si>
  <si>
    <t>FPHASEVCDC-3855</t>
  </si>
  <si>
    <t>29/四月/22 2:31 下午</t>
  </si>
  <si>
    <t>【PhaseV】【U625】【B】【power】【5/5】ignition=run时，Diasble All Tx超过5s，没有先黑屏进standby，而30几秒后直接进入sleep</t>
  </si>
  <si>
    <t>FPHASEVCDC-3854</t>
  </si>
  <si>
    <t>29/四月/22 2:24 下午</t>
  </si>
  <si>
    <t>【Phase V】【U625】【B】【BT】【5/5】后台更新联系人时，自动下载联系人和删除所有联系人info图标置灰.</t>
  </si>
  <si>
    <t>FPHASEVCDC-3853</t>
  </si>
  <si>
    <t>29/四月/22 2:21 下午</t>
  </si>
  <si>
    <t>【Phase V】【U625】【B】【BT】【5/5】后台更新联系人时，二级标题显示为正在更新联系人但前面无正在更新标识，且自动下载联系人和删除所有联系人字体显示和UI不一致.</t>
  </si>
  <si>
    <t>FPHASEVCDC-3852</t>
  </si>
  <si>
    <t>05/五月/22 9:56 上午</t>
  </si>
  <si>
    <t>【Phase V】【U625】【 B】【工程模式】【5/5】进入Speaker Walk-Around Test 界面，第二次点击SPEAKER_ON，不会动态遍历。</t>
  </si>
  <si>
    <t>FPHASEVCDC-3851</t>
  </si>
  <si>
    <t>29/四月/22 2:15 下午</t>
  </si>
  <si>
    <t>【Phase V】【U625】【B】【BT】【5/5】一个手机正在下载通讯录时，另一个手机点击下载通讯录出现的失败提示和UI不一致</t>
  </si>
  <si>
    <t>FPHASEVCDC-3847</t>
  </si>
  <si>
    <t>29/四月/22 2:02 下午</t>
  </si>
  <si>
    <t>【Phase V】【U625】【B】【BT】【5/5】进入设置页面来电过程中进入随心听页面，不显示最小化来电页面</t>
  </si>
  <si>
    <t>FPHASEVCDC-3846</t>
  </si>
  <si>
    <t>29/四月/22 2:00 下午</t>
  </si>
  <si>
    <t>【Phase V】【U625】【A】【System UI】【5/5】空调关闭时，点击按键和滑动调节弹框，没有can信号下发</t>
  </si>
  <si>
    <t>Wang, Zongda (Z.)</t>
  </si>
  <si>
    <t>FPHASEVCDC-3840</t>
  </si>
  <si>
    <t>29/四月/22 1:37 下午</t>
  </si>
  <si>
    <t>29/四月/22 2:08 下午</t>
  </si>
  <si>
    <t>【Phase V】【U625】【B】【Setting】【5/5】点击系统设置中的搜索框，输入关键词搜索后点击任意功能名称，进入结果页没有高亮显示搜索的设置项</t>
  </si>
  <si>
    <t>Liu, Qi (Q.)</t>
  </si>
  <si>
    <t>AI-Setting</t>
  </si>
  <si>
    <t>FPHASEVCDC-3832</t>
  </si>
  <si>
    <t>29/四月/22 10:53 上午</t>
  </si>
  <si>
    <t>【Phase V】【U625】【B】【BT】【1/5】开关蓝牙后，优先设备不是第一个连上的.</t>
  </si>
  <si>
    <t>FPHASEVCDC-3831</t>
  </si>
  <si>
    <t>29/四月/22 10:51 上午</t>
  </si>
  <si>
    <t>【Phase V】【U625】【B】【USB】【5/5】播放USB音乐时，切换到蓝牙音乐/在线音乐/在线视频后拔掉U盘，再插入U盘后，切换到USB音乐，USB音乐不能自动播放.</t>
  </si>
  <si>
    <t>FPHASEVCDC-3829</t>
  </si>
  <si>
    <t>29/四月/22 10:34 上午</t>
  </si>
  <si>
    <t>【Phase V】【U625】【B】【USB】【5/5】USB音乐暂停后，点击“播放”按钮后，音乐已经播放了，但是播放按钮仍旧显示“暂停”状态.</t>
  </si>
  <si>
    <t>FPHASEVCDC-3828</t>
  </si>
  <si>
    <t>29/四月/22 10:32 上午</t>
  </si>
  <si>
    <t>06/五月/22 4:11 下午</t>
  </si>
  <si>
    <t>【Phase V】【U625】【B】【System UI】【5/5】下拉快捷栏，点击主驾、副驾精简屏幕无效</t>
  </si>
  <si>
    <t>FPHASEVCDC-3827</t>
  </si>
  <si>
    <t>29/四月/22 10:25 上午</t>
  </si>
  <si>
    <t>29/四月/22 10:55 上午</t>
  </si>
  <si>
    <t>【Phase V】【U625】【A】【地图】【5/5】点击地图闪退，无法进入地图界面.</t>
  </si>
  <si>
    <t>AI-Navigation</t>
  </si>
  <si>
    <t>FPHASEVCDC-3826</t>
  </si>
  <si>
    <t>29/四月/22 10:17 上午</t>
  </si>
  <si>
    <t>06/五月/22 4:12 下午</t>
  </si>
  <si>
    <t>【Phase V】【U625】【B】【System UI】【5/5】连续点击亮度调节亮度后，亮度会自己变动调节</t>
  </si>
  <si>
    <t>FPHASEVCDC-3825</t>
  </si>
  <si>
    <t>29/四月/22 10:15 上午</t>
  </si>
  <si>
    <t>【Phase V】【U625】【C】【System UI】【5/5】下拉快捷栏，亮度调节条和UI显示不一致，末端没有做圆角处理</t>
  </si>
  <si>
    <t>FPHASEVCDC-3824</t>
  </si>
  <si>
    <t>29/四月/22 10:04 上午</t>
  </si>
  <si>
    <t>01/五月/22 5:28 下午</t>
  </si>
  <si>
    <t>【PhaseV】【U625】【B】【power】【5/5】standby下开机动画播放结束后闪一下standby前的页面</t>
  </si>
  <si>
    <t>FPHASEVCDC-3823</t>
  </si>
  <si>
    <t>29/四月/22 10:03 上午</t>
  </si>
  <si>
    <t>29/四月/22 2:47 下午</t>
  </si>
  <si>
    <t>【PhaseV】【U625】【B】【power】【5/5】开机动画信号发送后5s才播放开机动画</t>
  </si>
  <si>
    <t>FPHASEVCDC-3821</t>
  </si>
  <si>
    <t>29/四月/22 9:35 上午</t>
  </si>
  <si>
    <t>01/五月/22 10:13 上午</t>
  </si>
  <si>
    <t>【Phase V】【U625】【A】【Upgrade】【5/5】DET升级mcu 版本完成后，需要手动断电重启车机才能完成vbf升级。</t>
  </si>
  <si>
    <t>Upgrade</t>
  </si>
  <si>
    <t>FPHASEVCDC-3820</t>
  </si>
  <si>
    <t>28/四月/22 9:32 下午</t>
  </si>
  <si>
    <t>【Phase V】【U625】【B】【USB】【5/5】播放损坏的歌曲，Toast提示后，不会自动播放下一首歌曲.</t>
  </si>
  <si>
    <t>FPHASEVCDC-3819</t>
  </si>
  <si>
    <t>28/四月/22 9:14 下午</t>
  </si>
  <si>
    <t>【Phase V】【U625】【A】【USB】【5/5】随机播放模式，切换歌曲，声音与歌曲不一致.</t>
  </si>
  <si>
    <t>FPHASEVCDC-3818</t>
  </si>
  <si>
    <t>28/四月/22 9:09 下午</t>
  </si>
  <si>
    <t>【Phase V】【U625】【A】【USB】【5/5】随机播放模式，切换歌曲，声音已经变化，歌曲信息和歌曲列表没有变化.</t>
  </si>
  <si>
    <t>FPHASEVCDC-3817</t>
  </si>
  <si>
    <t>28/四月/22 9:08 下午</t>
  </si>
  <si>
    <t>01/五月/22 4:50 下午</t>
  </si>
  <si>
    <t>【PhaseV】【U625】【A】【power】【5/5】standby下触发不了关机动画</t>
  </si>
  <si>
    <t>FPHASEVCDC-3816</t>
  </si>
  <si>
    <t>28/四月/22 8:46 下午</t>
  </si>
  <si>
    <t>29/四月/22 10:05 上午</t>
  </si>
  <si>
    <t>【Phase V】【U625】【C】【System UI】【5/5】12小制时，小时位为1-9时，应显示01-09</t>
  </si>
  <si>
    <t>FPHASEVCDC-3815</t>
  </si>
  <si>
    <t>【Phase V】【U625】【B】【DLNA】【5/5】在线视频投屏成功，前3秒会有复播现象</t>
  </si>
  <si>
    <t>Xu, Ping (P.)</t>
  </si>
  <si>
    <t>DLNA</t>
  </si>
  <si>
    <t>FPHASEVCDC-3814</t>
  </si>
  <si>
    <t>28/四月/22 8:29 下午</t>
  </si>
  <si>
    <t>【PhaseV】【U625】【B】【audio】【5/5】IGN off，delay acc off下，断电重启，standby状态下车机会有声音输出</t>
  </si>
  <si>
    <t>FPHASEVCDC-3813</t>
  </si>
  <si>
    <t>28/四月/22 8:27 下午</t>
  </si>
  <si>
    <t>28/四月/22 8:44 下午</t>
  </si>
  <si>
    <t>【Phase V】【U625】【B】【Setting】【5/5】系统设置界面，点击左侧快捷栏车辆设置按键，回到了车辆设置</t>
  </si>
  <si>
    <t>FPHASEVCDC-3812</t>
  </si>
  <si>
    <t>28/四月/22 8:25 下午</t>
  </si>
  <si>
    <t>01/五月/22 9:34 上午</t>
  </si>
  <si>
    <t>FPHASEVCDC-3811</t>
  </si>
  <si>
    <t>28/四月/22 8:21 下午</t>
  </si>
  <si>
    <t>【Phase V】【U625】【B】【USB】【5/5】歌曲信息显示乱码.</t>
  </si>
  <si>
    <t>FPHASEVCDC-3810</t>
  </si>
  <si>
    <t>28/四月/22 8:16 下午</t>
  </si>
  <si>
    <t>【Phase V】【U625】【B】【USB】【5/5】USB音乐歌曲信息显示与列表中的歌曲名称显示不一致.</t>
  </si>
  <si>
    <t>FPHASEVCDC-3809</t>
  </si>
  <si>
    <t>28/四月/22 8:05 下午</t>
  </si>
  <si>
    <t>【Phase V】【U625】【B】【USB】【5/5】USB音乐播放时断电重启后，USB音乐已经播放，点击导航栏的“音乐”图标进入则进入QQ音乐界面，播放QQ音乐.</t>
  </si>
  <si>
    <t>FPHASEVCDC-3808</t>
  </si>
  <si>
    <t>28/四月/22 7:54 下午</t>
  </si>
  <si>
    <t>【Phase V】【U625】【USB】【5/5】USB音乐列表中的文件夹图标显示不全.</t>
  </si>
  <si>
    <t>FPHASEVCDC-3807</t>
  </si>
  <si>
    <t>28/四月/22 7:51 下午</t>
  </si>
  <si>
    <t>30/四月/22 4:59 下午</t>
  </si>
  <si>
    <t>【Phase V】【U625】【B】【Seting】【5/5】独自驾驶和合作驾驶模式时，向右滑动滑动屏幕，无法把最左侧内容，移动到副驾显示区</t>
  </si>
  <si>
    <t>FPHASEVCDC-3805</t>
  </si>
  <si>
    <t>28/四月/22 7:49 下午</t>
  </si>
  <si>
    <t>【Phase V】【U625】【B】【DLNA】【5/5】连接蓝牙耳机投屏在主驾侧音频不应该从蓝牙耳机输出</t>
  </si>
  <si>
    <t>FPHASEVCDC-3801</t>
  </si>
  <si>
    <t>28/四月/22 7:39 下午</t>
  </si>
  <si>
    <t>05/五月/22 7:57 下午</t>
  </si>
  <si>
    <t>【PhaseV】【U625】【B】【power】【5/5】loadshed 和Transport同时触发，退出loadshed后功能不正确</t>
  </si>
  <si>
    <t>FPHASEVCDC-3799</t>
  </si>
  <si>
    <t>28/四月/22 7:36 下午</t>
  </si>
  <si>
    <t>06/五月/22 5:28 下午</t>
  </si>
  <si>
    <t>【Phase V】【U625】【B】【USB】【5/5】USB视频无法进入沉浸态</t>
  </si>
  <si>
    <t>FPHASEVCDC-3798</t>
  </si>
  <si>
    <t>28/四月/22 7:35 下午</t>
  </si>
  <si>
    <t>【Phase V】【U625】【B】【DLNA】【5/5】连接蓝牙耳机投射中IVI屏右侧上下调节音量耳机音量无变化</t>
  </si>
  <si>
    <t>FPHASEVCDC-3796</t>
  </si>
  <si>
    <t>28/四月/22 7:16 下午</t>
  </si>
  <si>
    <t>05/五月/22 7:53 下午</t>
  </si>
  <si>
    <t>【PhaseV】【U625】【B】【power】【5/5】loadshed模式下重启车机后loadshed功能不对</t>
  </si>
  <si>
    <t>FPHASEVCDC-3793</t>
  </si>
  <si>
    <t>28/四月/22 6:47 下午</t>
  </si>
  <si>
    <t>05/五月/22 6:35 下午</t>
  </si>
  <si>
    <t>【Phase V】【U625】【A】【Upgrade】【Once】DCVBeta降级DCVAlpha2卡在升级文件解压中。</t>
  </si>
  <si>
    <t>FPHASEVCDC-3792</t>
  </si>
  <si>
    <t>28/四月/22 6:33 下午</t>
  </si>
  <si>
    <t>【PhaseV】【U625】【B】【power】【5/5】运输模式下进入休眠再IGN run，重启后，状态栏和常驻栏高亮且点击有作用</t>
  </si>
  <si>
    <t>FPHASEVCDC-3791</t>
  </si>
  <si>
    <t>28/四月/22 5:10 下午</t>
  </si>
  <si>
    <t>01/五月/22 9:02 下午</t>
  </si>
  <si>
    <t>【PhaseV】【U625】【B】【USB】【5/5】接入USB，未播放USB音乐，进入Standby再ignition run，USB 音乐进度条显示异常</t>
  </si>
  <si>
    <t>FPHASEVCDC-3790</t>
  </si>
  <si>
    <t>【Phase V】【CDX707】【TOP】【System】【1/20】上电后车机屏幕每5s弹出toast提示一次消息无法取消关闭</t>
  </si>
  <si>
    <t>FPHASEVCDC-3789</t>
  </si>
  <si>
    <t>28/四月/22 5:04 下午</t>
  </si>
  <si>
    <t>【Phase V】【U625】【B】【USB】【5/5】插入硬盘后，车机可以识别到，会有Toast提示.</t>
  </si>
  <si>
    <t>FPHASEVCDC-3787</t>
  </si>
  <si>
    <t>28/四月/22 4:41 下午</t>
  </si>
  <si>
    <t>【Phase V】【U625】【B】【DLNA】【5/5】图片投射车机静置10分钟后，手机操作车机不响应</t>
  </si>
  <si>
    <t>FPHASEVCDC-3785</t>
  </si>
  <si>
    <t>28/四月/22 4:34 下午</t>
  </si>
  <si>
    <t>【Phase V】【U625】【B】【USB】【5/5】车机可以读取TF卡.</t>
  </si>
  <si>
    <t>FPHASEVCDC-3779</t>
  </si>
  <si>
    <t>28/四月/22 4:09 下午</t>
  </si>
  <si>
    <t>28/四月/22 4:40 下午</t>
  </si>
  <si>
    <t>【Phase V】【U625】【B】【DLNA】【5/5】视频与图片沉静态下需要隐藏常驻栏</t>
  </si>
  <si>
    <t>FPHASEVCDC-3777</t>
  </si>
  <si>
    <t>28/四月/22 4:02 下午</t>
  </si>
  <si>
    <t>06/五月/22 9:31 上午</t>
  </si>
  <si>
    <t>【Phase V】【U625】【B】【Setting】【5/5】打开精简屏幕后，来电话后挂断电话，没有退出精简屏幕</t>
  </si>
  <si>
    <t>FPHASEVCDC-3774</t>
  </si>
  <si>
    <t>28/四月/22 3:43 下午</t>
  </si>
  <si>
    <t>30/四月/22 3:29 下午</t>
  </si>
  <si>
    <t>【Phase V】【U625】【B】【System】【5/5】车机断电重启不记忆断电前设置的屏幕模式。</t>
  </si>
  <si>
    <t>FPHASEVCDC-3772</t>
  </si>
  <si>
    <t>28/四月/22 3:31 下午</t>
  </si>
  <si>
    <t>05/五月/22 8:52 下午</t>
  </si>
  <si>
    <t>【PhaseV】【U625】【B】【Power】【5/5】电话中熄火开主驾车门依然进入了Extended phone mode</t>
  </si>
  <si>
    <t>FPHASEVCDC-3771</t>
  </si>
  <si>
    <t>28/四月/22 3:28 下午</t>
  </si>
  <si>
    <t>【Phase V】【U625】【B】【USB】【5/5】USB音乐搜索歌曲，点击搜索的歌曲播放，当前歌曲播放结束后，不会切换歌曲继续播放.</t>
  </si>
  <si>
    <t>FPHASEVCDC-3766</t>
  </si>
  <si>
    <t>28/四月/22 3:23 下午</t>
  </si>
  <si>
    <t>【Phase V】【U625】【B】【USB】【5/5】搜索出歌曲选择播放后，进入USB音乐播放界面，右侧歌曲列表没有显示当前歌曲的列表.</t>
  </si>
  <si>
    <t>FPHASEVCDC-3764</t>
  </si>
  <si>
    <t>28/四月/22 3:20 下午</t>
  </si>
  <si>
    <t>01/五月/22 11:19 下午</t>
  </si>
  <si>
    <t>【PhaseV】【U625】【top】【system】【once】开机动画播放过程中，车机异响，随后黑屏重启（4.28.14:47）</t>
  </si>
  <si>
    <t>FPHASEVCDC-3763</t>
  </si>
  <si>
    <t>28/四月/22 3:18 下午</t>
  </si>
  <si>
    <t>01/五月/22 8:58 下午</t>
  </si>
  <si>
    <t>【PhaseV】【U625】【B】【audio】【5/5】开机动画过程中，车机已经有声音输出</t>
  </si>
  <si>
    <t>FPHASEVCDC-3759</t>
  </si>
  <si>
    <t>28/四月/22 3:13 下午</t>
  </si>
  <si>
    <t>06/五月/22 10:37 上午</t>
  </si>
  <si>
    <t>【Phase V】【U625】【B】【Setting】【5/5】连接可用的wifi，已保存网络wifi上显示（无网络）</t>
  </si>
  <si>
    <t>FPHASEVCDC-3758</t>
  </si>
  <si>
    <t>28/四月/22 3:12 下午</t>
  </si>
  <si>
    <t>【Phase V】【U625】【B】【USB】【5/5】USB音乐切歌后，歌曲列表不会根据当前播放的歌曲滚动.</t>
  </si>
  <si>
    <t>FPHASEVCDC-3753</t>
  </si>
  <si>
    <t>28/四月/22 3:09 下午</t>
  </si>
  <si>
    <t>【Phase V】【U625】【B】【System UI】【5/5】车机已连接蓝牙设备，点击关闭蓝牙，车机状态栏还显示蓝牙图标</t>
  </si>
  <si>
    <t>FPHASEVCDC-3752</t>
  </si>
  <si>
    <t>05/五月/22 4:50 下午</t>
  </si>
  <si>
    <t>【PhaseV】【U625】【B】【power】【5/5】开机动画播放效果不好（4.28.14:56）</t>
  </si>
  <si>
    <t>FPHASEVCDC-3751</t>
  </si>
  <si>
    <t>28/四月/22 3:04 下午</t>
  </si>
  <si>
    <t>【Phase V】【U625】【A】【BT】【5/5】进入蓝牙音乐页面，播放音乐页面，点击音效无作用.</t>
  </si>
  <si>
    <t>FPHASEVCDC-3750</t>
  </si>
  <si>
    <t>28/四月/22 2:59 下午</t>
  </si>
  <si>
    <t>【Phase V】【U625】【B】【USB】【5/5】拔出USB设备，弹框提示与UI不符.</t>
  </si>
  <si>
    <t>FPHASEVCDC-3748</t>
  </si>
  <si>
    <t>28/四月/22 2:53 下午</t>
  </si>
  <si>
    <t>06/五月/22 4:55 下午</t>
  </si>
  <si>
    <t>【Phase V】【U625】【B】【BT】【5/5】不同的手机连接车机蓝牙后，手机端显示的车机蓝牙名称均不一样</t>
  </si>
  <si>
    <t>FPHASEVCDC-3747</t>
  </si>
  <si>
    <t>28/四月/22 2:51 下午</t>
  </si>
  <si>
    <t>【Phase V】【U625】【B】【BT】【5/5】蓝牙连接成功后，进入蓝牙音乐页面，音乐不会自动播放.</t>
  </si>
  <si>
    <t>FPHASEVCDC-3744</t>
  </si>
  <si>
    <t>28/四月/22 2:36 下午</t>
  </si>
  <si>
    <t>28/四月/22 2:44 下午</t>
  </si>
  <si>
    <t>【Phase V】【U625】【B】【System UI】【5/5】独立模式，主驾区打来百度地图，副驾区会显示错位</t>
  </si>
  <si>
    <t>FPHASEVCDC-3742</t>
  </si>
  <si>
    <t>28/四月/22 2:20 下午</t>
  </si>
  <si>
    <t>【Phase V】【U625】【A】【DLNA】【5/5】模拟车速≥5kmh时投屏无任何提示</t>
  </si>
  <si>
    <t>FPHASEVCDC-3740</t>
  </si>
  <si>
    <t>28/四月/22 2:03 下午</t>
  </si>
  <si>
    <t>28/四月/22 2:07 下午</t>
  </si>
  <si>
    <t>【Phase V】【U625】【B】【System UI】【5/5】独立模式时下拉栏会遮盖一点副驾左侧常驻栏</t>
  </si>
  <si>
    <t>FPHASEVCDC-3738</t>
  </si>
  <si>
    <t>28/四月/22 1:59 下午</t>
  </si>
  <si>
    <t>【Phase V】【U625】【B】【USB】【5/5】播放有歌词的歌曲时，点击“词”后，显示“暂无歌词”.</t>
  </si>
  <si>
    <t>FPHASEVCDC-3734</t>
  </si>
  <si>
    <t>MONITOR</t>
  </si>
  <si>
    <t>28/四月/22 1:42 下午</t>
  </si>
  <si>
    <t>01/五月/22 11:26 下午</t>
  </si>
  <si>
    <t>【PhaseV】【U625】【A】【system】【once】断电重启后，开机动画结束后黑屏，电流1.5A，然后自动重启（4.28.11:13）</t>
  </si>
  <si>
    <t>Ford_Phase5_CDX707_R05</t>
  </si>
  <si>
    <t>FPHASEVCDC-3732</t>
  </si>
  <si>
    <t>28/四月/22 1:40 下午</t>
  </si>
  <si>
    <t>28/四月/22 2:54 下午</t>
  </si>
  <si>
    <t>【Phase V】【U625】【B】【System UI】【5/5】合作模式时，下拉栏无法全屏显示</t>
  </si>
  <si>
    <t>FPHASEVCDC-3729</t>
  </si>
  <si>
    <t>28/四月/22 1:29 下午</t>
  </si>
  <si>
    <t>【Phase V】【U625】【B】【BT】【5/5】会议电话页面挂断一通电话，再来电接听后合并通话，未显示会议电话页面.</t>
  </si>
  <si>
    <t>FPHASEVCDC-3728</t>
  </si>
  <si>
    <t>28/四月/22 1:26 下午</t>
  </si>
  <si>
    <t>【Phase V】【U625】【B】【DLNA】【5/5】车机连接第三方热点时手机A与手机B先后投屏操作有冲突</t>
  </si>
  <si>
    <t>FPHASEVCDC-3726</t>
  </si>
  <si>
    <t>28/四月/22 1:19 下午</t>
  </si>
  <si>
    <t>【Phase V】【U625】【B】【USB】【5/5】播放USB视频时，切换到USB音乐/蓝牙音乐/在线音乐后再切回USB视频，视频从头开始播放未断点继续播放.</t>
  </si>
  <si>
    <t>FPHASEVCDC-3720</t>
  </si>
  <si>
    <t>28/四月/22 11:08 上午</t>
  </si>
  <si>
    <t>【Phase V】【U625】【B】【USB】【5/5】播放USB视频，来电话时，视频没有暂停，而是从头开始播放视频.</t>
  </si>
  <si>
    <t>FPHASEVCDC-3719</t>
  </si>
  <si>
    <t>28/四月/22 11:02 上午</t>
  </si>
  <si>
    <t>【PhaseV】【U625】【B】【BT】【5/5】进入Extended phone mode，手机端挂断电话，车机端依然显示倒计时提示（4.28.10:32）</t>
  </si>
  <si>
    <t>FPHASEVCDC-3715</t>
  </si>
  <si>
    <t>28/四月/22 10:57 上午</t>
  </si>
  <si>
    <t>【Phase V】【U625】【B】【BT】【5/5】断开媒体连接后蓝牙音乐卡片页面仍显示歌手名称</t>
  </si>
  <si>
    <t>FPHASEVCDC-3713</t>
  </si>
  <si>
    <t>28/四月/22 10:44 上午</t>
  </si>
  <si>
    <t>【PhaseV】【U625】【B】【setting】【5/5】切换到车辆控制或系统设置的过程较卡顿（4.28.10:20）</t>
  </si>
  <si>
    <t>FPHASEVCDC-3712</t>
  </si>
  <si>
    <t>28/四月/22 10:41 上午</t>
  </si>
  <si>
    <t>【Phase V】【U625】【B】【DLNA】【5/5】手机端调节加减音量，车机响应的都是减小音量</t>
  </si>
  <si>
    <t>FPHASEVCDC-3711</t>
  </si>
  <si>
    <t>28/四月/22 10:40 上午</t>
  </si>
  <si>
    <t>【Phase V】【U625】【B】【USB】【5/5】USB视频，点击进度条的某一点很难点击，无法进行快进快退.</t>
  </si>
  <si>
    <t>FPHASEVCDC-3710</t>
  </si>
  <si>
    <t>28/四月/22 10:38 上午</t>
  </si>
  <si>
    <t>【PhaseV】【U625】【B】【BT】【5/5】进入Extended phone mode，弹出的提示超出180s（4.28.10:14）</t>
  </si>
  <si>
    <t>FPHASEVCDC-3709</t>
  </si>
  <si>
    <t>28/四月/22 10:36 上午</t>
  </si>
  <si>
    <t>06/五月/22 2:43 下午</t>
  </si>
  <si>
    <t>【PhaseV】【U625】【B】【BT】【5/5】进入Extended phone mode，车机端没有通话声，（4.28.10:14）</t>
  </si>
  <si>
    <t>Bluetooth Phone</t>
    <phoneticPr fontId="9" type="noConversion"/>
  </si>
  <si>
    <t>FPHASEVCDC-3707</t>
  </si>
  <si>
    <t>28/四月/22 10:32 上午</t>
  </si>
  <si>
    <t>【Phase V】【U625】【B】【USB】【5/5】USB视频，左右滑动视频，视频无法快退快进.</t>
  </si>
  <si>
    <t>FPHASEVCDC-3706</t>
  </si>
  <si>
    <t>28/四月/22 10:30 上午</t>
  </si>
  <si>
    <t>【Phase V】【U625】【B】【System UI】【5/5】主蓝牙连接后再连接耳机，状态栏显示耳机图标.</t>
  </si>
  <si>
    <t>FPHASEVCDC-3705</t>
  </si>
  <si>
    <t>28/四月/22 10:15 上午</t>
  </si>
  <si>
    <t>【Phase V】【U625】【B】【System UI】【5/5】车机连接两个蓝牙设备，消息栏主副蓝牙都存在未接来电，副蓝牙存在未接来电，点击下拉消息栏未接来电，进入主蓝牙电话界面</t>
  </si>
  <si>
    <t>FPHASEVCDC-3704</t>
  </si>
  <si>
    <t>28/四月/22 10:11 上午</t>
  </si>
  <si>
    <t>【Phase V】【U625】【B】【BT】【5/5】蓝牙音乐卡片页面角标显示和UI不符.</t>
  </si>
  <si>
    <t>FPHASEVCDC-3703</t>
  </si>
  <si>
    <t>28/四月/22 10:05 上午</t>
  </si>
  <si>
    <t>28/四月/22 10:09 上午</t>
  </si>
  <si>
    <t>【Phase V】【U625】【B】【Upgrade】【5/5】拔插U盘后升级文件拷贝进度条记忆之前的进度随后变成0%</t>
  </si>
  <si>
    <t>FPHASEVCDC-3702</t>
  </si>
  <si>
    <t>28/四月/22 9:55 上午</t>
  </si>
  <si>
    <t>【Phase V】【U625】【A】【USB】【1/10】断电重启后，进入USB视频后，点击视频无法播放.</t>
  </si>
  <si>
    <t>FPHASEVCDC-3698</t>
  </si>
  <si>
    <t>27/四月/22 8:36 下午</t>
  </si>
  <si>
    <t>【Phase V】【U625】【A】【USB】【5/5】USB视频，点击几次“上/下一首”按钮后，点击无效.</t>
  </si>
  <si>
    <t>FPHASEVCDC-3697</t>
  </si>
  <si>
    <t>27/四月/22 8:28 下午</t>
  </si>
  <si>
    <t>【Phase V】【U625】【A】【USB】【once】USB视频播放页面，点击“上/下一首”按钮，视频只是从头开始播放，不能切换.</t>
  </si>
  <si>
    <t>FPHASEVCDC-3696</t>
  </si>
  <si>
    <t>27/四月/22 8:21 下午</t>
  </si>
  <si>
    <t>【Phase V】【U625】【B】【USB】【5/5】车机无法播放ASF格式的视频.</t>
  </si>
  <si>
    <t>FPHASEVCDC-3695</t>
  </si>
  <si>
    <t>27/四月/22 8:06 下午</t>
  </si>
  <si>
    <t>【Phase V】【U625】【B】【BT】【5/5】蓝牙音乐卡片播放音乐时封面显示错误.</t>
  </si>
  <si>
    <t>FPHASEVCDC-3694</t>
  </si>
  <si>
    <t>27/四月/22 8:02 下午</t>
  </si>
  <si>
    <t>【Phase V】【U625】【B】【BT】【5/5】蓝牙音乐卡片页面不显示歌手名称.</t>
  </si>
  <si>
    <t>FPHASEVCDC-3692</t>
  </si>
  <si>
    <t>27/四月/22 7:57 下午</t>
  </si>
  <si>
    <t>06/五月/22 4:13 下午</t>
  </si>
  <si>
    <t>【Phase V】【U625】【B】【System UI】【5/5】消息栏点击历史消息会闪退</t>
  </si>
  <si>
    <t>FPHASEVCDC-3691</t>
  </si>
  <si>
    <t>27/四月/22 7:48 下午</t>
  </si>
  <si>
    <t>【Phase V】【U625】【B】【USB】【5/5】播放USB视频时，点击选集中的当前播放的视频，视频会从头开始播放.</t>
  </si>
  <si>
    <t>FPHASEVCDC-3690</t>
  </si>
  <si>
    <t>27/四月/22 7:47 下午</t>
  </si>
  <si>
    <t>27/四月/22 7:52 下午</t>
  </si>
  <si>
    <t>【Phase V】【U625】【B】【System UI】【5/5】下拉消息栏存在多个未接来电时，显示重叠</t>
  </si>
  <si>
    <t>FPHASEVCDC-3689</t>
  </si>
  <si>
    <t>27/四月/22 7:45 下午</t>
  </si>
  <si>
    <t>【Phase V】【U625】【B】【BT】【5/5】蓝牙音乐卡片播放音乐时无发光点和UI不一致.</t>
  </si>
  <si>
    <t>FPHASEVCDC-3688</t>
  </si>
  <si>
    <t>27/四月/22 7:35 下午</t>
  </si>
  <si>
    <t>【Phase V】【U625】【B】【BT】【5/5】已连接蓝牙手机设备后，蓝牙电话卡片显示和UI不符.</t>
  </si>
  <si>
    <t>FPHASEVCDC-3686</t>
  </si>
  <si>
    <t>27/四月/22 7:30 下午</t>
  </si>
  <si>
    <t>【Phase V】【U625】【B】【BT】【5/5】蓝牙音乐卡片页面默认状态播放/暂停、上一首、下一首icon未置灰.</t>
  </si>
  <si>
    <t>FPHASEVCDC-3685</t>
  </si>
  <si>
    <t>27/四月/22 7:25 下午</t>
  </si>
  <si>
    <t>【Phase V】【U625】【B】【BT】【5/5】未知状态下蓝牙音乐卡片页面和随心听页面显示不一致.</t>
  </si>
  <si>
    <t>FPHASEVCDC-3684</t>
  </si>
  <si>
    <t>27/四月/22 7:15 下午</t>
  </si>
  <si>
    <t>27/四月/22 8:15 下午</t>
  </si>
  <si>
    <t>【Phase V】【U625】【B】【DLNA】【5/5】车辆热点模式保存无置灰与高亮区分</t>
  </si>
  <si>
    <t>FPHASEVCDC-3683</t>
  </si>
  <si>
    <t>27/四月/22 7:07 下午</t>
  </si>
  <si>
    <t>【Phase V】【U625】【A】【BT】【5/5】蓝牙音乐widget页面点击收音机图标无作用.</t>
  </si>
  <si>
    <t>FPHASEVCDC-3682</t>
  </si>
  <si>
    <t>27/四月/22 7:05 下午</t>
  </si>
  <si>
    <t>【Phase V】【U625】【B】【USB】【5/5】USB视频，视频总时长超过60分钟，显示为01:00:00，而不是60:00</t>
  </si>
  <si>
    <t>FPHASEVCDC-3681</t>
  </si>
  <si>
    <t>27/四月/22 6:59 下午</t>
  </si>
  <si>
    <t>06/五月/22 4:03 下午</t>
  </si>
  <si>
    <t>【Phase V】【U625】【B】【Setting】【5/5】修改12小时制时间，左上角不显示对应的上午/下午，精简屏幕也不显示对应的上午/下午</t>
  </si>
  <si>
    <t>FPHASEVCDC-3680</t>
  </si>
  <si>
    <t>27/四月/22 6:46 下午</t>
  </si>
  <si>
    <t>【Phase V】【U625】【B】【BT】【5/5】当前第一个设备来电，接听第二个手机设备来电,会先显示第一个设备来电页面.</t>
  </si>
  <si>
    <t>FPHASEVCDC-3679</t>
  </si>
  <si>
    <t>27/四月/22 6:41 下午</t>
  </si>
  <si>
    <t>【Phase V】【U625】【B】【USB】【5/5】USB视频界面，倍速时1.0X时没有显示为“倍速.”</t>
  </si>
  <si>
    <t>FPHASEVCDC-3678</t>
  </si>
  <si>
    <t>27/四月/22 6:39 下午</t>
  </si>
  <si>
    <t>27/四月/22 8:17 下午</t>
  </si>
  <si>
    <t>【Phase V】【U625】【B】【DLNA】【5/5】选取热点输入密码不应该被限制到16位</t>
  </si>
  <si>
    <t>FPHASEVCDC-3677</t>
  </si>
  <si>
    <t>27/四月/22 6:34 下午</t>
  </si>
  <si>
    <t>【Phase V】【U625】【B】【BT】【5/5】拨号盘输入过长的提示显示区域不正确.</t>
  </si>
  <si>
    <t>FPHASEVCDC-3676</t>
  </si>
  <si>
    <t>27/四月/22 6:31 下午</t>
  </si>
  <si>
    <t>【Phase V】【U625】【B】【USB】【5/5】随心看中，USB视频的选中效果与UI不符.</t>
  </si>
  <si>
    <t>FPHASEVCDC-3675</t>
  </si>
  <si>
    <t>27/四月/22 6:25 下午</t>
  </si>
  <si>
    <t>【Phase V】【U625】【B】【BT】【5/5】第三方去电页面，长名字的联系人显示截断且无归属地显示</t>
  </si>
  <si>
    <t>FPHASEVCDC-3671</t>
  </si>
  <si>
    <t>27/四月/22 4:52 下午</t>
  </si>
  <si>
    <t>【Phase V】【U625】【B】【USB】【5/5】随心看中，USB视频Tab显示为“本地视频.”</t>
  </si>
  <si>
    <t>FPHASEVCDC-3670</t>
  </si>
  <si>
    <t>27/四月/22 4:49 下午</t>
  </si>
  <si>
    <t>【Phase V】【U625】【A】【DLNA】【5/5】音频、视频从后台恢复后不能继续播放</t>
  </si>
  <si>
    <t>FPHASEVCDC-3669</t>
  </si>
  <si>
    <t>27/四月/22 4:43 下午</t>
  </si>
  <si>
    <t>【Phase V】【U625】【B】【DLNA】【5/5】音频切换到后台要求不改变播放状态</t>
  </si>
  <si>
    <t>FPHASEVCDC-3668</t>
  </si>
  <si>
    <t>27/四月/22 4:23 下午</t>
  </si>
  <si>
    <t>03/五月/22 11:09 上午</t>
  </si>
  <si>
    <t>【PhaseV】【U625】【B】【Power】【5/5】standby下，delay acc on开机，先出声音，5s后才亮屏（4.27.15:34）</t>
  </si>
  <si>
    <t>FPHASEVCDC-3667</t>
  </si>
  <si>
    <t>27/四月/22 4:20 下午</t>
  </si>
  <si>
    <t>【Phase V】【U625】【B】【DLNA】【5/5】输入错误密码后提示密码错误点击取消不能再次输入密码</t>
  </si>
  <si>
    <t>FPHASEVCDC-3665</t>
  </si>
  <si>
    <t>27/四月/22 4:14 下午</t>
  </si>
  <si>
    <t>【PhaseV】【U625】【B】【system】【once】车机卡顿，进不了随心听，设置，车机来电无任何提示（4.27.15:31）</t>
  </si>
  <si>
    <t>FPHASEVCDC-3663</t>
  </si>
  <si>
    <t>27/四月/22 4:06 下午</t>
  </si>
  <si>
    <t>【Phase V】【U625】【C】【USB】【5/5】选择一个视频进行播放，视频未显示“努力加载中…"的提示字符直接播放了.</t>
  </si>
  <si>
    <t>FPHASEVCDC-3662</t>
  </si>
  <si>
    <t>27/四月/22 4:02 下午</t>
  </si>
  <si>
    <t>01/五月/22 8:30 下午</t>
  </si>
  <si>
    <t>[PhaseV][U625][B][power][5/5]进入key Off Load Mode,关屏、关声音不同步（4.27.15:26）</t>
  </si>
  <si>
    <t>FPHASEVCDC-3659</t>
  </si>
  <si>
    <t>27/四月/22 3:58 下午</t>
  </si>
  <si>
    <t>[PhaseV][U625][B][power][once]进入key Off Load Mode,偶现先关声音再关屏（4.27.15:23）</t>
  </si>
  <si>
    <t>FPHASEVCDC-3658</t>
  </si>
  <si>
    <t>27/四月/22 3:55 下午</t>
  </si>
  <si>
    <t>27/四月/22 4:24 下午</t>
  </si>
  <si>
    <t>【PhaseV】【U625】【B】【Audio】【once】USB音乐无声播放，切源恢复（4.27.15:22）</t>
  </si>
  <si>
    <t>FPHASEVCDC-3656</t>
  </si>
  <si>
    <t>27/四月/22 3:54 下午</t>
  </si>
  <si>
    <t>【Phase V】【U625】【B】【USB】【5/5】USB视频播放时，长按“上/下首”按钮时，进度条会隐藏.</t>
  </si>
  <si>
    <t>FPHASEVCDC-3654</t>
  </si>
  <si>
    <t>27/四月/22 3:47 下午</t>
  </si>
  <si>
    <t>【Phase V】【U625】【B】【DLNA】【4/10】手机播放正常投屏后车机不能播放</t>
  </si>
  <si>
    <t>FPHASEVCDC-3652</t>
  </si>
  <si>
    <t>27/四月/22 3:41 下午</t>
  </si>
  <si>
    <t>【Phase V】【U625】【B】【USB】【5/5】播放USB 视频，长按“上下一首”按钮，显示快进/快退了，实际视频并没有快进快退.</t>
  </si>
  <si>
    <t>FPHASEVCDC-3651</t>
  </si>
  <si>
    <t>27/四月/22 3:23 下午</t>
  </si>
  <si>
    <t>【Phase V】【U625】【B】【USB】【5/5】USB视频界面，播放按钮没有适配视频的大小.</t>
  </si>
  <si>
    <t>FPHASEVCDC-3650</t>
  </si>
  <si>
    <t>【Phase V】【U625】【B】【BT】【5/5】关闭蓝牙开关后电话app上仍显示未接来电数量.</t>
  </si>
  <si>
    <t>FPHASEVCDC-3648</t>
  </si>
  <si>
    <t>27/四月/22 3:10 下午</t>
  </si>
  <si>
    <t>【Phase V】【U625】【B】【USB】【5/5】播放USB视频，手动点击视频，无法进入沉浸模式.</t>
  </si>
  <si>
    <t>FPHASEVCDC-3647</t>
  </si>
  <si>
    <t>27/四月/22 3:07 下午</t>
  </si>
  <si>
    <t>【Phase V】【U625】【A】【DLNA】【5/5】图片从后台恢复是黑屏无显示</t>
  </si>
  <si>
    <t>FPHASEVCDC-3645</t>
  </si>
  <si>
    <t>27/四月/22 3:06 下午</t>
  </si>
  <si>
    <t>【Phase V】【U625】【B】【USB】【5/5】USB视频界面，切换模式时，无Toast提示.</t>
  </si>
  <si>
    <t>FPHASEVCDC-3644</t>
  </si>
  <si>
    <t>27/四月/22 2:59 下午</t>
  </si>
  <si>
    <t>27/四月/22 3:04 下午</t>
  </si>
  <si>
    <t>【Phase V】【U625】【B】【DLNA】【5/5】DLNA投射视频在后台时不能是播放状态</t>
  </si>
  <si>
    <t>FPHASEVCDC-3642</t>
  </si>
  <si>
    <t>27/四月/22 2:44 下午</t>
  </si>
  <si>
    <t>【Phase V】【U625】【B】【Setting】【5/5】搜索的副驾蓝牙耳机名称显示不全</t>
  </si>
  <si>
    <t>FPHASEVCDC-3641</t>
  </si>
  <si>
    <t>27/四月/22 2:43 下午</t>
  </si>
  <si>
    <t>【Phase V】【U625】【B】【USB】【5/5】插入双分区U盘，播放USB音乐时，切换U盘后，USB音乐不会继续播放.</t>
  </si>
  <si>
    <t>FPHASEVCDC-3639</t>
  </si>
  <si>
    <t>27/四月/22 2:40 下午</t>
  </si>
  <si>
    <t>【Phase V】【U625】【B】【Setting】【5/5】副驾蓝牙耳机断开无提示</t>
  </si>
  <si>
    <t>FPHASEVCDC-3638</t>
  </si>
  <si>
    <t>【Phase V】【U625】【A】【BT】【5/5】未连接蓝牙设备时，从蓝牙音乐页面点击前往蓝牙设置无作用.</t>
  </si>
  <si>
    <t>FPHASEVCDC-3636</t>
  </si>
  <si>
    <t>27/四月/22 2:37 下午</t>
  </si>
  <si>
    <t>【Phase V】【U625】【B】【USB】【5/5】USB音乐，点击“音效设置”按钮，无法进入音效设置界面.</t>
  </si>
  <si>
    <t>FPHASEVCDC-3635</t>
  </si>
  <si>
    <t>27/四月/22 2:34 下午</t>
  </si>
  <si>
    <t>【Phase V】【U625】【B】【USB】【5/5】USB音乐，进入搜索界面，没有自动调起输入法.</t>
  </si>
  <si>
    <t>FPHASEVCDC-3634</t>
  </si>
  <si>
    <t>【Phase V】【U625】【B】【DLNA】【1/10】一个点火周期内选择可用网络正确输入密码总是提示连接超时</t>
  </si>
  <si>
    <t>FPHASEVCDC-3632</t>
  </si>
  <si>
    <t>27/四月/22 2:30 下午</t>
  </si>
  <si>
    <t>06/五月/22 4:43 下午</t>
  </si>
  <si>
    <t>【Phase V】【U625】【B】【Setting】【5/5】副驾蓝牙耳机连接长名字的蓝牙耳机无优先显示.</t>
  </si>
  <si>
    <t>FPHASEVCDC-3631</t>
  </si>
  <si>
    <t>27/四月/22 2:29 下午</t>
  </si>
  <si>
    <t>【Phase V】【U625】【B】【USB】【5/5】USB视频，USB视频界面切换U盘，无Toast提示.</t>
  </si>
  <si>
    <t>FPHASEVCDC-3630</t>
  </si>
  <si>
    <t>27/四月/22 2:27 下午</t>
  </si>
  <si>
    <t>【Phase V】【U625】【B】【DLNA】【5/5】已连接的加密热点详情里显示网络状态是开放</t>
  </si>
  <si>
    <t>FPHASEVCDC-3629</t>
  </si>
  <si>
    <t>27/四月/22 2:03 下午</t>
  </si>
  <si>
    <t>【Phase V】【U625】【B】【USB】【5/5】USB视频，显示设备列表时，拔掉U盘，界面仍旧显示有设备列表.</t>
  </si>
  <si>
    <t>FPHASEVCDC-3628</t>
  </si>
  <si>
    <t>27/四月/22 1:58 下午</t>
  </si>
  <si>
    <t>【Phase V】【U625】【B】【USB】【5/5】USB视频，长名字的文件夹在播放列表中显示不全.</t>
  </si>
  <si>
    <t>FPHASEVCDC-3627</t>
  </si>
  <si>
    <t>27/四月/22 1:54 下午</t>
  </si>
  <si>
    <t>【Phase V】【U625】【B】【USB】【5/5】USB视频界面，插入长名字的U盘，U盘列表中U盘名称显示不全.</t>
  </si>
  <si>
    <t>FPHASEVCDC-3626</t>
  </si>
  <si>
    <t>27/四月/22 1:51 下午</t>
  </si>
  <si>
    <t>FPHASEVCDC-3625</t>
  </si>
  <si>
    <t>27/四月/22 1:37 下午</t>
  </si>
  <si>
    <t>【Phase V】【U625】【B】【USB】【5/5】USB视频界面，插入长名字的U盘，U盘列表中选择按钮被隐藏.</t>
  </si>
  <si>
    <t>FPHASEVCDC-3624</t>
  </si>
  <si>
    <t>27/四月/22 1:28 下午</t>
  </si>
  <si>
    <t>【Phase V】【U625】【B】【Setting】【5/5】车机端关闭蓝牙后，蓝牙电话页面仍显示连接状态.</t>
  </si>
  <si>
    <t>FPHASEVCDC-3623</t>
  </si>
  <si>
    <t>27/四月/22 1:22 下午</t>
  </si>
  <si>
    <t>【Phase V】【U625】【A】【USB】【5/5】插拔几次U盘后，点击USB音乐，音乐无法播放.</t>
  </si>
  <si>
    <t>FPHASEVCDC-3621</t>
  </si>
  <si>
    <t>27/四月/22 10:33 上午</t>
  </si>
  <si>
    <t>【Phase V】【U625】【A】【USB】【1/10】播放视频时拔出U盘，再次插入U盘后，点击视频，视频无法播放然后闪退到首页</t>
  </si>
  <si>
    <t>FPHASEVCDC-3620</t>
  </si>
  <si>
    <t>27/四月/22 10:22 上午</t>
  </si>
  <si>
    <t>【Phase V】【U625】【B】【USB】【5/5】USB视频播放时，拔掉U盘后，仍旧显示USB视频播放界面.</t>
  </si>
  <si>
    <t>FPHASEVCDC-3619</t>
  </si>
  <si>
    <t>27/四月/22 9:53 上午</t>
  </si>
  <si>
    <t>28/四月/22 4:49 下午</t>
  </si>
  <si>
    <t>【Phase V】【U625】【B】【System UI】【5/5】偶现左侧快捷栏不显示</t>
  </si>
  <si>
    <t>FPHASEVCDC-3617</t>
  </si>
  <si>
    <t>27/四月/22 9:27 上午</t>
  </si>
  <si>
    <t>【Phase V】【U625】【B】【USB】【5/5】插入U盘时，弹出的Toast提示是“发现USB设备”，与UI不符.</t>
  </si>
  <si>
    <t>FPHASEVCDC-3612</t>
  </si>
  <si>
    <t>26/四月/22 9:28 下午</t>
  </si>
  <si>
    <t>29/四月/22 2:19 下午</t>
  </si>
  <si>
    <t>【Phase V】【U625】【B】【Setting】【5/5】点击系统设置按钮，页码没有跳转到系统设置页面。</t>
  </si>
  <si>
    <t>FPHASEVCDC-3611</t>
  </si>
  <si>
    <t>26/四月/22 9:14 下午</t>
  </si>
  <si>
    <t>FPHASEVCDC-3602</t>
  </si>
  <si>
    <t>26/四月/22 5:47 下午</t>
  </si>
  <si>
    <t>【Phase V】【U625】【B】【USB】【5/5】插拔U盘时，Toast弹框与UI不符.</t>
  </si>
  <si>
    <t>FPHASEVCDC-3601</t>
  </si>
  <si>
    <t>26/四月/22 5:45 下午</t>
  </si>
  <si>
    <t>【Phase V】【U625】【B】【BT】【5/5】通讯录搜索页面输入法未自动弹出.</t>
  </si>
  <si>
    <t>FPHASEVCDC-3600</t>
  </si>
  <si>
    <t>26/四月/22 5:31 下午</t>
  </si>
  <si>
    <t>【Phase V】【U625】【B】【BT】【5/5】最近通话页面，联系人显示不全.</t>
  </si>
  <si>
    <t>FPHASEVCDC-3599</t>
  </si>
  <si>
    <t>26/四月/22 5:23 下午</t>
  </si>
  <si>
    <t>06/五月/22 6:27 下午</t>
  </si>
  <si>
    <t>【Phase V】【U625】【Top】【System】【Twice】车机断电重启黑屏无背光。</t>
  </si>
  <si>
    <t>FPHASEVCDC-3594</t>
  </si>
  <si>
    <t>26/四月/22 4:46 下午</t>
  </si>
  <si>
    <t>01/五月/22 9:22 上午</t>
  </si>
  <si>
    <t>【Phase V】【U625】【Top】【System】【Three times】车机U盘升级SOC自动重启后，车机出现抖屏。</t>
  </si>
  <si>
    <t>FPHASEVCDC-3586</t>
  </si>
  <si>
    <t>26/四月/22 4:01 下午</t>
  </si>
  <si>
    <t>【Phase V】【U625】【B】【BT】【5/5】长名字的联系人同一号码多次拨打后，通话记录不显示次数.</t>
  </si>
  <si>
    <t>FPHASEVCDC-3583</t>
  </si>
  <si>
    <t>26/四月/22 3:54 下午</t>
  </si>
  <si>
    <t>【Phase V】【U625】【A】【BT】【5/5】主蓝牙可以搜到其他车机设备但无法连接成功.</t>
  </si>
  <si>
    <t>FPHASEVCDC-3581</t>
  </si>
  <si>
    <t>26/四月/22 3:11 下午</t>
  </si>
  <si>
    <t>【Phase V】【U625】【B】【BT】【5/5】蓝牙电话切换设备页面，未接来电数量显示蓝牙和UI不符.</t>
  </si>
  <si>
    <t>FPHASEVCDC-2534</t>
  </si>
  <si>
    <t>02/四月/22 7:42 下午</t>
  </si>
  <si>
    <t>24/四月/22 10:52 上午</t>
  </si>
  <si>
    <t>【Phase V】【U625】【 B】【工程模式】【5/5】工程模式中，软件更新界面中的功能与需求不一致</t>
  </si>
  <si>
    <t>DCV3</t>
    <phoneticPr fontId="9" type="noConversion"/>
  </si>
  <si>
    <t>功能未完成 DCV1</t>
    <phoneticPr fontId="9" type="noConversion"/>
  </si>
  <si>
    <t>功能未完成 DCV3</t>
    <phoneticPr fontId="9" type="noConversion"/>
  </si>
  <si>
    <t>DCV1</t>
    <phoneticPr fontId="9" type="noConversion"/>
  </si>
  <si>
    <t>DCV1</t>
    <phoneticPr fontId="9" type="noConversion"/>
  </si>
  <si>
    <t>FIP要求Beta1实现,部分功能提前实现</t>
    <phoneticPr fontId="9" type="noConversion"/>
  </si>
  <si>
    <t>FIP要求Beta1实现,部分功能提前实现</t>
    <phoneticPr fontId="9" type="noConversion"/>
  </si>
  <si>
    <t>仪表功能，邮件已澄清</t>
  </si>
  <si>
    <t>因无对手件功能未实现</t>
    <phoneticPr fontId="9" type="noConversion"/>
  </si>
  <si>
    <t>【Phase V】【U625】【Top】【System】【3/3】Qfile刷机后断电重启，车机黑屏不亮。</t>
    <phoneticPr fontId="9" type="noConversion"/>
  </si>
  <si>
    <t>【Phase V】【U625】【A】【Setting】【5/5】主蓝牙可以搜到苹果airpods.</t>
    <phoneticPr fontId="9" type="noConversion"/>
  </si>
  <si>
    <t>【Phase V】【U625】【A】【Setting】【5/5】副驾蓝牙耳机设置页面可以搜索到其他车机设备，且点击连接会闪退.</t>
    <phoneticPr fontId="9" type="noConversion"/>
  </si>
  <si>
    <t xml:space="preserve">2022-CAF-U625MCA-AI_ECU Software Function Test Plan
2022-CAF-U625MCA-AI_ECU Software Function Test Case
</t>
    <phoneticPr fontId="8" type="noConversion"/>
  </si>
  <si>
    <t>FPHASEVCDC-4373</t>
  </si>
  <si>
    <t>Gating</t>
  </si>
  <si>
    <r>
      <rPr>
        <sz val="11"/>
        <color theme="1"/>
        <rFont val="宋体"/>
        <family val="2"/>
      </rPr>
      <t>【</t>
    </r>
    <r>
      <rPr>
        <sz val="11"/>
        <color theme="1"/>
        <rFont val="Calibri"/>
        <family val="2"/>
      </rPr>
      <t>U625</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发声，触发</t>
    </r>
    <r>
      <rPr>
        <sz val="11"/>
        <color theme="1"/>
        <rFont val="Calibri"/>
        <family val="2"/>
      </rPr>
      <t>Active_Park_4_Burst_Chime</t>
    </r>
    <r>
      <rPr>
        <sz val="11"/>
        <color theme="1"/>
        <rFont val="宋体"/>
        <family val="2"/>
      </rPr>
      <t>、</t>
    </r>
    <r>
      <rPr>
        <sz val="11"/>
        <color theme="1"/>
        <rFont val="Calibri"/>
        <family val="2"/>
      </rPr>
      <t>Active_Park_2_Burst_Chime</t>
    </r>
    <r>
      <rPr>
        <sz val="11"/>
        <color theme="1"/>
        <rFont val="宋体"/>
        <family val="2"/>
      </rPr>
      <t>声音无响应</t>
    </r>
    <r>
      <rPr>
        <sz val="11"/>
        <color theme="1"/>
        <rFont val="Calibri"/>
        <family val="2"/>
      </rPr>
      <t>_</t>
    </r>
    <r>
      <rPr>
        <sz val="11"/>
        <color theme="1"/>
        <rFont val="宋体"/>
        <family val="2"/>
      </rPr>
      <t>必现</t>
    </r>
    <phoneticPr fontId="9" type="noConversion"/>
  </si>
  <si>
    <t>Li, Qin (Q.)</t>
  </si>
  <si>
    <t>FPHASEVCDC-3788</t>
  </si>
  <si>
    <r>
      <rPr>
        <sz val="11"/>
        <color theme="1"/>
        <rFont val="宋体"/>
        <family val="2"/>
      </rPr>
      <t>【</t>
    </r>
    <r>
      <rPr>
        <sz val="11"/>
        <color theme="1"/>
        <rFont val="Calibri"/>
        <family val="2"/>
      </rPr>
      <t>U625</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发声时，触发</t>
    </r>
    <r>
      <rPr>
        <sz val="11"/>
        <color theme="1"/>
        <rFont val="Calibri"/>
        <family val="2"/>
      </rPr>
      <t>Door_Ajar _Chime</t>
    </r>
    <r>
      <rPr>
        <sz val="11"/>
        <color theme="1"/>
        <rFont val="宋体"/>
        <family val="2"/>
      </rPr>
      <t>无声音</t>
    </r>
  </si>
  <si>
    <t>FPHASEVCDC-3746</t>
  </si>
  <si>
    <r>
      <rPr>
        <sz val="11"/>
        <color theme="1"/>
        <rFont val="宋体"/>
        <family val="2"/>
      </rPr>
      <t>【</t>
    </r>
    <r>
      <rPr>
        <sz val="11"/>
        <color theme="1"/>
        <rFont val="Calibri"/>
        <family val="2"/>
      </rPr>
      <t>U625</t>
    </r>
    <r>
      <rPr>
        <sz val="11"/>
        <color theme="1"/>
        <rFont val="宋体"/>
        <family val="2"/>
      </rPr>
      <t>】【</t>
    </r>
    <r>
      <rPr>
        <sz val="11"/>
        <color theme="1"/>
        <rFont val="Calibri"/>
        <family val="2"/>
      </rPr>
      <t>Chime</t>
    </r>
    <r>
      <rPr>
        <sz val="11"/>
        <color theme="1"/>
        <rFont val="宋体"/>
        <family val="2"/>
      </rPr>
      <t>】</t>
    </r>
    <r>
      <rPr>
        <sz val="11"/>
        <color theme="1"/>
        <rFont val="Calibri"/>
        <family val="2"/>
      </rPr>
      <t>IVI</t>
    </r>
    <r>
      <rPr>
        <sz val="11"/>
        <color theme="1"/>
        <rFont val="宋体"/>
        <family val="2"/>
      </rPr>
      <t>发声，部分条件下无法触发</t>
    </r>
    <r>
      <rPr>
        <sz val="11"/>
        <color theme="1"/>
        <rFont val="Calibri"/>
        <family val="2"/>
      </rPr>
      <t>HEV Engine OFF Chime</t>
    </r>
  </si>
  <si>
    <t>Key</t>
  </si>
  <si>
    <t>Issue Type</t>
  </si>
  <si>
    <t>Priority</t>
  </si>
  <si>
    <t>Summary</t>
  </si>
  <si>
    <t>Reporter</t>
  </si>
  <si>
    <t>Status</t>
  </si>
  <si>
    <t>Created</t>
  </si>
  <si>
    <t>Updated</t>
  </si>
  <si>
    <r>
      <rPr>
        <b/>
        <sz val="11"/>
        <color theme="1"/>
        <rFont val="宋体"/>
        <family val="3"/>
        <charset val="134"/>
      </rPr>
      <t>模块</t>
    </r>
  </si>
  <si>
    <r>
      <rPr>
        <b/>
        <sz val="11"/>
        <color theme="1"/>
        <rFont val="宋体"/>
        <family val="3"/>
        <charset val="134"/>
      </rPr>
      <t>严重度</t>
    </r>
  </si>
  <si>
    <r>
      <rPr>
        <b/>
        <sz val="11"/>
        <color theme="1"/>
        <rFont val="宋体"/>
        <family val="3"/>
        <charset val="134"/>
      </rPr>
      <t>发现版本</t>
    </r>
  </si>
  <si>
    <t>当前已实现全功能50%，本轮进行基本功能focus测试</t>
    <phoneticPr fontId="8" type="noConversion"/>
  </si>
  <si>
    <t xml:space="preserve">本轮测试按照FIP要求，对power，audio，BT ，USB ,升级、DLNA，随心听，百度模块等做了Focus测试。
本轮测试AI新增223个问题，top类5个，A类问题29个,B类问题186,C类问题3个，该版本测试发现的问题集中在蓝牙，系统设置，USB，DLNA等模块
其中Audio功放相关模块因无对手件，开发未完成，此部分测试block。（详细见feature implement status remark）
本轮测试fail（评判标准：要求Beta实现的功能未完成实现）
TOP类问题主要集中在：
Qfile刷机后断电重启，车机无法点亮，断电重启后，无背光灯。
A类问题主要集中在：
蓝牙音乐逻辑异常，如点击蓝牙音乐空白处，无法进入音乐界面，键入后，点击音效无效。蓝牙音乐设置逻辑异常，副驾蓝牙耳机设置页面可以搜索到其他车机设备，且点击连接会闪退，朱家蓝牙可以搜到苹果airpods。
DLNA车速限制功能无效，图片从后台显示黑屏
休眠唤醒功能异常，发送任意报文都可以唤醒车机，standby下催发不了关机动画。
B类问题主要集中在：
蓝牙音乐/蓝牙电话界面显示异常，与UI不符。
DLNA功能逻辑异常，投屏时，前3s会又复播现象
工程模式下默写数值显示错误或无数据。
</t>
    <phoneticPr fontId="9" type="noConversion"/>
  </si>
  <si>
    <t>功能已完成，无需求，未测试</t>
    <phoneticPr fontId="9" type="noConversion"/>
  </si>
  <si>
    <t>驾驶模式分屏已完成，但是副驾内容还未开发，无需求，未测试</t>
    <phoneticPr fontId="9" type="noConversion"/>
  </si>
  <si>
    <t>Test Cases version</t>
    <phoneticPr fontId="8" type="noConversion"/>
  </si>
  <si>
    <t>V1.5</t>
    <phoneticPr fontId="8" type="noConversion"/>
  </si>
  <si>
    <r>
      <rPr>
        <sz val="10"/>
        <rFont val="微软雅黑"/>
        <family val="2"/>
        <charset val="134"/>
      </rPr>
      <t>徐平</t>
    </r>
    <phoneticPr fontId="8" type="noConversion"/>
  </si>
  <si>
    <t>A Sample Function Test</t>
    <phoneticPr fontId="8" type="noConversion"/>
  </si>
  <si>
    <t>祝方媛，王雅芳，钱道宽，
邓丽萍，石磊，吴振，侯四哲，邱梓豪</t>
    <phoneticPr fontId="8" type="noConversion"/>
  </si>
  <si>
    <r>
      <t>SOC</t>
    </r>
    <r>
      <rPr>
        <sz val="10"/>
        <rFont val="微软雅黑"/>
        <family val="2"/>
        <charset val="134"/>
      </rPr>
      <t>版本</t>
    </r>
    <r>
      <rPr>
        <sz val="10"/>
        <rFont val="Calibri"/>
        <family val="2"/>
      </rPr>
      <t>:20220524_FB_DCVBETA1_PRO
MCU</t>
    </r>
    <r>
      <rPr>
        <sz val="10"/>
        <rFont val="微软雅黑"/>
        <family val="2"/>
        <charset val="134"/>
      </rPr>
      <t>版本</t>
    </r>
    <r>
      <rPr>
        <sz val="10"/>
        <rFont val="Calibri"/>
        <family val="2"/>
      </rPr>
      <t>:20220524_FB_DCVBETA1_PRO</t>
    </r>
    <phoneticPr fontId="9" type="noConversion"/>
  </si>
  <si>
    <t>A Sample</t>
    <phoneticPr fontId="8" type="noConversion"/>
  </si>
  <si>
    <t>Focus</t>
    <phoneticPr fontId="8" type="noConversion"/>
  </si>
  <si>
    <t>Ford+phase5_CDX707_SRD_V1.5</t>
    <phoneticPr fontId="8" type="noConversion"/>
  </si>
  <si>
    <t>Test Period</t>
    <phoneticPr fontId="8" type="noConversion"/>
  </si>
  <si>
    <t>6 days</t>
    <phoneticPr fontId="8" type="noConversion"/>
  </si>
  <si>
    <t>2022-CAF-U625MCA-AI_ECU Software Function Test Plan
2022-CAF-U625MCA-AI_ECU Software Function Test Case</t>
    <phoneticPr fontId="9" type="noConversion"/>
  </si>
  <si>
    <t>The main test scope refer to 'test purpose' in Test Plan</t>
    <phoneticPr fontId="8" type="noConversion"/>
  </si>
  <si>
    <t>Feature</t>
    <phoneticPr fontId="8" type="noConversion"/>
  </si>
  <si>
    <t>Integration</t>
    <phoneticPr fontId="8" type="noConversion"/>
  </si>
  <si>
    <t>A sample</t>
    <phoneticPr fontId="8" type="noConversion"/>
  </si>
  <si>
    <t>Tester</t>
    <phoneticPr fontId="8" type="noConversion"/>
  </si>
  <si>
    <t>Remark</t>
    <phoneticPr fontId="8" type="noConversion"/>
  </si>
  <si>
    <t>Plan to test</t>
    <phoneticPr fontId="8" type="noConversion"/>
  </si>
  <si>
    <t>Y</t>
    <phoneticPr fontId="9" type="noConversion"/>
  </si>
  <si>
    <r>
      <rPr>
        <sz val="8"/>
        <rFont val="微软雅黑"/>
        <family val="2"/>
        <charset val="134"/>
      </rPr>
      <t>石磊</t>
    </r>
    <phoneticPr fontId="9" type="noConversion"/>
  </si>
  <si>
    <t>N</t>
    <phoneticPr fontId="9" type="noConversion"/>
  </si>
  <si>
    <t>Audio</t>
    <phoneticPr fontId="9" type="noConversion"/>
  </si>
  <si>
    <r>
      <rPr>
        <sz val="8"/>
        <rFont val="微软雅黑"/>
        <family val="2"/>
        <charset val="134"/>
      </rPr>
      <t>音频工程师开发自测，</t>
    </r>
    <r>
      <rPr>
        <sz val="8"/>
        <rFont val="Calibri"/>
        <family val="2"/>
      </rPr>
      <t>DCV3</t>
    </r>
    <r>
      <rPr>
        <sz val="8"/>
        <rFont val="微软雅黑"/>
        <family val="2"/>
        <charset val="134"/>
      </rPr>
      <t>集成</t>
    </r>
    <phoneticPr fontId="8" type="noConversion"/>
  </si>
  <si>
    <r>
      <rPr>
        <sz val="8"/>
        <rFont val="微软雅黑"/>
        <family val="2"/>
        <charset val="134"/>
      </rPr>
      <t>音频工程师开发自测，</t>
    </r>
    <r>
      <rPr>
        <sz val="8"/>
        <rFont val="Calibri"/>
        <family val="2"/>
      </rPr>
      <t>DCV2</t>
    </r>
    <r>
      <rPr>
        <sz val="8"/>
        <rFont val="微软雅黑"/>
        <family val="2"/>
        <charset val="134"/>
      </rPr>
      <t>集成</t>
    </r>
    <phoneticPr fontId="8" type="noConversion"/>
  </si>
  <si>
    <r>
      <rPr>
        <sz val="8"/>
        <rFont val="微软雅黑"/>
        <family val="2"/>
        <charset val="134"/>
      </rPr>
      <t>音频工程师开发自测，用于第三方音频调试</t>
    </r>
    <phoneticPr fontId="8" type="noConversion"/>
  </si>
  <si>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phoneticPr fontId="8" type="noConversion"/>
  </si>
  <si>
    <r>
      <rPr>
        <sz val="8"/>
        <rFont val="微软雅黑"/>
        <family val="2"/>
        <charset val="134"/>
      </rPr>
      <t>内置已经完成，外置</t>
    </r>
    <r>
      <rPr>
        <sz val="8"/>
        <rFont val="Calibri"/>
        <family val="2"/>
      </rPr>
      <t>DCV2</t>
    </r>
    <r>
      <rPr>
        <sz val="8"/>
        <rFont val="微软雅黑"/>
        <family val="2"/>
        <charset val="134"/>
      </rPr>
      <t>集成</t>
    </r>
    <phoneticPr fontId="8" type="noConversion"/>
  </si>
  <si>
    <r>
      <rPr>
        <sz val="8"/>
        <rFont val="微软雅黑"/>
        <family val="2"/>
        <charset val="134"/>
      </rPr>
      <t>开发进行中，</t>
    </r>
    <r>
      <rPr>
        <sz val="8"/>
        <rFont val="Calibri"/>
        <family val="2"/>
      </rPr>
      <t>DCV2</t>
    </r>
    <r>
      <rPr>
        <sz val="8"/>
        <rFont val="微软雅黑"/>
        <family val="2"/>
        <charset val="134"/>
      </rPr>
      <t>集成</t>
    </r>
    <phoneticPr fontId="8" type="noConversion"/>
  </si>
  <si>
    <r>
      <rPr>
        <sz val="8"/>
        <color theme="1"/>
        <rFont val="微软雅黑"/>
        <family val="2"/>
        <charset val="134"/>
      </rPr>
      <t>系统设置</t>
    </r>
    <phoneticPr fontId="9" type="noConversion"/>
  </si>
  <si>
    <t>邱梓豪</t>
    <phoneticPr fontId="9" type="noConversion"/>
  </si>
  <si>
    <t>吴振</t>
    <phoneticPr fontId="9" type="noConversion"/>
  </si>
  <si>
    <t>SYNC+_Z0220</t>
    <phoneticPr fontId="9" type="noConversion"/>
  </si>
  <si>
    <r>
      <rPr>
        <sz val="8"/>
        <color theme="1"/>
        <rFont val="微软雅黑"/>
        <family val="2"/>
        <charset val="134"/>
      </rPr>
      <t>空调控制</t>
    </r>
    <phoneticPr fontId="9" type="noConversion"/>
  </si>
  <si>
    <t>AC - face</t>
  </si>
  <si>
    <r>
      <rPr>
        <sz val="8"/>
        <rFont val="微软雅黑"/>
        <family val="2"/>
        <charset val="134"/>
      </rPr>
      <t>钱道宽</t>
    </r>
    <phoneticPr fontId="9" type="noConversion"/>
  </si>
  <si>
    <t>SYNC+_Z0160</t>
  </si>
  <si>
    <t>AC - feet</t>
  </si>
  <si>
    <t>SYNC+_Z0161</t>
  </si>
  <si>
    <t>AC on/off</t>
  </si>
  <si>
    <t>SYNC+_Z0162</t>
  </si>
  <si>
    <t>Auto AC</t>
  </si>
  <si>
    <t>SYNC+_Z0163</t>
  </si>
  <si>
    <t>Demist</t>
  </si>
  <si>
    <t>SYNC+_Z0164</t>
  </si>
  <si>
    <t>Driver temp</t>
  </si>
  <si>
    <t>SYNC+_Z0165</t>
  </si>
  <si>
    <t>Dual AC</t>
  </si>
  <si>
    <t>SYNC+_Z0166</t>
  </si>
  <si>
    <t>Fan</t>
  </si>
  <si>
    <t>SYNC+_Z0167</t>
  </si>
  <si>
    <t>Front Row Seat Heated</t>
  </si>
  <si>
    <t>SYNC+_Z0168</t>
  </si>
  <si>
    <t>Front Seat Vent</t>
  </si>
  <si>
    <t>SYNC+_Z0169</t>
  </si>
  <si>
    <t>Max AC</t>
  </si>
  <si>
    <t>SYNC+_Z0170</t>
  </si>
  <si>
    <t>Max windshield</t>
  </si>
  <si>
    <t>SYNC+_Z0171</t>
  </si>
  <si>
    <t>Passenger temp</t>
  </si>
  <si>
    <t>SYNC+_Z0172</t>
  </si>
  <si>
    <t>Rear climate fan</t>
  </si>
  <si>
    <t>SYNC+_Z0173</t>
  </si>
  <si>
    <t>Rear climate mode</t>
  </si>
  <si>
    <t>SYNC+_Z0174</t>
  </si>
  <si>
    <t>Rear climate temp</t>
  </si>
  <si>
    <t>SYNC+_Z0175</t>
  </si>
  <si>
    <t>Recirc.</t>
  </si>
  <si>
    <t>SYNC+_Z0176</t>
  </si>
  <si>
    <t>Steering wheel heated</t>
  </si>
  <si>
    <t>SYNC+_Z0177</t>
  </si>
  <si>
    <t>Windshield</t>
  </si>
  <si>
    <t>SYNC+_Z0247</t>
  </si>
  <si>
    <t>Heated Backlight (climate)</t>
  </si>
  <si>
    <t>SYNC+_Z1003</t>
  </si>
  <si>
    <t>Heated Mirrors</t>
  </si>
  <si>
    <t>SYNC+_Z1004</t>
  </si>
  <si>
    <t>Heated Wiper Blade
Heated Windshield</t>
  </si>
  <si>
    <r>
      <rPr>
        <sz val="8"/>
        <rFont val="微软雅黑"/>
        <family val="2"/>
        <charset val="134"/>
      </rPr>
      <t>蓝牙耳机</t>
    </r>
    <phoneticPr fontId="8" type="noConversion"/>
  </si>
  <si>
    <r>
      <rPr>
        <sz val="8"/>
        <rFont val="微软雅黑"/>
        <family val="2"/>
        <charset val="134"/>
      </rPr>
      <t>王雅芳</t>
    </r>
    <phoneticPr fontId="9" type="noConversion"/>
  </si>
  <si>
    <r>
      <t xml:space="preserve">USB </t>
    </r>
    <r>
      <rPr>
        <sz val="8"/>
        <color theme="1"/>
        <rFont val="微软雅黑"/>
        <family val="2"/>
        <charset val="134"/>
      </rPr>
      <t>视频</t>
    </r>
    <phoneticPr fontId="9" type="noConversion"/>
  </si>
  <si>
    <r>
      <t>USB</t>
    </r>
    <r>
      <rPr>
        <sz val="8"/>
        <rFont val="微软雅黑"/>
        <family val="2"/>
        <charset val="134"/>
      </rPr>
      <t>视频</t>
    </r>
    <phoneticPr fontId="9" type="noConversion"/>
  </si>
  <si>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9" type="noConversion"/>
  </si>
  <si>
    <r>
      <rPr>
        <sz val="8"/>
        <rFont val="微软雅黑"/>
        <family val="2"/>
        <charset val="134"/>
      </rPr>
      <t>祝芳园</t>
    </r>
    <phoneticPr fontId="9" type="noConversion"/>
  </si>
  <si>
    <r>
      <rPr>
        <sz val="8"/>
        <color theme="1"/>
        <rFont val="微软雅黑"/>
        <family val="2"/>
        <charset val="134"/>
      </rPr>
      <t>儿童座椅</t>
    </r>
    <phoneticPr fontId="9" type="noConversion"/>
  </si>
  <si>
    <r>
      <rPr>
        <sz val="8"/>
        <rFont val="微软雅黑"/>
        <family val="2"/>
        <charset val="134"/>
      </rPr>
      <t>儿童座椅</t>
    </r>
    <phoneticPr fontId="9" type="noConversion"/>
  </si>
  <si>
    <t>System UI</t>
  </si>
  <si>
    <t>钱道宽</t>
    <phoneticPr fontId="9" type="noConversion"/>
  </si>
  <si>
    <r>
      <rPr>
        <sz val="8"/>
        <color theme="1"/>
        <rFont val="微软雅黑"/>
        <family val="2"/>
        <charset val="134"/>
      </rPr>
      <t>工程模式</t>
    </r>
    <phoneticPr fontId="9" type="noConversion"/>
  </si>
  <si>
    <t>SYNC+_Z0036</t>
    <phoneticPr fontId="8" type="noConversion"/>
  </si>
  <si>
    <t>bezel diagnostic</t>
    <phoneticPr fontId="8" type="noConversion"/>
  </si>
  <si>
    <r>
      <rPr>
        <sz val="8"/>
        <rFont val="微软雅黑"/>
        <family val="2"/>
        <charset val="134"/>
      </rPr>
      <t>侯四哲</t>
    </r>
    <phoneticPr fontId="8" type="noConversion"/>
  </si>
  <si>
    <r>
      <rPr>
        <sz val="8"/>
        <color theme="1"/>
        <rFont val="微软雅黑"/>
        <family val="2"/>
        <charset val="134"/>
      </rPr>
      <t>升级</t>
    </r>
    <phoneticPr fontId="9" type="noConversion"/>
  </si>
  <si>
    <r>
      <rPr>
        <sz val="8"/>
        <rFont val="微软雅黑"/>
        <family val="2"/>
        <charset val="134"/>
      </rPr>
      <t>邓丽萍</t>
    </r>
    <phoneticPr fontId="9" type="noConversion"/>
  </si>
  <si>
    <r>
      <t>CAN</t>
    </r>
    <r>
      <rPr>
        <sz val="8"/>
        <rFont val="微软雅黑"/>
        <family val="2"/>
        <charset val="134"/>
      </rPr>
      <t>升级</t>
    </r>
    <phoneticPr fontId="8" type="noConversion"/>
  </si>
  <si>
    <t>E-CALL</t>
    <phoneticPr fontId="9" type="noConversion"/>
  </si>
  <si>
    <t>侯四哲</t>
    <phoneticPr fontId="9" type="noConversion"/>
  </si>
  <si>
    <r>
      <t>Log</t>
    </r>
    <r>
      <rPr>
        <sz val="8"/>
        <color theme="1"/>
        <rFont val="微软雅黑"/>
        <family val="2"/>
        <charset val="134"/>
      </rPr>
      <t>系统</t>
    </r>
    <phoneticPr fontId="9" type="noConversion"/>
  </si>
  <si>
    <t>SYNC+_Z0015</t>
    <phoneticPr fontId="8" type="noConversion"/>
  </si>
  <si>
    <t>Log System</t>
    <phoneticPr fontId="8" type="noConversion"/>
  </si>
  <si>
    <r>
      <rPr>
        <sz val="8"/>
        <color theme="1"/>
        <rFont val="微软雅黑"/>
        <family val="2"/>
        <charset val="134"/>
      </rPr>
      <t>道路救援</t>
    </r>
    <phoneticPr fontId="9" type="noConversion"/>
  </si>
  <si>
    <t>ESE/ANC</t>
    <phoneticPr fontId="9" type="noConversion"/>
  </si>
  <si>
    <r>
      <rPr>
        <sz val="8"/>
        <rFont val="微软雅黑"/>
        <family val="2"/>
        <charset val="134"/>
      </rPr>
      <t>目前功能未合入，合入后音频工程师开发自测，</t>
    </r>
    <r>
      <rPr>
        <sz val="8"/>
        <rFont val="Calibri"/>
        <family val="2"/>
      </rPr>
      <t>DCV2</t>
    </r>
    <r>
      <rPr>
        <sz val="8"/>
        <rFont val="微软雅黑"/>
        <family val="2"/>
        <charset val="134"/>
      </rPr>
      <t>集成</t>
    </r>
    <phoneticPr fontId="8" type="noConversion"/>
  </si>
  <si>
    <r>
      <rPr>
        <sz val="8"/>
        <color theme="1"/>
        <rFont val="微软雅黑"/>
        <family val="2"/>
        <charset val="134"/>
      </rPr>
      <t>多屏互动</t>
    </r>
    <phoneticPr fontId="9" type="noConversion"/>
  </si>
  <si>
    <r>
      <t>611:DCV0</t>
    </r>
    <r>
      <rPr>
        <sz val="8"/>
        <rFont val="微软雅黑"/>
        <family val="2"/>
        <charset val="134"/>
      </rPr>
      <t>集成</t>
    </r>
    <r>
      <rPr>
        <sz val="8"/>
        <rFont val="Calibri"/>
        <family val="2"/>
      </rPr>
      <t xml:space="preserve">  625:beta1</t>
    </r>
    <r>
      <rPr>
        <sz val="8"/>
        <rFont val="微软雅黑"/>
        <family val="2"/>
        <charset val="134"/>
      </rPr>
      <t>集成</t>
    </r>
    <phoneticPr fontId="8" type="noConversion"/>
  </si>
  <si>
    <r>
      <rPr>
        <sz val="8"/>
        <rFont val="微软雅黑"/>
        <family val="2"/>
        <charset val="134"/>
      </rPr>
      <t>开发进行中，</t>
    </r>
    <r>
      <rPr>
        <sz val="8"/>
        <rFont val="Calibri"/>
        <family val="2"/>
      </rPr>
      <t>DCV1</t>
    </r>
    <r>
      <rPr>
        <sz val="8"/>
        <rFont val="微软雅黑"/>
        <family val="2"/>
        <charset val="134"/>
      </rPr>
      <t>集成</t>
    </r>
    <phoneticPr fontId="8" type="noConversion"/>
  </si>
  <si>
    <r>
      <rPr>
        <sz val="8"/>
        <color theme="1"/>
        <rFont val="微软雅黑"/>
        <family val="2"/>
        <charset val="134"/>
      </rPr>
      <t>车辆设置</t>
    </r>
    <phoneticPr fontId="9" type="noConversion"/>
  </si>
  <si>
    <r>
      <rPr>
        <sz val="8"/>
        <rFont val="微软雅黑"/>
        <family val="2"/>
        <charset val="134"/>
      </rPr>
      <t>开发进行中，</t>
    </r>
    <r>
      <rPr>
        <sz val="8"/>
        <rFont val="Calibri"/>
        <family val="2"/>
      </rPr>
      <t>R06</t>
    </r>
    <r>
      <rPr>
        <sz val="8"/>
        <rFont val="微软雅黑"/>
        <family val="2"/>
        <charset val="134"/>
      </rPr>
      <t>集成</t>
    </r>
    <phoneticPr fontId="8" type="noConversion"/>
  </si>
  <si>
    <r>
      <rPr>
        <sz val="8"/>
        <rFont val="微软雅黑"/>
        <family val="2"/>
        <charset val="134"/>
      </rPr>
      <t>网络</t>
    </r>
    <phoneticPr fontId="9" type="noConversion"/>
  </si>
  <si>
    <t>SYNC+_Z0107</t>
    <phoneticPr fontId="8" type="noConversion"/>
  </si>
  <si>
    <t>Autosar</t>
    <phoneticPr fontId="8" type="noConversion"/>
  </si>
  <si>
    <t>SYNC+_Z0056</t>
    <phoneticPr fontId="9" type="noConversion"/>
  </si>
  <si>
    <r>
      <t>CAN signals</t>
    </r>
    <r>
      <rPr>
        <sz val="8"/>
        <rFont val="微软雅黑"/>
        <family val="2"/>
        <charset val="134"/>
      </rPr>
      <t>（</t>
    </r>
    <r>
      <rPr>
        <sz val="8"/>
        <rFont val="Calibri"/>
        <family val="2"/>
      </rPr>
      <t>contain carry over signals</t>
    </r>
    <r>
      <rPr>
        <sz val="8"/>
        <rFont val="微软雅黑"/>
        <family val="2"/>
        <charset val="134"/>
      </rPr>
      <t>）</t>
    </r>
    <phoneticPr fontId="9" type="noConversion"/>
  </si>
  <si>
    <r>
      <rPr>
        <sz val="8"/>
        <color theme="1"/>
        <rFont val="微软雅黑"/>
        <family val="2"/>
        <charset val="134"/>
      </rPr>
      <t>诊断</t>
    </r>
    <phoneticPr fontId="9" type="noConversion"/>
  </si>
  <si>
    <t>SYNC+_Z0035</t>
    <phoneticPr fontId="8" type="noConversion"/>
  </si>
  <si>
    <t>Diagnostic</t>
    <phoneticPr fontId="8" type="noConversion"/>
  </si>
  <si>
    <t>FS</t>
    <phoneticPr fontId="9" type="noConversion"/>
  </si>
  <si>
    <t>SYNC+_Z0284</t>
    <phoneticPr fontId="9" type="noConversion"/>
  </si>
  <si>
    <t>Funtion Safety</t>
    <phoneticPr fontId="9" type="noConversion"/>
  </si>
  <si>
    <t>Cyber</t>
    <phoneticPr fontId="9" type="noConversion"/>
  </si>
  <si>
    <t>SYNC+_Z0108</t>
    <phoneticPr fontId="9" type="noConversion"/>
  </si>
  <si>
    <t>Ford Cyber Security Requirements</t>
    <phoneticPr fontId="9" type="noConversion"/>
  </si>
  <si>
    <r>
      <rPr>
        <sz val="8"/>
        <color theme="1"/>
        <rFont val="微软雅黑"/>
        <family val="2"/>
        <charset val="134"/>
      </rPr>
      <t>以太网</t>
    </r>
    <phoneticPr fontId="9" type="noConversion"/>
  </si>
  <si>
    <t>SYNC+_Z0109</t>
    <phoneticPr fontId="9" type="noConversion"/>
  </si>
  <si>
    <t>Ford Ethernet</t>
    <phoneticPr fontId="9" type="noConversion"/>
  </si>
  <si>
    <r>
      <t>A</t>
    </r>
    <r>
      <rPr>
        <b/>
        <sz val="10"/>
        <rFont val="微软雅黑"/>
        <family val="2"/>
        <charset val="134"/>
      </rPr>
      <t>（</t>
    </r>
    <r>
      <rPr>
        <b/>
        <sz val="10"/>
        <rFont val="Calibri"/>
        <family val="2"/>
      </rPr>
      <t>High)</t>
    </r>
    <phoneticPr fontId="9" type="noConversion"/>
  </si>
  <si>
    <t>Chime</t>
    <phoneticPr fontId="9" type="noConversion"/>
  </si>
  <si>
    <r>
      <rPr>
        <sz val="8"/>
        <rFont val="微软雅黑"/>
        <family val="2"/>
        <charset val="134"/>
      </rPr>
      <t>系统设置</t>
    </r>
    <phoneticPr fontId="9" type="noConversion"/>
  </si>
  <si>
    <r>
      <rPr>
        <sz val="8"/>
        <rFont val="微软雅黑"/>
        <family val="2"/>
        <charset val="134"/>
      </rPr>
      <t>空调控制</t>
    </r>
    <phoneticPr fontId="9" type="noConversion"/>
  </si>
  <si>
    <r>
      <t>USB</t>
    </r>
    <r>
      <rPr>
        <sz val="8"/>
        <rFont val="微软雅黑"/>
        <family val="2"/>
        <charset val="134"/>
      </rPr>
      <t>音乐</t>
    </r>
    <phoneticPr fontId="9"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</si>
  <si>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9" type="noConversion"/>
  </si>
  <si>
    <r>
      <rPr>
        <sz val="8"/>
        <rFont val="微软雅黑"/>
        <family val="2"/>
        <charset val="134"/>
      </rPr>
      <t>工程模式</t>
    </r>
    <phoneticPr fontId="9" type="noConversion"/>
  </si>
  <si>
    <r>
      <rPr>
        <sz val="8"/>
        <rFont val="微软雅黑"/>
        <family val="2"/>
        <charset val="134"/>
      </rPr>
      <t>升级</t>
    </r>
    <phoneticPr fontId="9" type="noConversion"/>
  </si>
  <si>
    <r>
      <t>Log</t>
    </r>
    <r>
      <rPr>
        <sz val="8"/>
        <rFont val="微软雅黑"/>
        <family val="2"/>
        <charset val="134"/>
      </rPr>
      <t>系统</t>
    </r>
  </si>
  <si>
    <r>
      <rPr>
        <sz val="8"/>
        <rFont val="微软雅黑"/>
        <family val="2"/>
        <charset val="134"/>
      </rPr>
      <t>道路救援</t>
    </r>
  </si>
  <si>
    <t>ESE/ANC</t>
  </si>
  <si>
    <r>
      <rPr>
        <sz val="8"/>
        <rFont val="微软雅黑"/>
        <family val="2"/>
        <charset val="134"/>
      </rPr>
      <t>多屏互动</t>
    </r>
  </si>
  <si>
    <r>
      <rPr>
        <sz val="8"/>
        <rFont val="微软雅黑"/>
        <family val="2"/>
        <charset val="134"/>
      </rPr>
      <t>车辆设置</t>
    </r>
  </si>
  <si>
    <r>
      <rPr>
        <sz val="8"/>
        <rFont val="微软雅黑"/>
        <family val="2"/>
        <charset val="134"/>
      </rPr>
      <t>网络</t>
    </r>
  </si>
  <si>
    <r>
      <rPr>
        <sz val="8"/>
        <rFont val="微软雅黑"/>
        <family val="2"/>
        <charset val="134"/>
      </rPr>
      <t>诊断</t>
    </r>
  </si>
  <si>
    <t>FS</t>
  </si>
  <si>
    <t>Cyber</t>
  </si>
  <si>
    <r>
      <rPr>
        <sz val="8"/>
        <rFont val="微软雅黑"/>
        <family val="2"/>
        <charset val="134"/>
      </rPr>
      <t>以太网</t>
    </r>
  </si>
  <si>
    <t>System Stability</t>
  </si>
  <si>
    <t>历史版本</t>
    <phoneticPr fontId="9" type="noConversion"/>
  </si>
  <si>
    <t xml:space="preserve">Perform </t>
    <phoneticPr fontId="8" type="noConversion"/>
  </si>
  <si>
    <t>Pass</t>
    <phoneticPr fontId="8" type="noConversion"/>
  </si>
  <si>
    <t>Faild</t>
    <phoneticPr fontId="8" type="noConversion"/>
  </si>
  <si>
    <t>Block</t>
    <phoneticPr fontId="8" type="noConversion"/>
  </si>
  <si>
    <t>%Perform  Pass Rate</t>
    <phoneticPr fontId="8" type="noConversion"/>
  </si>
  <si>
    <t>%Perform  Rate</t>
    <phoneticPr fontId="8" type="noConversion"/>
  </si>
  <si>
    <r>
      <t>Block</t>
    </r>
    <r>
      <rPr>
        <b/>
        <sz val="8"/>
        <rFont val="微软雅黑"/>
        <family val="2"/>
        <charset val="134"/>
      </rPr>
      <t>原因</t>
    </r>
    <phoneticPr fontId="9" type="noConversion"/>
  </si>
  <si>
    <t>DCV Alpha</t>
    <phoneticPr fontId="8" type="noConversion"/>
  </si>
  <si>
    <r>
      <rPr>
        <sz val="8"/>
        <rFont val="微软雅黑"/>
        <family val="2"/>
        <charset val="134"/>
      </rPr>
      <t>空调控制</t>
    </r>
  </si>
  <si>
    <r>
      <t>Log</t>
    </r>
    <r>
      <rPr>
        <sz val="8"/>
        <rFont val="微软雅黑"/>
        <family val="2"/>
        <charset val="134"/>
      </rPr>
      <t>系统</t>
    </r>
    <phoneticPr fontId="9" type="noConversion"/>
  </si>
  <si>
    <t>根据计划，下个版本执行</t>
    <phoneticPr fontId="9" type="noConversion"/>
  </si>
  <si>
    <r>
      <rPr>
        <sz val="8"/>
        <rFont val="微软雅黑"/>
        <family val="2"/>
        <charset val="134"/>
      </rPr>
      <t>道路救援</t>
    </r>
    <phoneticPr fontId="9" type="noConversion"/>
  </si>
  <si>
    <r>
      <rPr>
        <sz val="8"/>
        <color theme="1"/>
        <rFont val="微软雅黑"/>
        <family val="2"/>
        <charset val="134"/>
      </rPr>
      <t>根据计划，下个版本执行</t>
    </r>
    <phoneticPr fontId="9" type="noConversion"/>
  </si>
  <si>
    <t>开发中</t>
    <phoneticPr fontId="9" type="noConversion"/>
  </si>
  <si>
    <r>
      <rPr>
        <sz val="8"/>
        <rFont val="微软雅黑"/>
        <family val="2"/>
        <charset val="134"/>
      </rPr>
      <t>以太网</t>
    </r>
    <phoneticPr fontId="9" type="noConversion"/>
  </si>
  <si>
    <t>System Stability</t>
    <phoneticPr fontId="9" type="noConversion"/>
  </si>
  <si>
    <t>BT setting</t>
  </si>
  <si>
    <t>BT Music</t>
  </si>
  <si>
    <r>
      <t>2</t>
    </r>
    <r>
      <rPr>
        <sz val="8"/>
        <rFont val="微软雅黑"/>
        <family val="2"/>
        <charset val="134"/>
      </rPr>
      <t>条没有</t>
    </r>
    <r>
      <rPr>
        <sz val="8"/>
        <rFont val="Calibri"/>
        <family val="2"/>
      </rPr>
      <t>APTX</t>
    </r>
    <r>
      <rPr>
        <sz val="8"/>
        <rFont val="微软雅黑"/>
        <family val="2"/>
        <charset val="134"/>
      </rPr>
      <t>协议的耳机</t>
    </r>
    <r>
      <rPr>
        <sz val="8"/>
        <rFont val="Calibri"/>
        <family val="2"/>
      </rPr>
      <t>block</t>
    </r>
    <r>
      <rPr>
        <sz val="8"/>
        <rFont val="微软雅黑"/>
        <family val="2"/>
        <charset val="134"/>
      </rPr>
      <t>；</t>
    </r>
    <r>
      <rPr>
        <sz val="8"/>
        <rFont val="Calibri"/>
        <family val="2"/>
      </rPr>
      <t>5</t>
    </r>
    <r>
      <rPr>
        <sz val="8"/>
        <rFont val="微软雅黑"/>
        <family val="2"/>
        <charset val="134"/>
      </rPr>
      <t>条无</t>
    </r>
    <r>
      <rPr>
        <sz val="8"/>
        <rFont val="Calibri"/>
        <family val="2"/>
      </rPr>
      <t>12</t>
    </r>
    <r>
      <rPr>
        <sz val="8"/>
        <rFont val="微软雅黑"/>
        <family val="2"/>
        <charset val="134"/>
      </rPr>
      <t>台耳机设备</t>
    </r>
    <r>
      <rPr>
        <sz val="8"/>
        <rFont val="Calibri"/>
        <family val="2"/>
      </rPr>
      <t>block;3</t>
    </r>
    <r>
      <rPr>
        <sz val="8"/>
        <rFont val="微软雅黑"/>
        <family val="2"/>
        <charset val="134"/>
      </rPr>
      <t>条无支持非简单配对的手机</t>
    </r>
    <r>
      <rPr>
        <sz val="8"/>
        <rFont val="Calibri"/>
        <family val="2"/>
      </rPr>
      <t>block</t>
    </r>
    <phoneticPr fontId="9" type="noConversion"/>
  </si>
  <si>
    <t>BT Phone</t>
  </si>
  <si>
    <t>system UI</t>
  </si>
  <si>
    <t>E-Call</t>
  </si>
  <si>
    <t>道路救援</t>
  </si>
  <si>
    <t>经办人</t>
  </si>
  <si>
    <t>Shi, Lei (L.)</t>
  </si>
  <si>
    <t>Ford_Phase5_U625_DCV_Beta1_Hotfix</t>
  </si>
  <si>
    <t>Wang, Chunwei (C.)</t>
  </si>
  <si>
    <t>Zhu, Changxing (C.)</t>
  </si>
  <si>
    <t>Xiao, Fangqiao (F.)</t>
  </si>
  <si>
    <t>FPHASEVCDC-6034</t>
  </si>
  <si>
    <t>【Phase V】【U625】【B】【Upgrade】【5/5】DET 刷写mcu过程中报Module did not accept TransferData Request</t>
  </si>
  <si>
    <t>Xue, Mingzhu (M.)</t>
  </si>
  <si>
    <t>FPHASEVCDC-6033</t>
  </si>
  <si>
    <t>【Phase V】【U625】【A】【Upgrade】【3/3】DCVBeta U盘升级到DCVBeta1版本升级不成功。</t>
  </si>
  <si>
    <t>Yuan, Haodong (H.)</t>
  </si>
  <si>
    <t>FPHASEVCDC-6029</t>
  </si>
  <si>
    <t>【Phase V】【U625】【A】【Upgrade】【Once】DCVBeta1卡在升级文件解压中。</t>
  </si>
  <si>
    <t>Wang, Meng (M.)</t>
  </si>
  <si>
    <t>FPHASEVCDC-5983</t>
  </si>
  <si>
    <t>【Phase V】【U625】【A】【Upgrade】【1/5】软件更新页面点击OS更新超过15s没反应,随后闪退到关于界面.</t>
  </si>
  <si>
    <t>FPHASEVCDC-6030</t>
  </si>
  <si>
    <t>【PhaseV】【U625】【A】【Audio】【5/5】音频播放中delay_Accy=0 off后1 on车机音频无声播放</t>
  </si>
  <si>
    <t>Zhao, Yankun (Y.)</t>
  </si>
  <si>
    <t>FPHASEVCDC-5984</t>
  </si>
  <si>
    <t>【PhaseV】【U625】【A】【Audio】【5/5】Ignition_Status=1off变为4run音频继续播放中无声音</t>
  </si>
  <si>
    <t>Liao, Zijian (Z.)</t>
  </si>
  <si>
    <t>FPHASEVCDC-5958</t>
  </si>
  <si>
    <t>【PhaseV】【U625】【A】【system】【once】顶部状态栏与左侧常驻栏消失</t>
  </si>
  <si>
    <t>Huo, Dongchen (D.)</t>
  </si>
  <si>
    <t>FPHASEVCDC-6138</t>
  </si>
  <si>
    <t>【Phase V】【U625】【A】【USB】【Once】播放USB音乐时，断电重启后进入USB音乐界面，界面显示“未检到USB设备”，无法识别U盘.</t>
  </si>
  <si>
    <t>Huang, Taihang (T.)</t>
  </si>
  <si>
    <t>FPHASEVCDC-6045</t>
  </si>
  <si>
    <t>【Phase V】【U625】【A】【USB】【5/5】从USB音乐/蓝牙音乐切换到在线音频（QQ音乐/喜马拉雅/电台），在线音频不能播放.</t>
  </si>
  <si>
    <t>FPHASEVCDC-6046</t>
  </si>
  <si>
    <t>【Phase V】【U625】【A】【USB】【5/5】首页随心看的Widget功能不可用.</t>
  </si>
  <si>
    <t>FPHASEVCDC-6188</t>
  </si>
  <si>
    <t>【PhaseV】【U625】【B】【power】【5/5】IGN信号变为off后要5s才黑屏进入standby</t>
  </si>
  <si>
    <t>FPHASEVCDC-6187</t>
  </si>
  <si>
    <t>CLONE - 【PhaseV】【U625】【B】【power】【5/5】standby下依然有触摸效果</t>
  </si>
  <si>
    <t>Wei, Yuanhao (Y.)</t>
  </si>
  <si>
    <t>FPHASEVCDC-6168</t>
  </si>
  <si>
    <t>【PhaseV】【U625】【B】【power】【5/5】运输模式下断电上电后会自动退出运输模式</t>
  </si>
  <si>
    <t>FPHASEVCDC-6007</t>
  </si>
  <si>
    <t>【PhaseV】【U625】【B】【power】【5/5】台架不能进入standby模式</t>
  </si>
  <si>
    <t>FPHASEVCDC-6198</t>
  </si>
  <si>
    <t>【Phase V】【U625】【B】【用户反馈】打开用户反馈页面，未授权弹出授权弹框，点击授权，无法进入用户反馈页面</t>
  </si>
  <si>
    <t>Hou, Sizhe (S.)</t>
  </si>
  <si>
    <t>FPHASEVCDC-6197</t>
  </si>
  <si>
    <t>【Phase V】【U625】【B】【智能安全管家】上次清理结果没有结束，返回系统页面再进入，没有显示上次清理百分比进度</t>
  </si>
  <si>
    <t>FPHASEVCDC-6196</t>
  </si>
  <si>
    <t>Phase V】【U625】【B】【百度地图】组队出行不生成邀请好友的二维码</t>
  </si>
  <si>
    <t>FPHASEVCDC-6195</t>
  </si>
  <si>
    <t>【Phase V】【U625】【B】【喜马拉雅】喜马拉雅扫码登录部分内容显示不全</t>
  </si>
  <si>
    <t>FPHASEVCDC-6073</t>
  </si>
  <si>
    <t>【Phase V】【U625】【B】【System UI】【5/5】后排空调风量数字和图标不在同一水平线，且最高风量与UI不一致</t>
  </si>
  <si>
    <t>Qian, Daokuan (D.)</t>
  </si>
  <si>
    <t>FPHASEVCDC-6067</t>
  </si>
  <si>
    <t>【Phase V】【U625】【B】【System UI】【5/5】风量为AUTO时，调节弹窗内容显示为最高风量状态</t>
  </si>
  <si>
    <t>FPHASEVCDC-6028</t>
  </si>
  <si>
    <t>【Phase V】【U625】【B】【System UI】【5/5】断开副驾蓝牙耳机后，状态栏仍显示已连接耳机</t>
  </si>
  <si>
    <t>FPHASEVCDC-5978</t>
  </si>
  <si>
    <t>【Phase V】【U625】【B】【System UI】【5/5】点击常驻栏图标，无按下态图标高亮回馈</t>
  </si>
  <si>
    <t>FPHASEVCDC-5975</t>
  </si>
  <si>
    <t>【Phase V】【U625】【B】【System UI】【5/5】空调AUTO模式下图标与UI显示不一致</t>
  </si>
  <si>
    <t>FPHASEVCDC-5965</t>
  </si>
  <si>
    <t>【Phase V】【U625】【B】【Upgrade】【5/5】车机SOC版本U盘安装升级进度条到85%闪退到工程模式页面。</t>
  </si>
  <si>
    <t>FPHASEVCDC-6184</t>
  </si>
  <si>
    <t>【Phase V】【U625】【B】【Audio】【5/5】开启速度补偿，车速增加后，导航播报声音会增大.</t>
  </si>
  <si>
    <t>FPHASEVCDC-6183</t>
  </si>
  <si>
    <t>【Phase V】【U625】【B】【语音】【5/5】唤醒VR，语音“调节音量到xx”,语音提示“当前状态不支持，请稍后重试”，无法调节音量.</t>
  </si>
  <si>
    <t>FPHASEVCDC-6054</t>
  </si>
  <si>
    <t>Wu, Zhen (Z.)</t>
  </si>
  <si>
    <t>FPHASEVCDC-6025</t>
  </si>
  <si>
    <t>【Phase V】【U625】【B】【Setting】【5/5】wifi输入法无法一键清除密码</t>
  </si>
  <si>
    <t>Liu,Jiaxin(J.)</t>
  </si>
  <si>
    <t>FPHASEVCDC-6012</t>
  </si>
  <si>
    <t>【Phase V】【U625】【B】【Setting】【5/5】精简屏幕下唤醒语音没有退出Calm Screen，回到之前画面</t>
  </si>
  <si>
    <t>FPHASEVCDC-5842</t>
  </si>
  <si>
    <t>【Phase V】【U625】【B】【Setting】【5/5】距离单位设置为英里后，再次打开距离单位，默认仍在公里单位</t>
  </si>
  <si>
    <t>FPHASEVCDC-2627</t>
  </si>
  <si>
    <t>AI-VoiceProcessing</t>
  </si>
  <si>
    <t>Ford_Phase5_U625_DCV_Beta1_Hotfix</t>
    <phoneticPr fontId="9" type="noConversion"/>
  </si>
  <si>
    <t>Wang, Haoran (H.)</t>
  </si>
  <si>
    <t>FPHASEVCDC-6185</t>
  </si>
  <si>
    <t>【PhaseV】【U625】【B】【DLNA】【5/5】连接车辆热点模式，投射本地音频，手机断开网络连接，没有退出投屏，没有弹相应提示</t>
  </si>
  <si>
    <t>FPHASEVCDC-6178</t>
  </si>
  <si>
    <t>【PhaseV】【U625】【B】【DLNA】【5/5】连接手机热点模式，在线音乐播放时，无法搜索到设备</t>
  </si>
  <si>
    <t>FPHASEVCDC-6153</t>
  </si>
  <si>
    <t>【PhaseV】【U625】【B】【power】【5/5】弹窗位置与UI不一致</t>
  </si>
  <si>
    <t>FPHASEVCDC-6136</t>
  </si>
  <si>
    <t>【PhaseV】【U625】【B】【DLNA】【5/5】无法通过右滑操作把投屏切换到后台</t>
  </si>
  <si>
    <t>FPHASEVCDC-6123</t>
  </si>
  <si>
    <t>【PhaseV】【U625】【B】【DLNA】【5/5】连接副蓝牙耳机，投屏声音不在副蓝牙耳机也不在车机</t>
  </si>
  <si>
    <t>FPHASEVCDC-6102</t>
  </si>
  <si>
    <t>【PhaseV】【U625】【B】【DLNA】【5/5】投屏时，上下滑动调节亮度，亮度条变化幅度很小</t>
  </si>
  <si>
    <t>FPHASEVCDC-5856</t>
  </si>
  <si>
    <t>【PhaseV】【U625】【B】【DLNA】【3/5】手机热点模式下，输入正确的手机热点密码，提示连接超时或密码错误</t>
  </si>
  <si>
    <t>FPHASEVCDC-5855</t>
  </si>
  <si>
    <t>【PhaseV】【U625】【B】【DLNA】【5/5】手机热点模式开关和车辆热点模式开关反应迟钝</t>
  </si>
  <si>
    <t>FPHASEVCDC-5834</t>
  </si>
  <si>
    <t>【PhaseV】【U625】【B】【DLNA】【5/5】点击车辆热点模式开关-关，不会弹出"车辆热点模式已断开"提示</t>
  </si>
  <si>
    <t>FPHASEVCDC-5833</t>
  </si>
  <si>
    <t>【PhaseV】【U625】【B】【DLNA】【5/5】点击车辆热点模式开关-开，无"手机热点模式已断开"提示</t>
  </si>
  <si>
    <t>FPHASEVCDC-6141</t>
  </si>
  <si>
    <t>【Phase V】【U625】【B】【E-Call】【5/5】紧急呼叫倒计时弹框倒计时时间乱码</t>
  </si>
  <si>
    <t>FPHASEVCDC-6049</t>
  </si>
  <si>
    <t>Wang, Lilong (L.)</t>
  </si>
  <si>
    <t>FPHASEVCDC-6181</t>
  </si>
  <si>
    <t>【Phase V】【U625】【B】【工程模式】进入工程模式，打开副驾蓝牙HCL日志，退出重新进入问题上报，副驾蓝牙HCL日志为关闭状态</t>
  </si>
  <si>
    <t>FPHASEVCDC-6179</t>
  </si>
  <si>
    <t>【Phase V】【U625】【B】【工程模式】分屏时进入工程模式，部分内容会被隐藏</t>
  </si>
  <si>
    <t>FPHASEVCDC-6069</t>
  </si>
  <si>
    <t>【Phase V】【U625】【B】【工程模式】【5/5】供应商工厂模式中进入关闭移动网络数据，无法返回供应商工程模式</t>
  </si>
  <si>
    <t>FPHASEVCDC-6062</t>
  </si>
  <si>
    <t>【Phase V】【U625】【B】【工程模式】【5/5】供应商工厂模式中数字香氛显示与需求不一致</t>
  </si>
  <si>
    <t>Ford_Phase5_U611_DCV0</t>
  </si>
  <si>
    <t>FPHASEVCDC-6061</t>
  </si>
  <si>
    <t>【Phase V】【U625】【B】【工程模式】【5/5】清空日志没有删除确认弹框</t>
  </si>
  <si>
    <t>FPHASEVCDC-6060</t>
  </si>
  <si>
    <t>【Phase V】【U625】【B】【工程模式】【5/5】工程模式，ECG Diagnostics中的VMCU bootloader software version和VMCU bootloader Part version与需求不一致</t>
  </si>
  <si>
    <t>FPHASEVCDC-6056</t>
  </si>
  <si>
    <t>【Phase V】【U625】【B】【工程模式】【5/5】工程模式，BT test mode中的Driver Bt和Passenger Bt中部分值为空，或者为null</t>
  </si>
  <si>
    <t>FPHASEVCDC-6055</t>
  </si>
  <si>
    <t>【Phase V】【U625】【B】【工程模式】【5/5】工程模式，Wi-Fi Settings功能未隐藏</t>
  </si>
  <si>
    <t>FPHASEVCDC-6051</t>
  </si>
  <si>
    <t>【Phase V】【U625】【B】【工程模式】【5/5】工程模式，Speaker Walk-Around Test点击SPEAKER_ON后,显示错误</t>
  </si>
  <si>
    <t>FPHASEVCDC-6050</t>
  </si>
  <si>
    <t>【Phase V】【U625】【B】【工程模式】【5/5】工程模式，Software Versions里QNX Version,MCU Version,CCPU Software Version显示为null</t>
  </si>
  <si>
    <t>FPHASEVCDC-6048</t>
  </si>
  <si>
    <t>【Phase V】【U625】【B】【工程模式】【5/5】CDC Part Numbers中没有ANC PN和ESE+ANC PN序列</t>
  </si>
  <si>
    <t>FPHASEVCDC-6047</t>
  </si>
  <si>
    <t>【Phase V】【U625】【B】【工程模式】【5/5】CDC Part Numbers中部分序列没有值显示</t>
  </si>
  <si>
    <t>FPHASEVCDC-6191</t>
  </si>
  <si>
    <t>【Phase V】【U625】【B】【BT】【5/5】蓝牙音乐卡片空白处点击无效，点击上一曲无效</t>
  </si>
  <si>
    <t>FPHASEVCDC-6190</t>
  </si>
  <si>
    <t>CLONE - 【PhaseV】【U625】【B】【Audio】【5/5】phone mode倒计时弹出车机无通话声输出</t>
  </si>
  <si>
    <t>FPHASEVCDC-6192</t>
  </si>
  <si>
    <t>【Phase V】【U625】【B】【BT】【5/5】副驾随心听闪退，页面卡住</t>
  </si>
  <si>
    <t>FPHASEVCDC-6091</t>
  </si>
  <si>
    <t>【Phase V】【U625】【B】【USB】【5/5】播放/暂停USB视频，唤醒VR，语音“暂停播放/继续播放”无反应，不能暂停/播放USB视频.</t>
  </si>
  <si>
    <t>FPHASEVCDC-6074</t>
  </si>
  <si>
    <t>【Phase V】【U625】【B】【USB】【5/5】播放USB视频，唤醒VR，语音“上一个/下一个”无反应，不能切换视频.</t>
  </si>
  <si>
    <t>FPHASEVCDC-6044</t>
  </si>
  <si>
    <t>【Phase V】【U625】【B】【USB】【5/5】播放USB音乐，唤醒VR，语音“上一曲/下一曲”无反应，不能切歌.</t>
  </si>
  <si>
    <t>FPHASEVCDC-6042</t>
  </si>
  <si>
    <t>【Phase V】【U625】【B】【USB】【5/5】播放/暂停USB音乐，唤醒VR，语音“暂停播放/继续播放”无反应，不能暂停/播放USB音乐.</t>
  </si>
  <si>
    <t>FPHASEVCDC-6021</t>
  </si>
  <si>
    <t>【Phase V】【U625】【B】【USB】【5/5】语音播报时，USB音乐界面插入U盘，USB音乐加载完成后，USB音乐开始无声播放.</t>
  </si>
  <si>
    <t>FPHASEVCDC-6017</t>
  </si>
  <si>
    <t>【Phase V】【U625】【B】【USB】【5/5】来电/去电/通话时，USB音乐可以播放.</t>
  </si>
  <si>
    <t>FPHASEVCDC-5994</t>
  </si>
  <si>
    <t>【Phase V】【U625】【B】【USB】【5/5】非USB音乐界面，唤醒VR，语音“播放USB音乐”，无反应，不能切换到USB音乐界面播放USB音乐.</t>
  </si>
  <si>
    <t>FPHASEVCDC-5973</t>
  </si>
  <si>
    <t>【Phase V】【U625】【B】【USB】【5/5】USB音乐界面显示有USB视频的文件.</t>
  </si>
  <si>
    <t>FPHASEVCDC-5966</t>
  </si>
  <si>
    <t>【Phase V】【U625】【B】【USB】【5/5】USB音乐，歌词播放效果与UI不符.</t>
  </si>
  <si>
    <t>FPHASEVCDC-5964</t>
  </si>
  <si>
    <t>【Phase V】【U625】【B】【USB】【5/5】播放USB音乐，点击首页的音乐Widget空白处，无法进入音乐界面.</t>
  </si>
  <si>
    <t>FPHASEVCDC-5961</t>
  </si>
  <si>
    <t>【Phase V】【U625】【B】【USB】【5/5】播放USB音乐，返回首页后，点击“上一首”按钮，点击无效</t>
  </si>
  <si>
    <t>FPHASEVCDC-5960</t>
  </si>
  <si>
    <t>【Phase V】【U625】【B】【USB】【5/5】播放USB音乐，返回首页后，首页不显示音乐信息.</t>
  </si>
  <si>
    <t>FPHASEVCDC-5959</t>
  </si>
  <si>
    <t>【Phase V】【U625】【B】【USB】【5/5】播放没有封面的USB音乐，返回首页后，首页不显示默认的封面.</t>
  </si>
  <si>
    <t>FPHASEVCDC-5954</t>
  </si>
  <si>
    <t>【Phase V】【U625】【B】【USB】【5/5】播放损坏的USB音乐，弹出Toast提示后，不会自动切换到正常歌曲播放.</t>
  </si>
  <si>
    <t>FPHASEVCDC-5577</t>
  </si>
  <si>
    <t>FPHASEVCDC-6133</t>
  </si>
  <si>
    <t>【Phase V】【U625】【B】【USB】【Once】USB视频列表界面，拔掉A U盘后，插入B U盘，界面仍旧显示A U盘的界面.</t>
  </si>
  <si>
    <t>FPHASEVCDC-6107</t>
  </si>
  <si>
    <t>【Phase V】【U625】【B】【USB】【5/5】USB视频，有些视频，无法拖动进度条进行快进快退.</t>
  </si>
  <si>
    <t>FPHASEVCDC-6095</t>
  </si>
  <si>
    <t>【Phase V】【U625】【B】【USB】【5/5】播放USB视频，手动暂停视频，切换到非USB视频界面后，再切换到视频界面，视频开始从头开始播放.</t>
  </si>
  <si>
    <t>FPHASEVCDC-6077</t>
  </si>
  <si>
    <t>【Phase V】【U625】【B】【USB】【5/5】点击损坏的视频，弹出Toast提示后，未返回到视频列表界面.</t>
  </si>
  <si>
    <t>FPHASEVCDC-6053</t>
  </si>
  <si>
    <t>【Phase V】【U625】【B】【USB】【5/5】播放USB视频时，倍速选择非“1.0x”,当前视频播放结束后，视频按照1.0x的倍速播放.</t>
  </si>
  <si>
    <t>FPHASEVCDC-5963</t>
  </si>
  <si>
    <t>【Phase V】【U625】【B】【USB】【5/5】车速大于等于5km/h时，点击视频，点击无效无任何提示.</t>
  </si>
  <si>
    <t>FPHASEVCDC-5906</t>
  </si>
  <si>
    <t>【Phase V】【U625】【B】【Log System】拷贝日志时，需要给出拷贝预估时间的提示框</t>
  </si>
  <si>
    <t>Log System</t>
  </si>
  <si>
    <t>FPHASEVCDC-5898</t>
  </si>
  <si>
    <t>【Phase V】【U625】【B】【Log System】拷贝的日志量大于USB剩余容量需要给出提示</t>
  </si>
  <si>
    <t>Lu, Yao (Y.)</t>
  </si>
  <si>
    <t>FPHASEVCDC-5835</t>
  </si>
  <si>
    <t>【Phase V】【U625】【B】【Log System】log加密功能未实现</t>
  </si>
  <si>
    <t>Xiong, Zhengan (Z.)</t>
  </si>
  <si>
    <t>FPHASEVCDC-5829</t>
  </si>
  <si>
    <t>【Phase V】【U625】【B】【Log System】惯性导航功能未实现</t>
  </si>
  <si>
    <t>FPHASEVCDC-5827</t>
  </si>
  <si>
    <t>【Phase V】【U625】【B】【Log System】log等级筛选设置功能未实现</t>
  </si>
  <si>
    <t>FPHASEVCDC-5828</t>
  </si>
  <si>
    <t>【Phase V】【U625】【B】【Log System】日志文件名需包括Vin号和时间戳</t>
  </si>
  <si>
    <t>Power management</t>
    <phoneticPr fontId="8"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</si>
  <si>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phoneticPr fontId="8" type="noConversion"/>
  </si>
  <si>
    <r>
      <rPr>
        <sz val="8"/>
        <rFont val="微软雅黑"/>
        <family val="2"/>
        <charset val="134"/>
      </rPr>
      <t>车辆迎宾模式</t>
    </r>
    <r>
      <rPr>
        <sz val="8"/>
        <rFont val="Calibri"/>
        <family val="2"/>
      </rPr>
      <t xml:space="preserve"> Lincoln Embrace / Ford Welcome &amp;Farewell</t>
    </r>
    <phoneticPr fontId="8" type="noConversion"/>
  </si>
  <si>
    <t>EQ tool</t>
    <phoneticPr fontId="9" type="noConversion"/>
  </si>
  <si>
    <t>Active Noise Cancellationg (ANC) Tuning</t>
    <phoneticPr fontId="8" type="noConversion"/>
  </si>
  <si>
    <t xml:space="preserve">Brand  Audio Config (Lincoln/Ford) </t>
    <phoneticPr fontId="8" type="noConversion"/>
  </si>
  <si>
    <t>Engine Sound Enhancement (ESE)</t>
    <phoneticPr fontId="8" type="noConversion"/>
  </si>
  <si>
    <t>Lincoln more speakers audio &amp; ANC tuning</t>
    <phoneticPr fontId="8" type="noConversion"/>
  </si>
  <si>
    <t>Noise cancellation for Baidu VR</t>
    <phoneticPr fontId="8" type="noConversion"/>
  </si>
  <si>
    <t>Radio reception test</t>
    <phoneticPr fontId="8" type="noConversion"/>
  </si>
  <si>
    <t>Revel QIS 3D Audio (Audio System,  settings)</t>
    <phoneticPr fontId="8" type="noConversion"/>
  </si>
  <si>
    <t>Speakers Config</t>
    <phoneticPr fontId="8" type="noConversion"/>
  </si>
  <si>
    <t>Support Ford external DSP module by A2B</t>
    <phoneticPr fontId="8" type="noConversion"/>
  </si>
  <si>
    <t>部分界面中英文显示</t>
    <phoneticPr fontId="8" type="noConversion"/>
  </si>
  <si>
    <t>Embedded Modem Reset/Master reset</t>
    <phoneticPr fontId="8" type="noConversion"/>
  </si>
  <si>
    <r>
      <rPr>
        <sz val="8"/>
        <rFont val="微软雅黑"/>
        <family val="2"/>
        <charset val="134"/>
      </rPr>
      <t>语音设置</t>
    </r>
    <r>
      <rPr>
        <sz val="8"/>
        <rFont val="Calibri"/>
        <family val="2"/>
      </rPr>
      <t xml:space="preserve"> audio setting</t>
    </r>
    <phoneticPr fontId="8" type="noConversion"/>
  </si>
  <si>
    <t>日期和时间设置 date&amp;time setting</t>
  </si>
  <si>
    <t>Disclaimer</t>
  </si>
  <si>
    <t>关于本机</t>
  </si>
  <si>
    <t>恢复出厂设置 reset（Master Reset）</t>
  </si>
  <si>
    <t>Wifi 热点 Wifi Hot Spot</t>
  </si>
  <si>
    <t>wifi设置 wifi setting</t>
  </si>
  <si>
    <t>Ford Clock Strategy</t>
  </si>
  <si>
    <t>车载热点 WifiHotspot</t>
  </si>
  <si>
    <t>Unit Setting-Measurement Units</t>
  </si>
  <si>
    <t>Unit Setting-Temperature</t>
  </si>
  <si>
    <t>Unit Setting-Tire Pressure Units;</t>
  </si>
  <si>
    <t>精简（屏幕）模式 Calm Screen</t>
  </si>
  <si>
    <t>底特律之音 Detroit Symphony Orchestra chimes</t>
  </si>
  <si>
    <t>主副驾独立蓝牙系统 V5.0/Driver and passenger Independent Bluetooth service V5.0
(主芯片支持多路HFP，副芯片工作在蓝牙source模式)</t>
  </si>
  <si>
    <t>本地音乐-MTP音乐 MTP music/USB音乐 USB music/蓝牙音乐 BT music</t>
  </si>
  <si>
    <t xml:space="preserve">Bluetooth music </t>
  </si>
  <si>
    <t>USB视频播放 Video- USB video</t>
  </si>
  <si>
    <r>
      <t xml:space="preserve">USB </t>
    </r>
    <r>
      <rPr>
        <sz val="8"/>
        <color theme="1"/>
        <rFont val="宋体"/>
        <family val="3"/>
        <charset val="134"/>
      </rPr>
      <t>视频</t>
    </r>
    <phoneticPr fontId="9" type="noConversion"/>
  </si>
  <si>
    <t>Driving restriction</t>
    <phoneticPr fontId="8" type="noConversion"/>
  </si>
  <si>
    <t>视频、音乐、图片DLNA投屏到车机显示器区分主副驾/Video Playback and Video and Photo project to Display(Driver and Passenger) via DLNA</t>
  </si>
  <si>
    <t>儿童座椅报警Child Restraint System (CRS) - ( e.g BT Child seat 蓝牙座椅)</t>
  </si>
  <si>
    <t>360 摄像头图像 2.0 360 Camera Image 2.0</t>
  </si>
  <si>
    <t>360 摄像头图像 360 Camera Image 1.0</t>
  </si>
  <si>
    <t>泊车辅助显示 Rear/Front/Side Visual Parking Aid</t>
  </si>
  <si>
    <t>前视摄像头 Off Road Front View Camera</t>
  </si>
  <si>
    <t xml:space="preserve">后视摄像头 Rear Camera On Demand </t>
  </si>
  <si>
    <t>数字倒车影像 Rearview Camera - RVC  (Digital)</t>
  </si>
  <si>
    <t>倒挡来车预警 Cross Traffic Alert (CTA)</t>
  </si>
  <si>
    <t>System UI 系统UI</t>
  </si>
  <si>
    <t>MCU software download (via CAN)</t>
  </si>
  <si>
    <t>升级版紧急救援/服务 eCall</t>
  </si>
  <si>
    <t>道路救援Road Side Assitance (RSA)</t>
  </si>
  <si>
    <t>Active Noise Cancellation</t>
  </si>
  <si>
    <t>多界面主题Multi-Theme</t>
  </si>
  <si>
    <t>27寸主副驾屏幕区域交互模式 27" HMI 3 Modes 独自 (Solo)；合作驾驶 （Co-pilot)；独立（individual) Provide Enhaned Passenger Experience.</t>
  </si>
  <si>
    <t>壁纸 Project Aspire_Dash Backgrounds (Dual 23.6+11.1/or 27")</t>
  </si>
  <si>
    <t>5G 车路协同 5G V2V</t>
  </si>
  <si>
    <t>Smooth Dimming</t>
  </si>
  <si>
    <t>Lincoln Camera Shortcut key</t>
  </si>
  <si>
    <r>
      <t>BT Music/USB</t>
    </r>
    <r>
      <rPr>
        <sz val="8"/>
        <color theme="1"/>
        <rFont val="宋体"/>
        <family val="3"/>
        <charset val="134"/>
      </rPr>
      <t>音乐</t>
    </r>
    <phoneticPr fontId="9" type="noConversion"/>
  </si>
  <si>
    <r>
      <rPr>
        <sz val="8"/>
        <rFont val="微软雅黑"/>
        <family val="2"/>
        <charset val="134"/>
      </rPr>
      <t>根据计划，预计下一版测试</t>
    </r>
    <phoneticPr fontId="8" type="noConversion"/>
  </si>
  <si>
    <r>
      <rPr>
        <sz val="8"/>
        <rFont val="微软雅黑"/>
        <family val="2"/>
        <charset val="134"/>
      </rPr>
      <t>开发进行中</t>
    </r>
    <phoneticPr fontId="8" type="noConversion"/>
  </si>
  <si>
    <r>
      <t>1.</t>
    </r>
    <r>
      <rPr>
        <sz val="8"/>
        <rFont val="宋体"/>
        <family val="3"/>
        <charset val="134"/>
      </rPr>
      <t>触发</t>
    </r>
    <r>
      <rPr>
        <sz val="8"/>
        <rFont val="Calibri"/>
        <family val="2"/>
      </rPr>
      <t>W665</t>
    </r>
    <r>
      <rPr>
        <sz val="8"/>
        <rFont val="宋体"/>
        <family val="3"/>
        <charset val="134"/>
      </rPr>
      <t>、</t>
    </r>
    <r>
      <rPr>
        <sz val="8"/>
        <rFont val="Calibri"/>
        <family val="2"/>
      </rPr>
      <t>W668</t>
    </r>
    <r>
      <rPr>
        <sz val="8"/>
        <rFont val="宋体"/>
        <family val="3"/>
        <charset val="134"/>
      </rPr>
      <t>后仪表屏熄屏（</t>
    </r>
    <r>
      <rPr>
        <sz val="8"/>
        <rFont val="Calibri"/>
        <family val="2"/>
      </rPr>
      <t>61</t>
    </r>
    <r>
      <rPr>
        <sz val="8"/>
        <rFont val="宋体"/>
        <family val="3"/>
        <charset val="134"/>
      </rPr>
      <t>条）</t>
    </r>
    <r>
      <rPr>
        <sz val="8"/>
        <rFont val="Calibri"/>
        <family val="2"/>
      </rPr>
      <t xml:space="preserve"> FPHASEVCDC-5794
2.85</t>
    </r>
    <r>
      <rPr>
        <sz val="8"/>
        <rFont val="宋体"/>
        <family val="3"/>
        <charset val="134"/>
      </rPr>
      <t>章节缺少功能安全文档需求</t>
    </r>
    <r>
      <rPr>
        <sz val="8"/>
        <rFont val="Calibri"/>
        <family val="2"/>
      </rPr>
      <t xml:space="preserve"> </t>
    </r>
    <r>
      <rPr>
        <sz val="8"/>
        <rFont val="宋体"/>
        <family val="3"/>
        <charset val="134"/>
      </rPr>
      <t>（</t>
    </r>
    <r>
      <rPr>
        <sz val="8"/>
        <rFont val="Calibri"/>
        <family val="2"/>
      </rPr>
      <t>5</t>
    </r>
    <r>
      <rPr>
        <sz val="8"/>
        <rFont val="宋体"/>
        <family val="3"/>
        <charset val="134"/>
      </rPr>
      <t>条）</t>
    </r>
    <r>
      <rPr>
        <sz val="8"/>
        <rFont val="Calibri"/>
        <family val="2"/>
      </rPr>
      <t xml:space="preserve">    FPHASEVCDC-5980
3.2.112</t>
    </r>
    <r>
      <rPr>
        <sz val="8"/>
        <rFont val="宋体"/>
        <family val="3"/>
        <charset val="134"/>
      </rPr>
      <t>章节报警均无法触发</t>
    </r>
    <r>
      <rPr>
        <sz val="8"/>
        <rFont val="Calibri"/>
        <family val="2"/>
      </rPr>
      <t>(36</t>
    </r>
    <r>
      <rPr>
        <sz val="8"/>
        <rFont val="宋体"/>
        <family val="3"/>
        <charset val="134"/>
      </rPr>
      <t>条</t>
    </r>
    <r>
      <rPr>
        <sz val="8"/>
        <rFont val="Calibri"/>
        <family val="2"/>
      </rPr>
      <t>)  FPHASEVCDC-6015
4.</t>
    </r>
    <r>
      <rPr>
        <sz val="8"/>
        <rFont val="宋体"/>
        <family val="3"/>
        <charset val="134"/>
      </rPr>
      <t>触发</t>
    </r>
    <r>
      <rPr>
        <sz val="8"/>
        <rFont val="Calibri"/>
        <family val="2"/>
      </rPr>
      <t>2.109</t>
    </r>
    <r>
      <rPr>
        <sz val="8"/>
        <rFont val="宋体"/>
        <family val="3"/>
        <charset val="134"/>
      </rPr>
      <t>章节报警无</t>
    </r>
    <r>
      <rPr>
        <sz val="8"/>
        <rFont val="Calibri"/>
        <family val="2"/>
      </rPr>
      <t>Chime</t>
    </r>
    <r>
      <rPr>
        <sz val="8"/>
        <rFont val="宋体"/>
        <family val="3"/>
        <charset val="134"/>
      </rPr>
      <t>音</t>
    </r>
    <r>
      <rPr>
        <sz val="8"/>
        <rFont val="Calibri"/>
        <family val="2"/>
      </rPr>
      <t xml:space="preserve"> </t>
    </r>
    <r>
      <rPr>
        <sz val="8"/>
        <rFont val="宋体"/>
        <family val="3"/>
        <charset val="134"/>
      </rPr>
      <t>（</t>
    </r>
    <r>
      <rPr>
        <sz val="8"/>
        <rFont val="Calibri"/>
        <family val="2"/>
      </rPr>
      <t>11</t>
    </r>
    <r>
      <rPr>
        <sz val="8"/>
        <rFont val="宋体"/>
        <family val="3"/>
        <charset val="134"/>
      </rPr>
      <t>条）</t>
    </r>
    <r>
      <rPr>
        <sz val="8"/>
        <rFont val="Calibri"/>
        <family val="2"/>
      </rPr>
      <t>FPHASEVCDC-6154
5.IVI</t>
    </r>
    <r>
      <rPr>
        <sz val="8"/>
        <rFont val="宋体"/>
        <family val="3"/>
        <charset val="134"/>
      </rPr>
      <t>端把车辆状态提示音关闭，触发声音依然蜂鸣</t>
    </r>
    <r>
      <rPr>
        <sz val="8"/>
        <rFont val="Calibri"/>
        <family val="2"/>
      </rPr>
      <t xml:space="preserve"> </t>
    </r>
    <r>
      <rPr>
        <sz val="8"/>
        <rFont val="宋体"/>
        <family val="3"/>
        <charset val="134"/>
      </rPr>
      <t>（</t>
    </r>
    <r>
      <rPr>
        <sz val="8"/>
        <rFont val="Calibri"/>
        <family val="2"/>
      </rPr>
      <t>91</t>
    </r>
    <r>
      <rPr>
        <sz val="8"/>
        <rFont val="宋体"/>
        <family val="3"/>
        <charset val="134"/>
      </rPr>
      <t>条）</t>
    </r>
    <r>
      <rPr>
        <sz val="8"/>
        <rFont val="Calibri"/>
        <family val="2"/>
      </rPr>
      <t xml:space="preserve"> FPHASEVCDC-6165
6.2.123</t>
    </r>
    <r>
      <rPr>
        <sz val="8"/>
        <rFont val="宋体"/>
        <family val="3"/>
        <charset val="134"/>
      </rPr>
      <t>章节该章节无法触发</t>
    </r>
    <r>
      <rPr>
        <sz val="8"/>
        <rFont val="Calibri"/>
        <family val="2"/>
      </rPr>
      <t>( 9</t>
    </r>
    <r>
      <rPr>
        <sz val="8"/>
        <rFont val="宋体"/>
        <family val="3"/>
        <charset val="134"/>
      </rPr>
      <t>条</t>
    </r>
    <r>
      <rPr>
        <sz val="8"/>
        <rFont val="Calibri"/>
        <family val="2"/>
      </rPr>
      <t>)    FPHASEVCDC-5791
7. IVI</t>
    </r>
    <r>
      <rPr>
        <sz val="8"/>
        <rFont val="宋体"/>
        <family val="3"/>
        <charset val="134"/>
      </rPr>
      <t>发声，触发</t>
    </r>
    <r>
      <rPr>
        <sz val="8"/>
        <rFont val="Calibri"/>
        <family val="2"/>
      </rPr>
      <t>Crank</t>
    </r>
    <r>
      <rPr>
        <sz val="8"/>
        <rFont val="宋体"/>
        <family val="3"/>
        <charset val="134"/>
      </rPr>
      <t>模式下的声音报警，无</t>
    </r>
    <r>
      <rPr>
        <sz val="8"/>
        <rFont val="Calibri"/>
        <family val="2"/>
      </rPr>
      <t>Chime</t>
    </r>
    <r>
      <rPr>
        <sz val="8"/>
        <rFont val="宋体"/>
        <family val="3"/>
        <charset val="134"/>
      </rPr>
      <t>音</t>
    </r>
    <r>
      <rPr>
        <sz val="8"/>
        <rFont val="Calibri"/>
        <family val="2"/>
      </rPr>
      <t xml:space="preserve"> ( 4</t>
    </r>
    <r>
      <rPr>
        <sz val="8"/>
        <rFont val="宋体"/>
        <family val="3"/>
        <charset val="134"/>
      </rPr>
      <t>条</t>
    </r>
    <r>
      <rPr>
        <sz val="8"/>
        <rFont val="Calibri"/>
        <family val="2"/>
      </rPr>
      <t>)  FPHASEVCDC-6063</t>
    </r>
    <phoneticPr fontId="9" type="noConversion"/>
  </si>
  <si>
    <t>Issue key</t>
  </si>
  <si>
    <t>Custom field (严重度)</t>
  </si>
  <si>
    <t>Assignee</t>
  </si>
  <si>
    <t>Description</t>
  </si>
  <si>
    <t>Custom field (模块)</t>
  </si>
  <si>
    <t>Custom field (发现版本)</t>
  </si>
  <si>
    <t>Custom field (目标版本)</t>
  </si>
  <si>
    <t>Fix Version/s</t>
  </si>
  <si>
    <t>FPHASEVCDC-6165</t>
  </si>
  <si>
    <t>GLONG2</t>
  </si>
  <si>
    <t>【U625】【Chime】chime_menu_cfg=1,在IVI端把车辆状态提示音关闭，触发message center information chime（如w143），依然蜂鸣</t>
  </si>
  <si>
    <t>CaseID:_x000D_
Sample:B_x000D_
Precondition:_x000D_
-Cluster at RUN state_x000D_
EAST DC power_x000D_
1.BAT ON_x000D_
步骤：_x000D_
1、BAT ON，0x3B2.Ignition_Status=4_x000D_
2、DE08 chime_menu_cfg=1_x000D_
3、在IVI端把车辆状态提示音关闭_x000D_
4、触发W143_x000D_
_x000D_
实际结果：_x000D_
w143弹出，依然伴随蜂鸣_x000D_
_x000D_
期待结果：_x000D_
w143弹出，没有报警音_x000D_
_x000D_
复现概率:5/5_x000D_
Test By: 余群群 18895315393</t>
  </si>
  <si>
    <t>QYU8</t>
  </si>
  <si>
    <t>FPHASEVCDC-6162</t>
  </si>
  <si>
    <t>【U625】【Chime】IVI发声下偶现部分报警音很小</t>
  </si>
  <si>
    <t>CaseID:_x000D_
Sample:B_x000D_
Precondition:_x000D_
-Cluster at RUN state_x000D_
EAST DC power_x000D_
1.BAT ON_x000D_
步骤：_x000D_
1、0x3B2.Ignition_Status=4_x000D_
2、IVI发声，（DE05  DSO chime=2）_x000D_
2、触发Information类声音（例：W1043）_x000D_
3、触发soft类声音（例：W1047）_x000D_
4、触发hard类声音（例：W3435）_x000D_
5、查看0x223，0x225，0x220节点变化_x000D_
（改变配置：DE05  DSO chime=0，声音正常发声）_x000D_
_x000D_
实际结果：_x000D_
1、Information类、soft类、hard类声音很小_x000D_
2、0x223，0x225，0x220节点均有相应的输出_x000D_
_x000D_
期待结果：_x000D_
1、Information类、soft类、hard类声音音量正常_x000D_
2、0x223，0x225，0x220节点均有相应的输出_x000D_
_x000D_
复现概率:仅在一个台架上是必现 _x000D_
Test By:李沁  15295767520</t>
  </si>
  <si>
    <t>QLI37</t>
  </si>
  <si>
    <t>FPHASEVCDC-6154</t>
  </si>
  <si>
    <t>【U625】【Chime】触发2.109章节报警无Chime音</t>
  </si>
  <si>
    <t>CaseID:_x000D_
Sample:A_x000D_
Precondition:_x000D_
-Cluster at RUN state_x000D_
Connected devices:_x000D_
-EAST DC power_x000D_
1.KL30=13.5v_x000D_
2.0x3B2.Ignition_Status=0x4_x000D_
_x000D_
步骤：_x000D_
1、DE0E Police_Idle_Mode_Cfg=1_x000D_
_x000D_
2、PoliceIdlMde_D_Stat {*}={*}3/4/5/6/7/8/9_x000D_
_x000D_
实际结果：_x000D_
_x000D_
触发2.109章节报警无Chime音，220节点无输出_x000D_
_x000D_
期待结果：_x000D_
_x000D_
触发2.109章节报警有Chime音，220节点有输出_x000D_
_x000D_
 _x000D_
_x000D_
Reference: Warning 2.109_x000D_
复现概率:10/10_x000D_
Test By:李沁  15295767520</t>
  </si>
  <si>
    <t>FPHASEVCDC-6145</t>
  </si>
  <si>
    <t>【U625】【Chime】Ford配置下IVI发声CEA_Chime_3_Chime_Status_Flag外发显示从后喇叭出声</t>
  </si>
  <si>
    <t>CaseID:_x000D_
Sample:A_x000D_
Precondition:_x000D_
-Cluster at RUN state_x000D_
EAST DC power_x000D_
1.BAT ON_x000D_
_x000D_
步骤：_x000D_
_x000D_
1、BAT ON，0x3B2.Ignition_Status=4_x000D_
_x000D_
2、ClrExitAsstChime_D_Rq=3_x000D_
_x000D_
实际结果：_x000D_
2. 外发显示从后喇叭出声，且Chime NoID和CEA_Chime_3_Chime_Status_Flag一样_x000D_
期待结果：_x000D_
2. 外发显示应从前喇叭出声，Chime NoID应显示0x1C_x000D_
_x000D_
复现概率:5/5_x000D_
_x000D_
Test By:余群群 18895315393</t>
  </si>
  <si>
    <t>FPHASEVCDC-6144</t>
  </si>
  <si>
    <t>【U625】【Chime】Ford配置下IVI发声触发Key In Ignition Warning Chime，从off切换到crank到run，取消触发条件，声音仍然响</t>
  </si>
  <si>
    <t>CaseID:_x000D_
Sample:A_x000D_
Precondition:_x000D_
-Cluster at RUN state_x000D_
EAST DC power_x000D_
1.BAT ON_x000D_
2. IVI发声_x000D_
（Brand=ford，DSOchime=2，Smart DSP =3，Chime Generator=1, LifeCycMde_D_Actl=normal）_x000D_
_x000D_
1.0x3B2.Ignition_Status=1_x000D_
2.KIIWC_Chime_Cfg=1_x000D_
3. 0x3C3.KeyInIgnWarn_B_Cmd=1_x000D_
4. 0x3B2.Ignition_Status=8_x000D_
5. 0x3B2.Ignition_Status=4_x000D_
6. 0x3C3.KeyInIgnWarn_B_Cmd=0_x000D_
_x000D_
实际结果：_x000D_
6. Key In Ignition Warning Chime声音响完15声才结束_x000D_
_x000D_
期待结果：_x000D_
6.Key In Ignition Warning Chime声音立即结束_x000D_
Section:_x000D_
_x000D_
Recovery:_x000D_
_x000D_
复现概率: 5/5_x000D_
_x000D_
Test By:余群群 18895315393</t>
  </si>
  <si>
    <t>FPHASEVCDC-6143</t>
  </si>
  <si>
    <t>【U625】【Chime】Ford配置下IVI发声触发Key In Ignition Warning Chime声音响应时间错误_必现</t>
  </si>
  <si>
    <t>CaseID:_x000D_
Sample:A_x000D_
Precondition:_x000D_
-Cluster at RUN state_x000D_
EAST DC power_x000D_
1.BAT ON_x000D_
2. IVI发声_x000D_
（Brand=ford，DSOchime=2，Smart DSP =3，Chime Generator=1, LifeCycMde_D_Actl=normal）_x000D_
_x000D_
步骤：_x000D_
_x000D_
触发条件一：_x000D_
1.0x3B2.Ignition_Status=1_x000D_
2.KIIWC_Chime_Cfg=1_x000D_
3. 0x3C3.KeyInIgnWarn_B_Cmd=1_x000D_
触发条件二：_x000D_
1.0x3B2.Ignition_Status=4_x000D_
2.KIIWC_Chime_Cfg=1_x000D_
3. 0x3C3.KeyInIgnWarn_B_Cmd=1_x000D_
_x000D_
实际结果：_x000D_
1. 触发Key In Ignition Warning Chime声音响应15声后停止_x000D_
_x000D_
期待结果：_x000D_
1. 触发Key In Ignition Warning Chime声音响应35min后停止_x000D_
_x000D_
Section:_x000D_
_x000D_
Recovery:_x000D_
_x000D_
复现概率: 5/5_x000D_
_x000D_
Test By:余群群 18895315393</t>
  </si>
  <si>
    <t>FPHASEVCDC-6142</t>
  </si>
  <si>
    <t>【U625】【Chime】Ford配置下IVI发声HEV_Engine_OFF_Chime_Status_Flag响10声</t>
  </si>
  <si>
    <t>CaseID:_x000D_
Sample:A_x000D_
Precondition:_x000D_
-Cluster at RUN state_x000D_
EAST DC power_x000D_
1.BAT ON_x000D_
2.0x3B2.Ignition_Status=4_x000D_
3.声音通道为IVI发声_x000D_
4. DE0A Brand=ford_x000D_
_x000D_
步骤：_x000D_
1、Transmission_Type=AT,Engine_Ignition_On_cfg=1 or 2_x000D_
2、0x171.TrnIpcDsplyMde_D_Actl=0_x000D_
3、0x167.PwPckTq_D_Stat=0_x000D_
4、打开主驾驶车门 （DrStatDrv_B_Actl=1）_x000D_
实际结果：_x000D_
4. HEV_Engine_OFF_Chime_Status_Flag响10声_x000D_
_x000D_
期待结果：_x000D_
4. HEV_Engine_OFF_Chime_Status_Flag响5声_x000D_
_x000D_
Specification ref:_x000D_
Chime_x000D_
_x000D_
Section:_x000D_
_x000D_
Recovery:_x000D_
_x000D_
复现概率: 5/5_x000D_
_x000D_
Test By:余群群 18895315393</t>
  </si>
  <si>
    <t>FPHASEVCDC-6129</t>
  </si>
  <si>
    <t>【U625】【Chime】Ford配置下，IVI发声安全带初始化声音响的次数错误</t>
  </si>
  <si>
    <t>CaseID:_x000D_
Sample:A_x000D_
Precondition:_x000D_
-Cluster at RUN state_x000D_
Connected devices:_x000D_
-EAST DC power_x000D_
1.KL30=13.5v_x000D_
2.0x3B2.Ignition_Status=0x4_x000D_
3. IVI发声 smart DSP =3,DSO chime=2_x000D_
_x000D_
4. DE0A Brand=ford_x000D_
_x000D_
步骤：_x000D_
1.配置FMVSS市场，RxCy_Seatbelt_cfg=1，RxCy_Seat=1_x000D_
2.主驾驶安全带改变成unbelted_x000D_
3.0x3B2 Ignition_Status=1_x000D_
4.Ignition_Status=4_x000D_
_x000D_
_x000D_
实际结果：_x000D_
4. 安全带声音报警响的次数不止4声_x000D_
_x000D_
期待结果：_x000D_
4. 安全带声音报警响4次_x000D_
_x000D_
复现概率:5/5_x000D_
Test By:余群群 18895315393</t>
  </si>
  <si>
    <t>FPHASEVCDC-6127</t>
  </si>
  <si>
    <t>ZCAO5</t>
  </si>
  <si>
    <t>【U625】【Chime】ECE市场下，IVI发声安全带声音报警和指示灯闪烁不同步</t>
  </si>
  <si>
    <t>CaseID:_x000D_
Sample:A_x000D_
Precondition:_x000D_
-Cluster at RUN state_x000D_
Connected devices:_x000D_
-EAST DC power_x000D_
1.KL30=13.5v_x000D_
2.0x3B2.Ignition_Status=0x4_x000D_
_x000D_
步骤：_x000D_
1. 配置DE0A Seatbelt Warning Market=ECE_x000D_
2. DE0D RxCy_Seatbelt_cfg=1/3,DE0DRxCy_Belt_Minder_Chime_Cfg=1_x000D_
3. 0x4C FirstRowBuckleDriver=1-&gt;2_x000D_
4. 0x202  VehVActlEng_D_Qf =3 &amp;Veh_V_ActlEng =20_x000D_
_x000D_
实际结果：_x000D_
4. 指示灯闪烁和声音不同步_x000D_
期待结果：_x000D_
4.，指示灯闪烁和声音应该同步_x000D_
Specification ref:_x000D_
TT_V2.4_20220415_x000D_
_x000D_
复现概率:5/5_x000D_
Test By:余群群 18895315393</t>
  </si>
  <si>
    <t>FPHASEVCDC-6124</t>
  </si>
  <si>
    <t>【U625】【Chime】ECE市场下，RxCy_Seatbelt_cfg=2/4，触发安全带声音报警，车速降到小于8.5后车速大于20，弹框显示时间重新计时，声音报警一直闪烁6s停2s循环，指示灯闪烁6sOFF2s</t>
  </si>
  <si>
    <t>CaseID:_x000D_
Sample:A_x000D_
Precondition:_x000D_
-Cluster at RUN state_x000D_
Connected devices:_x000D_
-EAST DC power_x000D_
1.KL30=13.5v_x000D_
2.0x3B2.Ignition_Status=0x4_x000D_
_x000D_
步骤：_x000D_
1. 配置DE0A Seatbelt Warning Market=ECE_x000D_
2. DE0D RxCy_Seatbelt_cfg=2/4_x000D_
3. 0x4C FirstRowBuckleDriver=1-&gt;2_x000D_
4. 0x202  VehVActlEng_D_Qf =3 &amp;Veh_V_ActlEng =20_x000D_
5. 0x3B2 _x000D_
6. 0x3B2_x000D_
_x000D_
实际结果：_x000D_
6. 指示灯循环闪烁6soff2s_x000D_
期待结果：_x000D_
6. 指示灯OFF_x000D_
Specification ref:_x000D_
TT_V2.4_20220415_x000D_
_x000D_
复现概率:5/5_x000D_
Test By:余群群 18895315393</t>
  </si>
  <si>
    <t>FPHASEVCDC-6116</t>
  </si>
  <si>
    <t>【U625】【Chime】ECE市场下，触发安全带声音报警，安全带信号为0/3，等待10s，Rear_Seatbelt_Minder Chime不响</t>
  </si>
  <si>
    <t>CaseID:_x000D_
Sample:A_x000D_
Precondition:_x000D_
-Cluster at RUN state_x000D_
Connected devices:_x000D_
-EAST DC power_x000D_
1.KL30=13.5v_x000D_
2.0x3B2.Ignition_Status=0x4_x000D_
_x000D_
3. IVI发声_x000D_
_x000D_
步骤：_x000D_
1. 配置DE0A Seatbelt Warning Market=ECE_x000D_
2. DE0D RxCy_Seatbelt_cfg=1/3、2/4_x000D_
3. 0x4C FirstRowBuckleDriver=1-&gt;2_x000D_
4. 0x202  VehVActlEng_D_Qf =3 &amp;Veh_V_ActlEng =20_x000D_
5. 0x4C FirstRowBuckleDriver=0/3，等待10s_x000D_
_x000D_
实际结果：_x000D_
6. Rear_Seatbelt_Minder Chime不响，指示灯闪烁6sON2s_x000D_
期待结果：_x000D_
6.  Rear_Seatbelt_Minder Chime响一声，指示灯OFF_x000D_
Specification ref:_x000D_
TT_V2.4_20220415_x000D_
_x000D_
复现概率:5/5_x000D_
Test By:余群群 18895315393</t>
  </si>
  <si>
    <t>FPHASEVCDC-6109</t>
  </si>
  <si>
    <t>【U625】【Chime】安全带编程模式未实现</t>
  </si>
  <si>
    <t>CaseID:_x000D_
Sample:A_x000D_
Precondition:_x000D_
-Cluster at RUN state_x000D_
Connected devices:_x000D_
-EAST DC power_x000D_
1.KL30=13.5v_x000D_
2.0x3B2.Ignition_Status=0x4_x000D_
_x000D_
步骤：_x000D_
1. DE0D Belt_Minder_Chime_Operator_Cfg=enable，DE0D {R1C1_Belt_Minder_Chime_Cfg=Enable_x000D_
2. DE0D RxCy_Seatbelt_cfg=1/3_x000D_
3. 0x4C FirstRowBuckleDriver=2_x000D_
4. 0x202  VehVActlEng_D_Qf =3 &amp;Veh_V_ActlEng =0_x000D_
5. 0x3B2.Ignition_Status=0x1_x000D_
6. 0x3B2.Ignition_Status=0x4_x000D_
7. 等待8s，0x4C FirstRowBuckleDriver 1_x000D_
   0x4C  FirstRowBuckleDriver 2_x000D_
8. 步骤7 重复3次_x000D_
_x000D_
实际结果：_x000D_
8.安全带指示灯无闪烁，给车速大于8声音报警_x000D_
期待结果：_x000D_
8. 安全带指示灯闪烁4s，给车速大于8后无声音_x000D_
注：配置为RxCy_Seatbelt_cfg=2/4，编程模式同样未实现_x000D_
Specification ref:_x000D_
TT_V2.4_20220415_x000D_
_x000D_
复现概率:10/10_x000D_
Test By:余群群 18895315393</t>
  </si>
  <si>
    <t>FPHASEVCDC-6105</t>
  </si>
  <si>
    <t>【U625】【Chime】触发安全带声音报警，安全带系上，声音未立即停止</t>
  </si>
  <si>
    <t>CaseID:_x000D_
Sample:A_x000D_
Precondition:_x000D_
-Cluster at RUN state_x000D_
Connected devices:_x000D_
-EAST DC power_x000D_
1.KL30=13.5v_x000D_
2.0x3B2.Ignition_Status=0x4_x000D_
_x000D_
步骤：_x000D_
1. 配置DE0A Seatbelt Warning Market=FMVSS_x000D_
2. DE0D RxCy_Seatbelt_cfg=1/3,DE0DRxCy_Belt_Minder_Chime_Cfg=1_x000D_
3. 0x4C FirstRowBuckleDriver=1-&gt;2_x000D_
4. 0x202  VehVActlEng_D_Qf =3 &amp;Veh_V_ActlEng =8_x000D_
5. 0x4C FirstRowBuckleDriver=1_x000D_
_x000D_
实际结果：_x000D_
5. 声音未立即结束，响完一个周期才停_x000D_
期待结果：_x000D_
6.声音立即结束_x000D_
Specification ref:_x000D_
TT_V2.4_20220415_x000D_
_x000D_
复现概率:5/5_x000D_
Test By:余群群 18895315393</t>
  </si>
  <si>
    <t>FPHASEVCDC-6100</t>
  </si>
  <si>
    <t>【U625】【Chime】电源状态从crank切换到run，FMVSS初始化安全带声音报警错误</t>
  </si>
  <si>
    <t>CaseID:_x000D_
Sample:A_x000D_
Precondition:_x000D_
-Cluster at RUN state_x000D_
Connected devices:_x000D_
-EAST DC power_x000D_
1.KL30=13.5v_x000D_
2.0x3B2.Ignition_Status=0x4_x000D_
_x000D_
步骤：_x000D_
1.配置FMVSS市场，RxCy_Seatbelt_cfg=1，RxCy_Seat=1_x000D_
2.主驾驶安全带改变成unbelted_x000D_
3.0x3B2 Ignition_Status=1_x000D_
4.Ignition_Status=8，等待3s_x000D_
5.Ignition_Status=4_x000D_
_x000D_
实际结果：_x000D_
5. 安全带声音报警未响6s就结束_x000D_
_x000D_
期待结果：_x000D_
5. 安全带声音报警响6s_x000D_
_x000D_
复现概率:5/5_x000D_
Test By:余群群 18895315393</t>
  </si>
  <si>
    <t>FPHASEVCDC-6093</t>
  </si>
  <si>
    <t>【U625】【Chime】IVI发声，Limited模式下触发W605 的PRNDL_Not_In_Park_Chime_Status_Flag2，未长鸣</t>
  </si>
  <si>
    <t>"CaseID:_x000D_
Sample:A_x000D_
Precondition:_x000D_
-Cluster at RUN state_x000D_
Connected devices:_x000D_
-EAST DC power_x000D_
1.KL30=13.5v_x000D_
2.0x3B2.Ignition_Status=0x1_x000D_
_x000D_
步骤：_x000D_
1、Shift_By_Wire_Cfg=0_x000D_
2、0x430.ePRNDL_Mode=1_x000D_
3、Transmission_ Type_Cfg=0_x000D_
4、PrkLckCtl_D_Allw_Cfg=1_x000D_
5、Neutral_Tow_Cfg=0_x000D_
6、DrStatDrv_B_Actl=0_x000D_
7、LifeCycMde_D_Actl=0_x000D_
8、Veh_V_ActlEng=0，VehVActlEng_D_Qf=2_x000D_
9、GearLvrPos_D_Actl=1_x000D_
10. DrStatDrv_B_Actl=1_x000D_
_x000D_
实际结果：_x000D_
1. PRNDL_Not_In_Park_Chime_Status_Flag2 响15声停止_x000D_
_x000D_
期待结果：_x000D_
1. PRNDL_Not_In_Park_Chime_Status_Flag2 长鸣_x000D_
_x000D_
复现概率:10/10_x000D_
Test By:孟妍 15951912208</t>
  </si>
  <si>
    <t>YMENG3</t>
  </si>
  <si>
    <t>FPHASEVCDC-6090</t>
  </si>
  <si>
    <t>【U625】【Chime】IVI发声，触发 Park Brake Warning Chime声音响应次数错误_必现</t>
  </si>
  <si>
    <t>CaseID:_x000D_
Sample:A_x000D_
Precondition:_x000D_
-Cluster at RUN state_x000D_
EAST DC power_x000D_
1.BAT ON_x000D_
2. IVI发声_x000D_
（Brand=lincoln，DSOchime=2，Smart DSP =3，Chime Generator=1, LifeCycMde_D_Actl=normal）_x000D_
_x000D_
步骤：_x000D_
1.0x3B2.Ignition_Status=4_x000D_
2.0x3C3.Park_Brake_Chime_Rqst=1_x000D_
_x000D_
实际结果：_x000D_
1. 触发 Park Brake Warning Chime声音响应完15声后停止_x000D_
_x000D_
期待结果：_x000D_
1. 触发 Park Brake Warning Chime声音应持续响应_x000D_
_x000D_
Section:_x000D_
_x000D_
Recovery:_x000D_
_x000D_
复现概率: 5/5_x000D_
_x000D_
Test By:孟妍 15951912208</t>
  </si>
  <si>
    <t>FPHASEVCDC-6088</t>
  </si>
  <si>
    <t>【U625】【Chime】eLatch_Lock_Chime_Status_Flag声音未触发</t>
  </si>
  <si>
    <t>CaseID:_x000D_
Sample:A_x000D_
Precondition:_x000D_
-Cluster at RUN state_x000D_
EAST DC power_x000D_
1.BAT ON_x000D_
2.IVI发声（Brand=ford，DSOchime=2，Smart DSP =3，Chime Generator=1, LifeCycMde_D_Actl=normal）_x000D_
步骤：_x000D_
1、BAT ON，0x3B2.Ignition_Status=4_x000D_
2、DE0A  eLatch_cfg=1   DE0A  eLatch_Chime_Cfg=1_x000D_
3、Veh_Lock_EvNum=1_x000D_
4、Veh_Lock_Status =0/1_x000D_
_x000D_
实际结果：_x000D_
eLatch_Lock_Chime_Status_Flag声音未触发，0x220节点无输出_x000D_
期待结果：_x000D_
eLatch_Lock_Chime_Status_Flag声音触发，0x220节点有输出_x000D_
_x000D_
复现概率:10/10_x000D_
Test By:李沁  15295767520</t>
  </si>
  <si>
    <t>FPHASEVCDC-6086</t>
  </si>
  <si>
    <t>【U625】【Chime】IVI发声，W1010报警声音响应3声</t>
  </si>
  <si>
    <t>CaseID:_x000D_
Sample:A_x000D_
Precondition:_x000D_
-Cluster at RUN state_x000D_
EAST DC power_x000D_
1.BAT ON_x000D_
2.IVI发声（Brand=lincoln，DSOchime=2，Smart DSP =3，Chime Generator=1, LifeCycMde_D_Actl=normal）_x000D_
_x000D_
步骤：_x000D_
_x000D_
1.0x3B2.Ignition_Status=4_x000D_
2.Front Camera cfg =4_x000D_
3.CamraStats_D_Dsply=1_x000D_
_x000D_
实际结果：_x000D_
W1010报警声音响应2声_x000D_
_x000D_
期待结果：_x000D_
W1010报警声音响应3声_x000D_
_x000D_
Specification ref:_x000D_
Warning_x000D_
_x000D_
Section:_x000D_
_x000D_
Recovery:_x000D_
_x000D_
复现概率: 10/10_x000D_
_x000D_
Test By:孟妍 15951912208</t>
  </si>
  <si>
    <t>FPHASEVCDC-6085</t>
  </si>
  <si>
    <t>【U625】【Chime】W977.2、W977.3仪表喇叭不发声</t>
  </si>
  <si>
    <t>CaseID:_x000D_
Sample:A_x000D_
Precondition:_x000D_
-Cluster at RUN state_x000D_
EAST DC power_x000D_
1.BAT ON_x000D_
2.0x3B2.Ignition_Status=4_x000D_
_x000D_
步骤：_x000D_
1、BAT OFF_x000D_
2、BAT ON_x000D_
3、Display_Units_MC=E ,  0x416.HILL_DESC_MC=0-&gt;3 (触发W977.2)_x000D_
4、Display_Units_MC=M ,  0x416.HILL_DESC_MC=0-&gt;3 (触发W977.3)_x000D_
_x000D_
实际结果：_x000D_
W977.2、W977.3仪表喇叭未发声_x000D_
_x000D_
期待结果：_x000D_
W977.2、W977.3仪表喇叭发声_x000D_
_x000D_
Specification ref:_x000D_
Warnings 2.75_x000D_
_x000D_
 _x000D_
_x000D_
Section:_x000D_
_x000D_
Recovery:_x000D_
_x000D_
复现概率: 10/10_x000D_
_x000D_
Test By:杨元健  18551659808</t>
  </si>
  <si>
    <t>YYANG58</t>
  </si>
  <si>
    <t>FPHASEVCDC-6084</t>
  </si>
  <si>
    <t>【U625】【Chime】IVI发声，部分条件下无法触发HEV Engine OFF Chime</t>
  </si>
  <si>
    <t>CaseID:_x000D_
Sample:A_x000D_
Precondition:_x000D_
-Cluster at RUN state_x000D_
EAST DC power_x000D_
1.BAT ON_x000D_
2.0x3B2.Ignition_Status=4_x000D_
3.声音通道为IVI发声_x000D_
_x000D_
步骤：_x000D_
触发方式一：_x000D_
1、Transmission_Type=AT,Engine_Ignition_On_cfg=1 or 2_x000D_
2、0x171.TrnIpcDsplyMde_D_Actl=0_x000D_
3、0x167.PwPckTq_D_Stat=2_x000D_
4、打开主驾驶车门 （DrStatDrv_B_Actl=1）_x000D_
_x000D_
触发方式二：_x000D_
1、Transmission_Type=MT,Engine_Ignition_On_cfg=1 or 2_x000D_
2、车速=0_x000D_
3、0x167.PwPckTq_D_Stat=2_x000D_
4、VehVActlEng_D_Qf=2_x000D_
5、打开主驾驶车门 （DrStatDrv_B_Actl=1）_x000D_
_x000D_
触发方式三：_x000D_
1、Transmission_Type=MT,Engine_Ignition_On_cfg=1 or 2_x000D_
2、车速=0_x000D_
3、0x167.PwPckTq_D_Stat=2_x000D_
4、VehVActlEng_D_Qf=3_x000D_
5、打开主驾驶车门 （DrStatDrv_B_Actl=1）_x000D_
_x000D_
实际结果：_x000D_
以上三种方式无法触发HEV Engine OFF Chime_x000D_
_x000D_
期待结果：_x000D_
触发HEV Engine OFF Chime_x000D_
_x000D_
Specification ref:_x000D_
Chime_x000D_
_x000D_
Section:_x000D_
_x000D_
Recovery:_x000D_
_x000D_
复现概率: 10/10_x000D_
_x000D_
Test By:孟妍 15951912208</t>
  </si>
  <si>
    <t>FPHASEVCDC-6083</t>
  </si>
  <si>
    <t>【U625】【Chime】IVI发声，触发HEV Engine OFF Chime flag，取消门开信号，0x167.PwPckTq_D_Stat=0，有Chime输出</t>
  </si>
  <si>
    <t>CaseID:_x000D_
Sample:A_x000D_
Precondition:_x000D_
-Cluster at RUN state_x000D_
EAST DC power_x000D_
1.BAT ON_x000D_
2.0x3B2.Ignition_Status=4_x000D_
3.声音通道为IVI发声_x000D_
_x000D_
步骤：_x000D_
_x000D_
1、Transmission_Type=AT,Engine_Ignition_On_cfg=1 or 2_x000D_
2、0x171.TrnIpcDsplyMde_D_Actl=0_x000D_
3、0x167.PwPckTq_D_Stat=1_x000D_
4、打开主驾驶车门 （DrStatDrv_B_Actl=1）_x000D_
5. 0x167.PwPckTq_D_Stat=2,_x000D_
6. 关闭主驾驶车门 （DrStatDrv_B_Actl=0）0x167.PwPckTq_D_Stat=0_x000D_
实际结果：_x000D_
6. 有Chime输出，220 信号外发为10 01 00 00 ff 00 00 00_x000D_
_x000D_
期待结果：_x000D_
6. HEV Engine OFF Chime flag inactive，没有声音输出_x000D_
复现率：5/5_x000D_
Tester：孟妍 15951912208</t>
  </si>
  <si>
    <t>FPHASEVCDC-6081</t>
  </si>
  <si>
    <t>【U625】【Chime】IVI发声，RSOA_Chime_Status_Flag声音响应次数错误</t>
  </si>
  <si>
    <t>CaseID:_x000D_
Sample:A_x000D_
Precondition:_x000D_
-Cluster at RUN state_x000D_
EAST DC power_x000D_
1.BAT ON_x000D_
2.IVI发声（Brand=ford，DSOchime=2，Smart DSP =3，Chime Generator=1, LifeCycMde_D_Actl=normal）_x000D_
步骤：_x000D_
1、BAT ON，0x3B2.Ignition_Status=4_x000D_
2、0x4D7.SeatOccRearChime_B_Rq=1_x000D_
3、查看0X220节点信号输出和内置喇叭发声次数_x000D_
_x000D_
实际结果：_x000D_
0X220信号输出错误，喇叭发声5次_x000D_
期待结果：_x000D_
0X220信号输出正确，喇叭发声10次_x000D_
_x000D_
复现概率:10/10_x000D_
Test By:李沁  15295767520</t>
  </si>
  <si>
    <t>FPHASEVCDC-6080</t>
  </si>
  <si>
    <t>【U625】【Chime】IVI发声，触发0x3AA  FpaChime_D_Rq=15声音从仪表发声</t>
  </si>
  <si>
    <t>CaseID:_x000D_
Sample:A_x000D_
Precondition:_x000D_
-Cluster at RUN state_x000D_
EAST DC power_x000D_
1.BAT ON_x000D_
2.0x3B2.Ignition_Status=4_x000D_
3.声音通道为IVI发声_x000D_
_x000D_
步骤：_x000D_
_x000D_
1、0x3AA  FpaChime_D_Rq=15_x000D_
_x000D_
实际结果：_x000D_
1. 0x220  8 10 01 00 00 FF 00 00 00，声音从仪表发声_x000D_
期待结果：_x000D_
1. 声音从IVI发声_x000D_
复现率：5/5_x000D_
Tester：孟妍 15951912208</t>
  </si>
  <si>
    <t>FPHASEVCDC-6078</t>
  </si>
  <si>
    <t>YZHAO37</t>
  </si>
  <si>
    <t>【U625】【Chime】IVI发声，触发Headlamps On Warning Chime声音报警后响应时长错误_必现</t>
  </si>
  <si>
    <t>CaseID:_x000D_
Sample:A_x000D_
Precondition:_x000D_
-Cluster at RUN state_x000D_
EAST DC power_x000D_
1.BAT ON_x000D_
2.0x3B2.Ignition_Status=1_x000D_
3. IVI发声_x000D_
（Brand=lincoln，DSOchime=2，Smart DSP =3，Chime Generator=1, LifeCycMde_D_Actl=normal）_x000D_
_x000D_
步骤：_x000D_
1. 0x3C3 Headlamp_On_Wrning_Cmd=1_x000D_
_x000D_
_x000D_
实际结果：_x000D_
1. Headlamps On Warning Chime声音响应15声后停止_x000D_
_x000D_
期待结果：_x000D_
1. Headlamps On Warning Chime声音响应35min后停止_x000D_
_x000D_
Section:_x000D_
_x000D_
Recovery:_x000D_
_x000D_
复现概率: 5/5_x000D_
_x000D_
Test By:李沁  15295767520</t>
  </si>
  <si>
    <t>FPHASEVCDC-6076</t>
  </si>
  <si>
    <t>【U625】【Chime】燃油配置为PCM时，触发W4436无Chime输出</t>
  </si>
  <si>
    <t>CaseID:_x000D_
Sample:A_x000D_
Precondition:_x000D_
-Cluster at RUN state_x000D_
EAST DC power_x000D_
1.BAT ON_x000D_
2. 0x3B2.Ignition_Status=4_x000D_
3. IVI发声_x000D_
步骤：_x000D_
1、DE0A  FuelLvl_PCM=1_x000D_
2、0x424 FuelLvlWarn_D_ActlEng=1_x000D_
_x000D_
实际结果：_x000D_
3. 220 8 10 01 00 00 FF 00 00 00，无声音输出_x000D_
_x000D_
期待结果：_x000D_
3. W4436有Chime输出_x000D_
RTT_V3.1_20220529_x000D_
_x000D_
复现概率:5/5_x000D_
Test By:孟妍 15951912208</t>
  </si>
  <si>
    <t>FPHASEVCDC-6075</t>
  </si>
  <si>
    <t>CZHU13</t>
  </si>
  <si>
    <t>【U625】【Chime】IVI发声，触发0x305 MemSwtchPsngrFdbck_B_Rq=1 ，Memory_Feedback_Chime_ Status_Flag没有声音输出</t>
  </si>
  <si>
    <t>CaseID:_x000D_
Sample:A_x000D_
Precondition:_x000D_
-Cluster at RUN state_x000D_
EAST DC power_x000D_
1.BAT ON_x000D_
2.0x3B2.Ignition_Status=4_x000D_
3.声音通道为IVI发声_x000D_
_x000D_
步骤：_x000D_
_x000D_
1、0x305 MemSwtchPsngrFdbck_B_Rq=1_x000D_
_x000D_
实际结果：_x000D_
1. 0x220  8 10 01 00 00 FF 00 00 00_x000D_
_x000D_
仪表也无声音输出_x000D_
期待结果：_x000D_
1.  Memory_Feedback_Chime_ Status_Flag有声音输出_x000D_
复现率：5/5_x000D_
Tester：李沁  15295767520</t>
  </si>
  <si>
    <t>FPHASEVCDC-6070</t>
  </si>
  <si>
    <t>【U625】【Chime】CEA_Chime_2_Chime_Status_Flag 、CEA_Chime_3_Chime_Status_Flag报警音错误</t>
  </si>
  <si>
    <t>CaseID:_x000D_
_x000D_
Sample:A_x000D_
_x000D_
Precondition:_x000D_
_x000D_
-Cluster at RUN state_x000D_
_x000D_
EAST DC power_x000D_
_x000D_
1.BAT ON_x000D_
_x000D_
步骤：_x000D_
_x000D_
1、BAT ON，0x3B2.Ignition_Status=4_x000D_
_x000D_
2、ClrExitAsstChime_D_Rq=2/3_x000D_
_x000D_
实际结果：_x000D_
_x000D_
CEA_Chime_2_Chime_Status_Flag 、CEA_Chime_3_Chime_Status_Flag ACT响6声_x000D_
_x000D_
期待结果：_x000D_
_x000D_
长响_x000D_
_x000D_
Reference: Warning 2.45_x000D_
_x000D_
复现概率:10/10_x000D_
_x000D_
Test By:孟妍 15951912208</t>
  </si>
  <si>
    <t>FPHASEVCDC-6063</t>
  </si>
  <si>
    <t>【U625】【Chime】IVI发声，触发Crank模式下的声音报警，无Chime音</t>
  </si>
  <si>
    <t>CaseID:_x000D_
Sample:A_x000D_
Precondition:_x000D_
-Cluster at RUN state_x000D_
EAST DC power_x000D_
1.BAT ON_x000D_
2.IVI发声（Brand=lincoln，DSOchime=2，Smart DSP =3，Chime Generator=1, LifeCycMde_D_Actl=normal）_x000D_
步骤：_x000D_
1、BAT ON，0x3B2.Ignition_Status=4_x000D_
2、BAT ON，0x3B2.Ignition_Status=8_x000D_
3、触发Crank模式下的声音报警_x000D_
_x000D_
实际结果：_x000D_
触发Crank模式下的声音报警，无Chime音_x000D_
_x000D_
期待结果：_x000D_
触发Crank模式下的声音报警，有Chime音，从仪表喇叭发声_x000D_
_x000D_
复现概率:10/10_x000D_
Test By:李沁  15295767520</t>
  </si>
  <si>
    <t>FPHASEVCDC-6059</t>
  </si>
  <si>
    <t>【U625】【Chime】IVI发声，0X220节点输出错误</t>
  </si>
  <si>
    <t>CaseID:_x000D_
Sample:A_x000D_
Precondition:_x000D_
-Cluster at RUN state_x000D_
EAST DC power_x000D_
1.BAT ON_x000D_
2.IVI发声（Brand=lincoln，DSOchime=2，Smart DSP =3，Chime Generator=1, LifeCycMde_D_Actl=normal）_x000D_
步骤：_x000D_
1、BAT ON，0x3B2.Ignition_Status=4_x000D_
2、触发所有声音_x000D_
3、查看0X220节点ChimeId_No_Rq信号输出_x000D_
（由于IVI下声音输出全部错误，故此单覆盖未提的输出单）_x000D_
_x000D_
实际结果：_x000D_
0X220节点输出错误_x000D_
期待结果：_x000D_
0X220节点输出正确_x000D_
_x000D_
复现概率:10/10_x000D_
Test By:李沁  15295767520</t>
  </si>
  <si>
    <t>FPHASEVCDC-6022</t>
  </si>
  <si>
    <t>【U625】【Chime】声音自检策略未实现</t>
  </si>
  <si>
    <t>CaseID:_x000D_
Sample:A_x000D_
Precondition:_x000D_
-Cluster at RUN state_x000D_
EAST DC power_x000D_
1.BAT ON_x000D_
步骤：_x000D_
1、BAT ON，0x3B2.Ignition_Status=4_x000D_
2、DE03 APA=1_x000D_
3、0x3A8.ApaChime_D_Rq=5_x000D_
4、0x3B2.Ignition_Status=1_x000D_
5、0x3B2.Ignition_Status=4_x000D_
_x000D_
实际结果：_x000D_
自检期间，chime可以蜂鸣_x000D_
_x000D_
期待结果：_x000D_
该声音在自检期间是不可以蜂鸣的_x000D_
_x000D_
_x000D_
复现概率:10/10_x000D_
Test By:孟妍 15951912208</t>
  </si>
  <si>
    <t>FPHASEVCDC-5952</t>
  </si>
  <si>
    <t>【U625】【Chime】2.6 AutoPark 报警音逻辑有误</t>
  </si>
  <si>
    <t>CaseID:_x000D_
Sample:A_x000D_
Precondition:_x000D_
-Cluster at RUN state_x000D_
EAST DC power_x000D_
1.BAT ON_x000D_
2.0x3B2.Ignition_Status=4_x000D_
_x000D_
步骤：_x000D_
1.Chime_menu_cfg=1_x000D_
2.IVI触摸屏-&gt;设置-&gt;车辆控制-&gt;找到泊车位-&gt;关闭(Chime_Menu_ParkSlotFound_Status_Flag=1)_x000D_
2.0x3A8.ApaChime_D_Rq=0X1_x000D_
_x000D_
实际结果：_x000D_
1. IVI、仪表喇叭都发声_x000D_
_x000D_
期待结果：_x000D_
1. IVI、仪表喇叭都不发声_x000D_
_x000D_
Section:_x000D_
_x000D_
Recovery:_x000D_
_x000D_
复现概率: 5/5_x000D_
_x000D_
Test By:杨元健  18551659808</t>
  </si>
  <si>
    <t>FPHASEVCDC-5876</t>
  </si>
  <si>
    <t>【U625】【Chime】燃油配置为PCM时，触发W4436，W4245，W4246无Chime输出</t>
  </si>
  <si>
    <t>CaseID:_x000D_
Sample:A_x000D_
Precondition:_x000D_
-Cluster at RUN state_x000D_
EAST DC power_x000D_
1.BAT ON_x000D_
2. 0x3B2.Ignition_Status=4_x000D_
3. IVI发声_x000D_
步骤：_x000D_
1、DE0A  FuelLvl_PCM=1_x000D_
2、0x424 FuelLvlWarn_D_ActlEng=1/3_x000D_
_x000D_
实际结果：_x000D_
3. 220 8 10 01 00 00 FF 00 00 00，无声音输出_x000D_
_x000D_
期待结果：_x000D_
3. W4436,W4245,W4246有Chime输出_x000D_
RTT_V3.1_20220529_x000D_
_x000D_
复现概率:5/5_x000D_
Test By:余群群 18895315393</t>
  </si>
  <si>
    <t>FPHASEVCDC-5846</t>
  </si>
  <si>
    <t>【U625】【Chime】Normal模式下，触发W606，报警音未响</t>
  </si>
  <si>
    <t>CaseID:_x000D_
Sample:B_x000D_
Precondition:_x000D_
-Cluster at RUN state_x000D_
Connected devices:_x000D_
-EAST DC power_x000D_
1.KL30=13.5v_x000D_
2.0x3B2.Ignition_Status=0x4_x000D_
_x000D_
步骤：_x000D_
1、设置为IVI发声/备用喇叭发声_x000D_
2、Shift_By_Wire_Cfg=1_x000D_
3、DrStatDrv_B_Actl=1_x000D_
_x000D_
实际结果：_x000D_
触发W606，报警音未响_x000D_
_x000D_
期待结果：_x000D_
触发W606，且报警音响应_x000D_
_x000D_
复现概率:10/10_x000D_
Test By:李沁   15295767520</t>
  </si>
  <si>
    <t>FPHASEVCDC-5804</t>
  </si>
  <si>
    <t>【U625】【Chime】声音配置为内置通道时，hard和soft类型声音次数响应错误</t>
  </si>
  <si>
    <t>CaseID:_x000D_
Sample:A_x000D_
Precondition:_x000D_
-Cluster at RUN state_x000D_
EAST DC power_x000D_
1.BAT ON_x000D_
2.0x3B2.Ignition_Status=4_x000D_
_x000D_
步骤：_x000D_
内置配置：_x000D_
1.Chime Generator_cfg=1_x000D_
2.0x3B2.LifeCycMde_D_Actl=normal_x000D_
3.DSO chime=2_x000D_
_x000D_
配置成功后，触发hard和soft声音类型的报警，观察声音响应次数_x000D_
例如W3435、W200、W205、W1047等报警_x000D_
_x000D_
实际结果：_x000D_
hard类型声音响应4声_x000D_
soft类型声音响应2声_x000D_
_x000D_
期待结果：_x000D_
hard类型声音响应5声_x000D_
soft类型声音响应3声_x000D_
_x000D_
Specification ref:_x000D_
Warning_V3.2_x000D_
_x000D_
Section:_x000D_
_x000D_
Recovery:_x000D_
_x000D_
复现概率: 5/5_x000D_
李沁  15295767520</t>
  </si>
  <si>
    <r>
      <rPr>
        <sz val="8"/>
        <rFont val="微软雅黑"/>
        <family val="2"/>
        <charset val="134"/>
      </rPr>
      <t>新</t>
    </r>
    <r>
      <rPr>
        <sz val="8"/>
        <rFont val="Calibri"/>
        <family val="2"/>
      </rPr>
      <t>ADAS</t>
    </r>
    <r>
      <rPr>
        <sz val="8"/>
        <rFont val="微软雅黑"/>
        <family val="2"/>
        <charset val="134"/>
      </rPr>
      <t>硬件与当前车机版本不匹配</t>
    </r>
    <r>
      <rPr>
        <sz val="8"/>
        <rFont val="Calibri"/>
        <family val="2"/>
      </rPr>
      <t>,</t>
    </r>
    <r>
      <rPr>
        <sz val="8"/>
        <rFont val="微软雅黑"/>
        <family val="2"/>
        <charset val="134"/>
      </rPr>
      <t>计划</t>
    </r>
    <r>
      <rPr>
        <sz val="8"/>
        <rFont val="Calibri"/>
        <family val="2"/>
      </rPr>
      <t>DCV0</t>
    </r>
    <r>
      <rPr>
        <sz val="8"/>
        <rFont val="微软雅黑"/>
        <family val="2"/>
        <charset val="134"/>
      </rPr>
      <t>更新新</t>
    </r>
    <r>
      <rPr>
        <sz val="8"/>
        <rFont val="Calibri"/>
        <family val="2"/>
      </rPr>
      <t>ADAS</t>
    </r>
    <r>
      <rPr>
        <sz val="8"/>
        <rFont val="微软雅黑"/>
        <family val="2"/>
        <charset val="134"/>
      </rPr>
      <t>后测试</t>
    </r>
    <phoneticPr fontId="9" type="noConversion"/>
  </si>
  <si>
    <t>FPHASEVCDC-6166</t>
    <phoneticPr fontId="9" type="noConversion"/>
  </si>
  <si>
    <t>FPHASEVCDC-5803</t>
    <phoneticPr fontId="9" type="noConversion"/>
  </si>
  <si>
    <t>【PhaseV】【U625】【A】【power】【5/5】$3B2 Ignition_Status=1 off &amp; delay_Accy=0 off,不息屏（连接了中控屏和仪表屏）</t>
    <phoneticPr fontId="9" type="noConversion"/>
  </si>
  <si>
    <t>FPHASEVCDC-6037</t>
    <phoneticPr fontId="9" type="noConversion"/>
  </si>
  <si>
    <t>【Phase V】【U625】【A】【Upgrade】【5/5】miniprog清flash和刷镜像文件失败</t>
    <phoneticPr fontId="9" type="noConversion"/>
  </si>
  <si>
    <t>FPHASEVCDC-5863</t>
    <phoneticPr fontId="9" type="noConversion"/>
  </si>
  <si>
    <t>【PhaseV】【U625】【A】【DLNA】【5/5】连接车辆热点模式，无法搜索到设备，需先连接手机热点模式，再连接车辆热点模式，才可以搜索到设备</t>
    <phoneticPr fontId="9" type="noConversion"/>
  </si>
  <si>
    <t>FPHASEVCDC-5982</t>
    <phoneticPr fontId="9" type="noConversion"/>
  </si>
  <si>
    <t>【Phase V】【U625】【A】【USB】【Once】进入USB视频界面，点击视频无法播放，然后闪退到首页.</t>
    <phoneticPr fontId="9" type="noConversion"/>
  </si>
  <si>
    <t>Resolved</t>
    <phoneticPr fontId="9" type="noConversion"/>
  </si>
  <si>
    <t>Resolved</t>
    <phoneticPr fontId="9" type="noConversion"/>
  </si>
  <si>
    <t>FPHASEVCDC-6036</t>
    <phoneticPr fontId="9" type="noConversion"/>
  </si>
  <si>
    <t>【PhaseV】【U625】【B】【power】【5/5】车机休眠发送开门、解锁等信号，车机直接亮屏工作不能进入standby模式</t>
    <phoneticPr fontId="9" type="noConversion"/>
  </si>
  <si>
    <t>【Phase V】【U625】【B】【VR】【5/5】语音无法唤醒车机。</t>
    <phoneticPr fontId="9" type="noConversion"/>
  </si>
  <si>
    <t>【Phase V】【U625】【B】【Setting】【5/5】音乐界面的主题不会随着主题设置的改变而变化</t>
    <phoneticPr fontId="9" type="noConversion"/>
  </si>
  <si>
    <t>【Phase V】【U625】【B】【BT】【5/10】来电免打扰开启后，手机端依然能接到电话，车机端没有通话提示</t>
    <phoneticPr fontId="9" type="noConversion"/>
  </si>
  <si>
    <t>【Phase V】【U625】【B】【USB】【5/5】播放/暂停USB视频，唤醒VR，语音“暂停播放/继续播放”无反应，不能暂停/播放USB视频.</t>
    <phoneticPr fontId="9" type="noConversion"/>
  </si>
  <si>
    <t>FPHASEVCDC-6032</t>
    <phoneticPr fontId="9" type="noConversion"/>
  </si>
  <si>
    <t>【Phase V】【U625】【B】【Setting】【5/5】连续调节音量，滑动到最高或最低时后面调节不了音量</t>
    <phoneticPr fontId="9" type="noConversion"/>
  </si>
  <si>
    <t>FPHASEVCDC-6066</t>
    <phoneticPr fontId="9" type="noConversion"/>
  </si>
  <si>
    <t>【Phase V】【U625】【B】【工程模式】【5/5】供应商工厂模式中无法恢复出厂设置</t>
    <phoneticPr fontId="9" type="noConversion"/>
  </si>
  <si>
    <t>FPHASEVCDC-6043</t>
    <phoneticPr fontId="9" type="noConversion"/>
  </si>
  <si>
    <t>【Phase V】【U625】【B】【USB】【5/5】USB音乐手动暂停，切换到在线音乐或者蓝牙音乐后，再次切换到USB音乐后，USB音乐开始恢复播放.</t>
    <phoneticPr fontId="9" type="noConversion"/>
  </si>
  <si>
    <r>
      <t xml:space="preserve">Bluetooth Setting </t>
    </r>
    <r>
      <rPr>
        <sz val="8"/>
        <rFont val="微软雅黑"/>
        <family val="2"/>
        <charset val="134"/>
      </rPr>
      <t>蓝牙设置</t>
    </r>
    <phoneticPr fontId="8" type="noConversion"/>
  </si>
  <si>
    <t>无相应配置文件，根据计划，下个版本执行</t>
    <phoneticPr fontId="8" type="noConversion"/>
  </si>
  <si>
    <t>无相应配置文件，根据计划，下个版本执行</t>
    <phoneticPr fontId="8" type="noConversion"/>
  </si>
  <si>
    <t>Audio</t>
    <phoneticPr fontId="9" type="noConversion"/>
  </si>
  <si>
    <t>SYNC+_Z0159</t>
    <phoneticPr fontId="9" type="noConversion"/>
  </si>
  <si>
    <t>SYNC+_0159</t>
    <phoneticPr fontId="8" type="noConversion"/>
  </si>
  <si>
    <r>
      <t>DCV1</t>
    </r>
    <r>
      <rPr>
        <sz val="8"/>
        <rFont val="微软雅黑"/>
        <family val="2"/>
        <charset val="134"/>
      </rPr>
      <t>集成</t>
    </r>
    <phoneticPr fontId="8" type="noConversion"/>
  </si>
  <si>
    <r>
      <t>1.</t>
    </r>
    <r>
      <rPr>
        <sz val="8"/>
        <rFont val="微软雅黑"/>
        <family val="2"/>
        <charset val="134"/>
      </rPr>
      <t>没有配置项（配置文件</t>
    </r>
    <r>
      <rPr>
        <sz val="8"/>
        <rFont val="Calibri"/>
        <family val="2"/>
      </rPr>
      <t>DCV0</t>
    </r>
    <r>
      <rPr>
        <sz val="8"/>
        <rFont val="微软雅黑"/>
        <family val="2"/>
        <charset val="134"/>
      </rPr>
      <t>提供），</t>
    </r>
    <r>
      <rPr>
        <sz val="8"/>
        <rFont val="Calibri"/>
        <family val="2"/>
      </rPr>
      <t>Block</t>
    </r>
    <r>
      <rPr>
        <sz val="8"/>
        <rFont val="微软雅黑"/>
        <family val="2"/>
        <charset val="134"/>
      </rPr>
      <t>用例条数</t>
    </r>
    <r>
      <rPr>
        <sz val="8"/>
        <rFont val="Calibri"/>
        <family val="2"/>
      </rPr>
      <t>15</t>
    </r>
    <r>
      <rPr>
        <sz val="8"/>
        <rFont val="微软雅黑"/>
        <family val="2"/>
        <charset val="134"/>
      </rPr>
      <t>条；</t>
    </r>
    <r>
      <rPr>
        <sz val="8"/>
        <rFont val="Calibri"/>
        <family val="2"/>
      </rPr>
      <t>2.</t>
    </r>
    <r>
      <rPr>
        <sz val="8"/>
        <rFont val="微软雅黑"/>
        <family val="2"/>
        <charset val="134"/>
      </rPr>
      <t>现在</t>
    </r>
    <r>
      <rPr>
        <sz val="8"/>
        <rFont val="Calibri"/>
        <family val="2"/>
      </rPr>
      <t>Setting</t>
    </r>
    <r>
      <rPr>
        <sz val="8"/>
        <rFont val="微软雅黑"/>
        <family val="2"/>
        <charset val="134"/>
      </rPr>
      <t>只用度量单位，不用距离单位，</t>
    </r>
    <r>
      <rPr>
        <sz val="8"/>
        <rFont val="Calibri"/>
        <family val="2"/>
      </rPr>
      <t>Block</t>
    </r>
    <r>
      <rPr>
        <sz val="8"/>
        <rFont val="微软雅黑"/>
        <family val="2"/>
        <charset val="134"/>
      </rPr>
      <t>用例条数</t>
    </r>
    <r>
      <rPr>
        <sz val="8"/>
        <rFont val="Calibri"/>
        <family val="2"/>
      </rPr>
      <t>9</t>
    </r>
    <r>
      <rPr>
        <sz val="8"/>
        <rFont val="微软雅黑"/>
        <family val="2"/>
        <charset val="134"/>
      </rPr>
      <t>条；</t>
    </r>
    <r>
      <rPr>
        <sz val="8"/>
        <rFont val="Calibri"/>
        <family val="2"/>
      </rPr>
      <t>3.</t>
    </r>
    <r>
      <rPr>
        <sz val="8"/>
        <rFont val="微软雅黑"/>
        <family val="2"/>
        <charset val="134"/>
      </rPr>
      <t>没有</t>
    </r>
    <r>
      <rPr>
        <sz val="8"/>
        <rFont val="Calibri"/>
        <family val="2"/>
      </rPr>
      <t>BCM</t>
    </r>
    <r>
      <rPr>
        <sz val="8"/>
        <rFont val="微软雅黑"/>
        <family val="2"/>
        <charset val="134"/>
      </rPr>
      <t>，</t>
    </r>
    <r>
      <rPr>
        <sz val="8"/>
        <rFont val="Calibri"/>
        <family val="2"/>
      </rPr>
      <t>Block</t>
    </r>
    <r>
      <rPr>
        <sz val="8"/>
        <rFont val="微软雅黑"/>
        <family val="2"/>
        <charset val="134"/>
      </rPr>
      <t>用例条数</t>
    </r>
    <r>
      <rPr>
        <sz val="8"/>
        <rFont val="Calibri"/>
        <family val="2"/>
      </rPr>
      <t>3</t>
    </r>
    <r>
      <rPr>
        <sz val="8"/>
        <rFont val="微软雅黑"/>
        <family val="2"/>
        <charset val="134"/>
      </rPr>
      <t>条；</t>
    </r>
    <r>
      <rPr>
        <sz val="8"/>
        <rFont val="Calibri"/>
        <family val="2"/>
      </rPr>
      <t>4.</t>
    </r>
    <r>
      <rPr>
        <sz val="8"/>
        <rFont val="微软雅黑"/>
        <family val="2"/>
        <charset val="134"/>
      </rPr>
      <t>没有</t>
    </r>
    <r>
      <rPr>
        <sz val="8"/>
        <rFont val="Calibri"/>
        <family val="2"/>
      </rPr>
      <t>TCU</t>
    </r>
    <r>
      <rPr>
        <sz val="8"/>
        <rFont val="微软雅黑"/>
        <family val="2"/>
        <charset val="134"/>
      </rPr>
      <t>，</t>
    </r>
    <r>
      <rPr>
        <sz val="8"/>
        <rFont val="Calibri"/>
        <family val="2"/>
      </rPr>
      <t>Block</t>
    </r>
    <r>
      <rPr>
        <sz val="8"/>
        <rFont val="微软雅黑"/>
        <family val="2"/>
        <charset val="134"/>
      </rPr>
      <t>用例条数</t>
    </r>
    <r>
      <rPr>
        <sz val="8"/>
        <rFont val="Calibri"/>
        <family val="2"/>
      </rPr>
      <t>65</t>
    </r>
    <r>
      <rPr>
        <sz val="8"/>
        <rFont val="微软雅黑"/>
        <family val="2"/>
        <charset val="134"/>
      </rPr>
      <t>条；</t>
    </r>
    <r>
      <rPr>
        <sz val="8"/>
        <rFont val="Calibri"/>
        <family val="2"/>
      </rPr>
      <t>5.</t>
    </r>
    <r>
      <rPr>
        <sz val="8"/>
        <rFont val="微软雅黑"/>
        <family val="2"/>
        <charset val="134"/>
      </rPr>
      <t>缺少测试环境，</t>
    </r>
    <r>
      <rPr>
        <sz val="8"/>
        <rFont val="Calibri"/>
        <family val="2"/>
      </rPr>
      <t>Block</t>
    </r>
    <r>
      <rPr>
        <sz val="8"/>
        <rFont val="微软雅黑"/>
        <family val="2"/>
        <charset val="134"/>
      </rPr>
      <t>用例条数</t>
    </r>
    <r>
      <rPr>
        <sz val="8"/>
        <rFont val="Calibri"/>
        <family val="2"/>
      </rPr>
      <t>12</t>
    </r>
    <r>
      <rPr>
        <sz val="8"/>
        <rFont val="微软雅黑"/>
        <family val="2"/>
        <charset val="134"/>
      </rPr>
      <t>条；</t>
    </r>
    <r>
      <rPr>
        <sz val="8"/>
        <rFont val="Calibri"/>
        <family val="2"/>
      </rPr>
      <t>6.</t>
    </r>
    <r>
      <rPr>
        <sz val="8"/>
        <rFont val="微软雅黑"/>
        <family val="2"/>
        <charset val="134"/>
      </rPr>
      <t>需要实车环境，</t>
    </r>
    <r>
      <rPr>
        <sz val="8"/>
        <rFont val="Calibri"/>
        <family val="2"/>
      </rPr>
      <t>Block</t>
    </r>
    <r>
      <rPr>
        <sz val="8"/>
        <rFont val="微软雅黑"/>
        <family val="2"/>
        <charset val="134"/>
      </rPr>
      <t>用例条数</t>
    </r>
    <r>
      <rPr>
        <sz val="8"/>
        <rFont val="Calibri"/>
        <family val="2"/>
      </rPr>
      <t>7</t>
    </r>
    <r>
      <rPr>
        <sz val="8"/>
        <rFont val="微软雅黑"/>
        <family val="2"/>
        <charset val="134"/>
      </rPr>
      <t>条；</t>
    </r>
    <r>
      <rPr>
        <sz val="8"/>
        <rFont val="Calibri"/>
        <family val="2"/>
      </rPr>
      <t>7.</t>
    </r>
    <r>
      <rPr>
        <sz val="8"/>
        <rFont val="微软雅黑"/>
        <family val="2"/>
        <charset val="134"/>
      </rPr>
      <t>功能未开发，</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9" type="noConversion"/>
  </si>
  <si>
    <r>
      <t>12</t>
    </r>
    <r>
      <rPr>
        <sz val="8"/>
        <rFont val="微软雅黑"/>
        <family val="2"/>
        <charset val="134"/>
      </rPr>
      <t>条因没有</t>
    </r>
    <r>
      <rPr>
        <sz val="8"/>
        <rFont val="Calibri"/>
        <family val="2"/>
      </rPr>
      <t>ECG</t>
    </r>
    <r>
      <rPr>
        <sz val="8"/>
        <rFont val="微软雅黑"/>
        <family val="2"/>
        <charset val="134"/>
      </rPr>
      <t>、</t>
    </r>
    <r>
      <rPr>
        <sz val="8"/>
        <rFont val="Calibri"/>
        <family val="2"/>
      </rPr>
      <t>TCU</t>
    </r>
    <r>
      <rPr>
        <sz val="8"/>
        <rFont val="微软雅黑"/>
        <family val="2"/>
        <charset val="134"/>
      </rPr>
      <t>环境，</t>
    </r>
    <r>
      <rPr>
        <sz val="8"/>
        <rFont val="Calibri"/>
        <family val="2"/>
      </rPr>
      <t>wifi</t>
    </r>
    <r>
      <rPr>
        <sz val="8"/>
        <rFont val="微软雅黑"/>
        <family val="2"/>
        <charset val="134"/>
      </rPr>
      <t>连接需将</t>
    </r>
    <r>
      <rPr>
        <sz val="8"/>
        <rFont val="Calibri"/>
        <family val="2"/>
      </rPr>
      <t>WIR</t>
    </r>
    <r>
      <rPr>
        <sz val="8"/>
        <rFont val="微软雅黑"/>
        <family val="2"/>
        <charset val="134"/>
      </rPr>
      <t>关闭，而</t>
    </r>
    <r>
      <rPr>
        <sz val="8"/>
        <rFont val="Calibri"/>
        <family val="2"/>
      </rPr>
      <t>DLNA</t>
    </r>
    <r>
      <rPr>
        <sz val="8"/>
        <rFont val="微软雅黑"/>
        <family val="2"/>
        <charset val="134"/>
      </rPr>
      <t>需将</t>
    </r>
    <r>
      <rPr>
        <sz val="8"/>
        <rFont val="Calibri"/>
        <family val="2"/>
      </rPr>
      <t>WIR</t>
    </r>
    <r>
      <rPr>
        <sz val="8"/>
        <rFont val="微软雅黑"/>
        <family val="2"/>
        <charset val="134"/>
      </rPr>
      <t>打开，</t>
    </r>
    <r>
      <rPr>
        <sz val="8"/>
        <rFont val="Calibri"/>
        <family val="2"/>
      </rPr>
      <t>WiFi</t>
    </r>
    <r>
      <rPr>
        <sz val="8"/>
        <rFont val="微软雅黑"/>
        <family val="2"/>
        <charset val="134"/>
      </rPr>
      <t>与</t>
    </r>
    <r>
      <rPr>
        <sz val="8"/>
        <rFont val="Calibri"/>
        <family val="2"/>
      </rPr>
      <t>DLNA</t>
    </r>
    <r>
      <rPr>
        <sz val="8"/>
        <rFont val="微软雅黑"/>
        <family val="2"/>
        <charset val="134"/>
      </rPr>
      <t>互斥</t>
    </r>
    <r>
      <rPr>
        <sz val="8"/>
        <rFont val="Calibri"/>
        <family val="2"/>
      </rPr>
      <t>block</t>
    </r>
    <r>
      <rPr>
        <sz val="8"/>
        <rFont val="微软雅黑"/>
        <family val="2"/>
        <charset val="134"/>
      </rPr>
      <t>；</t>
    </r>
    <r>
      <rPr>
        <sz val="8"/>
        <rFont val="Calibri"/>
        <family val="2"/>
      </rPr>
      <t>35</t>
    </r>
    <r>
      <rPr>
        <sz val="8"/>
        <rFont val="微软雅黑"/>
        <family val="2"/>
        <charset val="134"/>
      </rPr>
      <t>条因车机无网络，连接车辆热点模式后无法播放在线音乐、在线视频</t>
    </r>
    <r>
      <rPr>
        <sz val="8"/>
        <rFont val="Calibri"/>
        <family val="2"/>
      </rPr>
      <t>block</t>
    </r>
    <phoneticPr fontId="9" type="noConversion"/>
  </si>
  <si>
    <t>因新ADAS硬件与当前车机版本不匹配,未测试</t>
    <phoneticPr fontId="9" type="noConversion"/>
  </si>
  <si>
    <r>
      <t>DCV0</t>
    </r>
    <r>
      <rPr>
        <sz val="8"/>
        <rFont val="宋体"/>
        <family val="3"/>
        <charset val="134"/>
      </rPr>
      <t>测试</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</si>
  <si>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39</t>
    </r>
    <r>
      <rPr>
        <sz val="8"/>
        <rFont val="微软雅黑"/>
        <family val="2"/>
        <charset val="134"/>
      </rPr>
      <t>条；</t>
    </r>
    <r>
      <rPr>
        <sz val="8"/>
        <rFont val="Calibri"/>
        <family val="2"/>
      </rPr>
      <t>2.</t>
    </r>
    <r>
      <rPr>
        <sz val="8"/>
        <rFont val="微软雅黑"/>
        <family val="2"/>
        <charset val="134"/>
      </rPr>
      <t>无中控（项目未提供对手件，系统未提供信号及逻辑无法模拟），</t>
    </r>
    <r>
      <rPr>
        <sz val="8"/>
        <rFont val="Calibri"/>
        <family val="2"/>
      </rPr>
      <t>Block</t>
    </r>
    <r>
      <rPr>
        <sz val="8"/>
        <rFont val="微软雅黑"/>
        <family val="2"/>
        <charset val="134"/>
      </rPr>
      <t>用例数</t>
    </r>
    <r>
      <rPr>
        <sz val="8"/>
        <rFont val="Calibri"/>
        <family val="2"/>
      </rPr>
      <t>34</t>
    </r>
    <r>
      <rPr>
        <sz val="8"/>
        <rFont val="微软雅黑"/>
        <family val="2"/>
        <charset val="134"/>
      </rPr>
      <t>条；</t>
    </r>
    <r>
      <rPr>
        <sz val="8"/>
        <rFont val="Calibri"/>
        <family val="2"/>
      </rPr>
      <t>3.</t>
    </r>
    <r>
      <rPr>
        <sz val="8"/>
        <rFont val="微软雅黑"/>
        <family val="2"/>
        <charset val="134"/>
      </rPr>
      <t>无</t>
    </r>
    <r>
      <rPr>
        <sz val="8"/>
        <rFont val="Calibri"/>
        <family val="2"/>
      </rPr>
      <t>subwoofer</t>
    </r>
    <r>
      <rPr>
        <sz val="8"/>
        <rFont val="微软雅黑"/>
        <family val="2"/>
        <charset val="134"/>
      </rPr>
      <t>设备，</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t>
    </r>
    <r>
      <rPr>
        <sz val="8"/>
        <rFont val="微软雅黑"/>
        <family val="2"/>
        <charset val="134"/>
      </rPr>
      <t>更多服务功能未实现，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5.“TA”</t>
    </r>
    <r>
      <rPr>
        <sz val="8"/>
        <rFont val="微软雅黑"/>
        <family val="2"/>
        <charset val="134"/>
      </rPr>
      <t>功能未实现，</t>
    </r>
    <r>
      <rPr>
        <sz val="8"/>
        <rFont val="Calibri"/>
        <family val="2"/>
      </rPr>
      <t>Block</t>
    </r>
    <r>
      <rPr>
        <sz val="8"/>
        <rFont val="微软雅黑"/>
        <family val="2"/>
        <charset val="134"/>
      </rPr>
      <t>用例</t>
    </r>
    <r>
      <rPr>
        <sz val="8"/>
        <rFont val="Calibri"/>
        <family val="2"/>
      </rPr>
      <t>3</t>
    </r>
    <r>
      <rPr>
        <sz val="8"/>
        <rFont val="微软雅黑"/>
        <family val="2"/>
        <charset val="134"/>
      </rPr>
      <t>条；</t>
    </r>
    <r>
      <rPr>
        <sz val="8"/>
        <rFont val="Calibri"/>
        <family val="2"/>
      </rPr>
      <t>6.</t>
    </r>
    <r>
      <rPr>
        <sz val="8"/>
        <rFont val="微软雅黑"/>
        <family val="2"/>
        <charset val="134"/>
      </rPr>
      <t>导航复播功能未实现，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7.Quantum Logic Surround-media</t>
    </r>
    <r>
      <rPr>
        <sz val="8"/>
        <rFont val="微软雅黑"/>
        <family val="2"/>
        <charset val="134"/>
      </rPr>
      <t>和方位选择，需要实车测试，</t>
    </r>
    <r>
      <rPr>
        <sz val="8"/>
        <rFont val="Calibri"/>
        <family val="2"/>
      </rPr>
      <t>Block</t>
    </r>
    <r>
      <rPr>
        <sz val="8"/>
        <rFont val="微软雅黑"/>
        <family val="2"/>
        <charset val="134"/>
      </rPr>
      <t>用例数</t>
    </r>
    <r>
      <rPr>
        <sz val="8"/>
        <rFont val="Calibri"/>
        <family val="2"/>
      </rPr>
      <t>14</t>
    </r>
    <r>
      <rPr>
        <sz val="8"/>
        <rFont val="微软雅黑"/>
        <family val="2"/>
        <charset val="134"/>
      </rPr>
      <t>条；</t>
    </r>
    <r>
      <rPr>
        <sz val="8"/>
        <rFont val="Calibri"/>
        <family val="2"/>
      </rPr>
      <t>8.</t>
    </r>
    <r>
      <rPr>
        <sz val="8"/>
        <rFont val="微软雅黑"/>
        <family val="2"/>
        <charset val="134"/>
      </rPr>
      <t>因</t>
    </r>
    <r>
      <rPr>
        <sz val="8"/>
        <rFont val="Calibri"/>
        <family val="2"/>
      </rPr>
      <t>BugPHASEVCDC-6007</t>
    </r>
    <r>
      <rPr>
        <sz val="8"/>
        <rFont val="微软雅黑"/>
        <family val="2"/>
        <charset val="134"/>
      </rPr>
      <t>【</t>
    </r>
    <r>
      <rPr>
        <sz val="8"/>
        <rFont val="Calibri"/>
        <family val="2"/>
      </rPr>
      <t>B</t>
    </r>
    <r>
      <rPr>
        <sz val="8"/>
        <rFont val="微软雅黑"/>
        <family val="2"/>
        <charset val="134"/>
      </rPr>
      <t>】台架不能进入</t>
    </r>
    <r>
      <rPr>
        <sz val="8"/>
        <rFont val="Calibri"/>
        <family val="2"/>
      </rPr>
      <t>standby</t>
    </r>
    <r>
      <rPr>
        <sz val="8"/>
        <rFont val="微软雅黑"/>
        <family val="2"/>
        <charset val="134"/>
      </rPr>
      <t>模式，导致</t>
    </r>
    <r>
      <rPr>
        <sz val="8"/>
        <rFont val="Calibri"/>
        <family val="2"/>
      </rPr>
      <t>On volume</t>
    </r>
    <r>
      <rPr>
        <sz val="8"/>
        <rFont val="微软雅黑"/>
        <family val="2"/>
        <charset val="134"/>
      </rPr>
      <t>无法测试，</t>
    </r>
    <r>
      <rPr>
        <sz val="8"/>
        <rFont val="Calibri"/>
        <family val="2"/>
      </rPr>
      <t>Block</t>
    </r>
    <r>
      <rPr>
        <sz val="8"/>
        <rFont val="微软雅黑"/>
        <family val="2"/>
        <charset val="134"/>
      </rPr>
      <t>用例数</t>
    </r>
    <r>
      <rPr>
        <sz val="8"/>
        <rFont val="Calibri"/>
        <family val="2"/>
      </rPr>
      <t>27</t>
    </r>
    <r>
      <rPr>
        <sz val="8"/>
        <rFont val="微软雅黑"/>
        <family val="2"/>
        <charset val="134"/>
      </rPr>
      <t>条；</t>
    </r>
    <r>
      <rPr>
        <sz val="8"/>
        <rFont val="Calibri"/>
        <family val="2"/>
      </rPr>
      <t>9.</t>
    </r>
    <r>
      <rPr>
        <sz val="8"/>
        <rFont val="微软雅黑"/>
        <family val="2"/>
        <charset val="134"/>
      </rPr>
      <t>外置功放功能未实现，</t>
    </r>
    <r>
      <rPr>
        <sz val="8"/>
        <rFont val="Calibri"/>
        <family val="2"/>
      </rPr>
      <t>Block</t>
    </r>
    <r>
      <rPr>
        <sz val="8"/>
        <rFont val="微软雅黑"/>
        <family val="2"/>
        <charset val="134"/>
      </rPr>
      <t>用例数</t>
    </r>
    <r>
      <rPr>
        <sz val="8"/>
        <rFont val="Calibri"/>
        <family val="2"/>
      </rPr>
      <t>118</t>
    </r>
    <r>
      <rPr>
        <sz val="8"/>
        <rFont val="微软雅黑"/>
        <family val="2"/>
        <charset val="134"/>
      </rPr>
      <t>条</t>
    </r>
    <phoneticPr fontId="9" type="noConversion"/>
  </si>
  <si>
    <r>
      <t>6</t>
    </r>
    <r>
      <rPr>
        <sz val="8"/>
        <rFont val="微软雅黑"/>
        <family val="2"/>
        <charset val="134"/>
      </rPr>
      <t>条由于当前没有支持三方会议的手机</t>
    </r>
    <r>
      <rPr>
        <sz val="8"/>
        <rFont val="Calibri"/>
        <family val="2"/>
      </rPr>
      <t>block</t>
    </r>
    <r>
      <rPr>
        <sz val="8"/>
        <rFont val="微软雅黑"/>
        <family val="2"/>
        <charset val="134"/>
      </rPr>
      <t>；</t>
    </r>
    <r>
      <rPr>
        <sz val="8"/>
        <rFont val="Calibri"/>
        <family val="2"/>
      </rPr>
      <t>3</t>
    </r>
    <r>
      <rPr>
        <sz val="8"/>
        <rFont val="微软雅黑"/>
        <family val="2"/>
        <charset val="134"/>
      </rPr>
      <t>条需要实车验证导致</t>
    </r>
    <r>
      <rPr>
        <sz val="8"/>
        <rFont val="Calibri"/>
        <family val="2"/>
      </rPr>
      <t>block</t>
    </r>
    <r>
      <rPr>
        <sz val="8"/>
        <rFont val="微软雅黑"/>
        <family val="2"/>
        <charset val="134"/>
      </rPr>
      <t>；</t>
    </r>
    <r>
      <rPr>
        <sz val="8"/>
        <rFont val="Calibri"/>
        <family val="2"/>
      </rPr>
      <t>5</t>
    </r>
    <r>
      <rPr>
        <sz val="8"/>
        <rFont val="微软雅黑"/>
        <family val="2"/>
        <charset val="134"/>
      </rPr>
      <t>条因为需要接入</t>
    </r>
    <r>
      <rPr>
        <sz val="8"/>
        <rFont val="Calibri"/>
        <family val="2"/>
      </rPr>
      <t>bcm</t>
    </r>
    <r>
      <rPr>
        <sz val="8"/>
        <rFont val="微软雅黑"/>
        <family val="2"/>
        <charset val="134"/>
      </rPr>
      <t>设备</t>
    </r>
    <r>
      <rPr>
        <sz val="8"/>
        <rFont val="Calibri"/>
        <family val="2"/>
      </rPr>
      <t>block</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</si>
  <si>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2.USB</t>
    </r>
    <r>
      <rPr>
        <sz val="8"/>
        <rFont val="微软雅黑"/>
        <family val="2"/>
        <charset val="134"/>
      </rPr>
      <t>视频加载时会有提示视频加载失败的现象，测试过程中暂未遇到，</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9" type="noConversion"/>
  </si>
  <si>
    <r>
      <rPr>
        <sz val="8"/>
        <rFont val="微软雅黑"/>
        <family val="2"/>
        <charset val="134"/>
      </rPr>
      <t>有</t>
    </r>
    <r>
      <rPr>
        <sz val="8"/>
        <rFont val="Calibri"/>
        <family val="2"/>
      </rPr>
      <t>2</t>
    </r>
    <r>
      <rPr>
        <sz val="8"/>
        <rFont val="微软雅黑"/>
        <family val="2"/>
        <charset val="134"/>
      </rPr>
      <t>条因没有</t>
    </r>
    <r>
      <rPr>
        <sz val="8"/>
        <rFont val="Calibri"/>
        <family val="2"/>
      </rPr>
      <t>ecd</t>
    </r>
    <r>
      <rPr>
        <sz val="8"/>
        <rFont val="微软雅黑"/>
        <family val="2"/>
        <charset val="134"/>
      </rPr>
      <t>配置文件原因</t>
    </r>
    <r>
      <rPr>
        <sz val="8"/>
        <rFont val="Calibri"/>
        <family val="2"/>
      </rPr>
      <t>block</t>
    </r>
    <r>
      <rPr>
        <sz val="8"/>
        <rFont val="微软雅黑"/>
        <family val="2"/>
        <charset val="134"/>
      </rPr>
      <t>；有</t>
    </r>
    <r>
      <rPr>
        <sz val="8"/>
        <rFont val="Calibri"/>
        <family val="2"/>
      </rPr>
      <t>2</t>
    </r>
    <r>
      <rPr>
        <sz val="8"/>
        <rFont val="微软雅黑"/>
        <family val="2"/>
        <charset val="134"/>
      </rPr>
      <t>条因</t>
    </r>
    <r>
      <rPr>
        <sz val="8"/>
        <rFont val="Calibri"/>
        <family val="2"/>
      </rPr>
      <t>Beta</t>
    </r>
    <r>
      <rPr>
        <sz val="8"/>
        <rFont val="微软雅黑"/>
        <family val="2"/>
        <charset val="134"/>
      </rPr>
      <t>版本主题功能暂未实现导致</t>
    </r>
    <r>
      <rPr>
        <sz val="8"/>
        <rFont val="Calibri"/>
        <family val="2"/>
      </rPr>
      <t>block</t>
    </r>
    <r>
      <rPr>
        <sz val="8"/>
        <rFont val="微软雅黑"/>
        <family val="2"/>
        <charset val="134"/>
      </rPr>
      <t>；</t>
    </r>
    <r>
      <rPr>
        <sz val="8"/>
        <rFont val="Calibri"/>
        <family val="2"/>
      </rPr>
      <t>2</t>
    </r>
    <r>
      <rPr>
        <sz val="8"/>
        <rFont val="微软雅黑"/>
        <family val="2"/>
        <charset val="134"/>
      </rPr>
      <t>条由于升级进度条到</t>
    </r>
    <r>
      <rPr>
        <sz val="8"/>
        <rFont val="Calibri"/>
        <family val="2"/>
      </rPr>
      <t>85%</t>
    </r>
    <r>
      <rPr>
        <sz val="8"/>
        <rFont val="微软雅黑"/>
        <family val="2"/>
        <charset val="134"/>
      </rPr>
      <t>闪退问题</t>
    </r>
    <r>
      <rPr>
        <sz val="8"/>
        <rFont val="Calibri"/>
        <family val="2"/>
      </rPr>
      <t>block;16</t>
    </r>
    <r>
      <rPr>
        <sz val="8"/>
        <rFont val="微软雅黑"/>
        <family val="2"/>
        <charset val="134"/>
      </rPr>
      <t>条因为</t>
    </r>
    <r>
      <rPr>
        <sz val="8"/>
        <rFont val="Calibri"/>
        <family val="2"/>
      </rPr>
      <t>miniprog</t>
    </r>
    <r>
      <rPr>
        <sz val="8"/>
        <rFont val="微软雅黑"/>
        <family val="2"/>
        <charset val="134"/>
      </rPr>
      <t>清</t>
    </r>
    <r>
      <rPr>
        <sz val="8"/>
        <rFont val="Calibri"/>
        <family val="2"/>
      </rPr>
      <t>flash</t>
    </r>
    <r>
      <rPr>
        <sz val="8"/>
        <rFont val="微软雅黑"/>
        <family val="2"/>
        <charset val="134"/>
      </rPr>
      <t>和刷镜像文件失败</t>
    </r>
    <phoneticPr fontId="9" type="noConversion"/>
  </si>
  <si>
    <r>
      <t>1</t>
    </r>
    <r>
      <rPr>
        <sz val="8"/>
        <rFont val="微软雅黑"/>
        <family val="2"/>
        <charset val="134"/>
      </rPr>
      <t>条因无方控硬件新</t>
    </r>
    <r>
      <rPr>
        <sz val="8"/>
        <rFont val="Calibri"/>
        <family val="2"/>
        <charset val="134"/>
      </rPr>
      <t>ADAS</t>
    </r>
    <r>
      <rPr>
        <sz val="8"/>
        <rFont val="微软雅黑"/>
        <family val="2"/>
        <charset val="134"/>
      </rPr>
      <t>硬件与当前车机版本不匹配</t>
    </r>
    <r>
      <rPr>
        <sz val="8"/>
        <rFont val="Calibri"/>
        <family val="2"/>
        <charset val="134"/>
      </rPr>
      <t>,</t>
    </r>
    <r>
      <rPr>
        <sz val="8"/>
        <rFont val="微软雅黑"/>
        <family val="2"/>
        <charset val="134"/>
      </rPr>
      <t>计划</t>
    </r>
    <r>
      <rPr>
        <sz val="8"/>
        <rFont val="Calibri"/>
        <family val="2"/>
        <charset val="134"/>
      </rPr>
      <t>DCV0</t>
    </r>
    <r>
      <rPr>
        <sz val="8"/>
        <rFont val="微软雅黑"/>
        <family val="2"/>
        <charset val="134"/>
      </rPr>
      <t>更新新</t>
    </r>
    <r>
      <rPr>
        <sz val="8"/>
        <rFont val="Calibri"/>
        <family val="2"/>
        <charset val="134"/>
      </rPr>
      <t>ADAS</t>
    </r>
    <r>
      <rPr>
        <sz val="8"/>
        <rFont val="微软雅黑"/>
        <family val="2"/>
        <charset val="134"/>
      </rPr>
      <t>后测试，其余</t>
    </r>
    <r>
      <rPr>
        <sz val="8"/>
        <rFont val="Calibri"/>
        <family val="2"/>
        <charset val="134"/>
      </rPr>
      <t>5</t>
    </r>
    <r>
      <rPr>
        <sz val="8"/>
        <rFont val="微软雅黑"/>
        <family val="2"/>
        <charset val="134"/>
      </rPr>
      <t>条是因为无</t>
    </r>
    <r>
      <rPr>
        <sz val="8"/>
        <rFont val="Calibri"/>
        <family val="2"/>
        <charset val="134"/>
      </rPr>
      <t>TCU</t>
    </r>
    <r>
      <rPr>
        <sz val="8"/>
        <rFont val="微软雅黑"/>
        <family val="2"/>
        <charset val="134"/>
      </rPr>
      <t>硬件</t>
    </r>
    <phoneticPr fontId="9" type="noConversion"/>
  </si>
  <si>
    <t>DCV Beta1</t>
    <phoneticPr fontId="8" type="noConversion"/>
  </si>
  <si>
    <t>【Phase V】【U625】【TOP】【System】【once】运输模式开机后黑屏然后重启</t>
    <phoneticPr fontId="9"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</si>
  <si>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phoneticPr fontId="8" type="noConversion"/>
  </si>
  <si>
    <r>
      <rPr>
        <sz val="8"/>
        <rFont val="微软雅黑"/>
        <family val="2"/>
        <charset val="134"/>
      </rPr>
      <t>需求澄清中</t>
    </r>
    <r>
      <rPr>
        <sz val="8"/>
        <rFont val="Calibri"/>
        <family val="2"/>
      </rPr>
      <t>-FO</t>
    </r>
    <r>
      <rPr>
        <sz val="8"/>
        <rFont val="微软雅黑"/>
        <family val="2"/>
        <charset val="134"/>
      </rPr>
      <t>夏萌</t>
    </r>
    <r>
      <rPr>
        <sz val="8"/>
        <rFont val="Calibri"/>
        <family val="2"/>
      </rPr>
      <t>,DCV1</t>
    </r>
    <r>
      <rPr>
        <sz val="8"/>
        <rFont val="微软雅黑"/>
        <family val="2"/>
        <charset val="134"/>
      </rPr>
      <t>集成</t>
    </r>
    <phoneticPr fontId="8" type="noConversion"/>
  </si>
  <si>
    <t>N</t>
    <phoneticPr fontId="9" type="noConversion"/>
  </si>
  <si>
    <r>
      <rPr>
        <sz val="8"/>
        <rFont val="宋体"/>
        <family val="3"/>
        <charset val="134"/>
      </rPr>
      <t>集成版本</t>
    </r>
    <r>
      <rPr>
        <sz val="8"/>
        <rFont val="Calibri"/>
        <family val="2"/>
      </rPr>
      <t>TBD</t>
    </r>
    <phoneticPr fontId="9" type="noConversion"/>
  </si>
  <si>
    <r>
      <t>Master reset DCV1</t>
    </r>
    <r>
      <rPr>
        <sz val="8"/>
        <rFont val="宋体"/>
        <family val="3"/>
        <charset val="134"/>
      </rPr>
      <t>切换到1.2.1基线后支持</t>
    </r>
    <phoneticPr fontId="9" type="noConversion"/>
  </si>
  <si>
    <t>N</t>
    <phoneticPr fontId="9" type="noConversion"/>
  </si>
  <si>
    <r>
      <t>10</t>
    </r>
    <r>
      <rPr>
        <sz val="8"/>
        <rFont val="微软雅黑"/>
        <family val="2"/>
        <charset val="134"/>
      </rPr>
      <t>条开关机动画需要实车环境测试，</t>
    </r>
    <r>
      <rPr>
        <sz val="8"/>
        <rFont val="Calibri"/>
        <family val="2"/>
      </rPr>
      <t>38</t>
    </r>
    <r>
      <rPr>
        <sz val="8"/>
        <rFont val="微软雅黑"/>
        <family val="2"/>
        <charset val="134"/>
      </rPr>
      <t>条因无中控</t>
    </r>
    <r>
      <rPr>
        <sz val="8"/>
        <rFont val="Calibri"/>
        <family val="2"/>
      </rPr>
      <t>ICP</t>
    </r>
    <r>
      <rPr>
        <sz val="8"/>
        <rFont val="微软雅黑"/>
        <family val="2"/>
        <charset val="134"/>
      </rPr>
      <t>（项目未提供对手件，系统未提供信号及逻辑无法模拟）导致无法测试，</t>
    </r>
    <r>
      <rPr>
        <sz val="8"/>
        <rFont val="Calibri"/>
        <family val="2"/>
      </rPr>
      <t>4</t>
    </r>
    <r>
      <rPr>
        <sz val="8"/>
        <rFont val="微软雅黑"/>
        <family val="2"/>
        <charset val="134"/>
      </rPr>
      <t>条因</t>
    </r>
    <r>
      <rPr>
        <sz val="8"/>
        <rFont val="Calibri"/>
        <family val="2"/>
      </rPr>
      <t>case</t>
    </r>
    <r>
      <rPr>
        <sz val="8"/>
        <rFont val="微软雅黑"/>
        <family val="2"/>
        <charset val="134"/>
      </rPr>
      <t>结果需要查看</t>
    </r>
    <r>
      <rPr>
        <sz val="8"/>
        <rFont val="Calibri"/>
        <family val="2"/>
      </rPr>
      <t>HS4</t>
    </r>
    <r>
      <rPr>
        <sz val="8"/>
        <rFont val="微软雅黑"/>
        <family val="2"/>
        <charset val="134"/>
      </rPr>
      <t>路上信号反馈值，台架无此路信号</t>
    </r>
    <r>
      <rPr>
        <sz val="8"/>
        <rFont val="Calibri"/>
        <family val="2"/>
      </rPr>
      <t>,</t>
    </r>
    <r>
      <rPr>
        <sz val="8"/>
        <rFont val="微软雅黑"/>
        <family val="2"/>
        <charset val="134"/>
      </rPr>
      <t>计划下个版本项目协调资源测试</t>
    </r>
    <phoneticPr fontId="9" type="noConversion"/>
  </si>
  <si>
    <r>
      <t>109</t>
    </r>
    <r>
      <rPr>
        <sz val="8"/>
        <rFont val="微软雅黑"/>
        <family val="2"/>
        <charset val="134"/>
      </rPr>
      <t>条因无实车，无法模拟信号测试</t>
    </r>
    <r>
      <rPr>
        <sz val="8"/>
        <rFont val="Calibri"/>
        <family val="2"/>
      </rPr>
      <t>block</t>
    </r>
    <r>
      <rPr>
        <sz val="8"/>
        <rFont val="微软雅黑"/>
        <family val="2"/>
        <charset val="134"/>
      </rPr>
      <t>；</t>
    </r>
    <r>
      <rPr>
        <sz val="8"/>
        <rFont val="Calibri"/>
        <family val="2"/>
      </rPr>
      <t>15</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</si>
  <si>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21</t>
    </r>
    <r>
      <rPr>
        <sz val="8"/>
        <rFont val="微软雅黑"/>
        <family val="2"/>
        <charset val="134"/>
      </rPr>
      <t>条；</t>
    </r>
    <r>
      <rPr>
        <sz val="8"/>
        <rFont val="Calibri"/>
        <family val="2"/>
      </rPr>
      <t>2.</t>
    </r>
    <r>
      <rPr>
        <sz val="8"/>
        <rFont val="微软雅黑"/>
        <family val="2"/>
        <charset val="134"/>
      </rPr>
      <t>无</t>
    </r>
    <r>
      <rPr>
        <sz val="8"/>
        <rFont val="Calibri"/>
        <family val="2"/>
      </rPr>
      <t>Ford Hub</t>
    </r>
    <r>
      <rPr>
        <sz val="8"/>
        <rFont val="微软雅黑"/>
        <family val="2"/>
        <charset val="134"/>
      </rPr>
      <t>，</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无</t>
    </r>
    <r>
      <rPr>
        <sz val="8"/>
        <rFont val="Calibri"/>
        <family val="2"/>
      </rPr>
      <t>ext4</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 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
    </r>
    <r>
      <rPr>
        <sz val="8"/>
        <rFont val="微软雅黑"/>
        <family val="2"/>
        <charset val="134"/>
      </rPr>
      <t>无双分区</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9" type="noConversion"/>
  </si>
  <si>
    <r>
      <t>2</t>
    </r>
    <r>
      <rPr>
        <sz val="8"/>
        <rFont val="微软雅黑"/>
        <family val="2"/>
        <charset val="134"/>
      </rPr>
      <t>条需要实车测试</t>
    </r>
    <r>
      <rPr>
        <sz val="8"/>
        <rFont val="Calibri"/>
        <family val="2"/>
      </rPr>
      <t>block</t>
    </r>
    <phoneticPr fontId="9" type="noConversion"/>
  </si>
  <si>
    <r>
      <t>2</t>
    </r>
    <r>
      <rPr>
        <sz val="8"/>
        <rFont val="微软雅黑"/>
        <family val="2"/>
        <charset val="134"/>
      </rPr>
      <t>条因为暂无对手件需要实车测试原因</t>
    </r>
    <r>
      <rPr>
        <sz val="8"/>
        <rFont val="Calibri"/>
        <family val="2"/>
      </rPr>
      <t>block</t>
    </r>
    <r>
      <rPr>
        <sz val="8"/>
        <rFont val="微软雅黑"/>
        <family val="2"/>
        <charset val="134"/>
      </rPr>
      <t>；</t>
    </r>
    <r>
      <rPr>
        <sz val="8"/>
        <rFont val="Calibri"/>
        <family val="2"/>
      </rPr>
      <t>3</t>
    </r>
    <r>
      <rPr>
        <sz val="8"/>
        <rFont val="微软雅黑"/>
        <family val="2"/>
        <charset val="134"/>
      </rPr>
      <t>条因为百度</t>
    </r>
    <r>
      <rPr>
        <sz val="8"/>
        <rFont val="Calibri"/>
        <family val="2"/>
      </rPr>
      <t>VR</t>
    </r>
    <r>
      <rPr>
        <sz val="8"/>
        <rFont val="微软雅黑"/>
        <family val="2"/>
        <charset val="134"/>
      </rPr>
      <t>唤醒弹框功能暂无法使用</t>
    </r>
    <r>
      <rPr>
        <sz val="8"/>
        <rFont val="Calibri"/>
        <family val="2"/>
      </rPr>
      <t>block</t>
    </r>
    <r>
      <rPr>
        <sz val="8"/>
        <rFont val="微软雅黑"/>
        <family val="2"/>
        <charset val="134"/>
      </rPr>
      <t>；</t>
    </r>
    <r>
      <rPr>
        <sz val="8"/>
        <rFont val="Calibri"/>
        <family val="2"/>
      </rPr>
      <t>1</t>
    </r>
    <r>
      <rPr>
        <sz val="8"/>
        <rFont val="微软雅黑"/>
        <family val="2"/>
        <charset val="134"/>
      </rPr>
      <t>条因为语音形象无法显示</t>
    </r>
    <r>
      <rPr>
        <sz val="8"/>
        <rFont val="Calibri"/>
        <family val="2"/>
      </rPr>
      <t>block</t>
    </r>
    <r>
      <rPr>
        <sz val="8"/>
        <rFont val="微软雅黑"/>
        <family val="2"/>
        <charset val="134"/>
      </rPr>
      <t>；</t>
    </r>
    <r>
      <rPr>
        <sz val="8"/>
        <rFont val="Calibri"/>
        <family val="2"/>
      </rPr>
      <t>1</t>
    </r>
    <r>
      <rPr>
        <sz val="8"/>
        <rFont val="微软雅黑"/>
        <family val="2"/>
        <charset val="134"/>
      </rPr>
      <t>条因为下拉面板进入编辑模式功能未实现</t>
    </r>
    <r>
      <rPr>
        <sz val="8"/>
        <rFont val="Calibri"/>
        <family val="2"/>
      </rPr>
      <t>block</t>
    </r>
    <phoneticPr fontId="9" type="noConversion"/>
  </si>
  <si>
    <t>网络</t>
    <phoneticPr fontId="9" type="noConversion"/>
  </si>
  <si>
    <t>诊断</t>
    <phoneticPr fontId="9" type="noConversion"/>
  </si>
  <si>
    <t>BT Phone</t>
    <phoneticPr fontId="9" type="noConversion"/>
  </si>
  <si>
    <t>Y</t>
    <phoneticPr fontId="9" type="noConversion"/>
  </si>
  <si>
    <t>Y</t>
    <phoneticPr fontId="9" type="noConversion"/>
  </si>
  <si>
    <t>吴振</t>
    <phoneticPr fontId="9" type="noConversion"/>
  </si>
  <si>
    <r>
      <rPr>
        <sz val="8"/>
        <rFont val="微软雅黑"/>
        <family val="2"/>
        <charset val="134"/>
      </rPr>
      <t>蓝牙电话</t>
    </r>
    <r>
      <rPr>
        <sz val="8"/>
        <rFont val="Calibri"/>
        <family val="2"/>
      </rPr>
      <t xml:space="preserve"> Bluetooh Phone </t>
    </r>
    <phoneticPr fontId="8"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</si>
  <si>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Beta1</t>
    </r>
    <r>
      <rPr>
        <sz val="8"/>
        <rFont val="微软雅黑"/>
        <family val="2"/>
        <charset val="134"/>
      </rPr>
      <t>全功能的</t>
    </r>
    <r>
      <rPr>
        <sz val="8"/>
        <rFont val="Calibri"/>
        <family val="2"/>
      </rPr>
      <t>Focus</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25600</t>
    </r>
    <r>
      <rPr>
        <sz val="8"/>
        <rFont val="微软雅黑"/>
        <family val="2"/>
        <charset val="134"/>
      </rPr>
      <t>条，其中</t>
    </r>
    <r>
      <rPr>
        <sz val="8"/>
        <rFont val="Calibri"/>
        <family val="2"/>
      </rPr>
      <t>pass 14240</t>
    </r>
    <r>
      <rPr>
        <sz val="8"/>
        <rFont val="微软雅黑"/>
        <family val="2"/>
        <charset val="134"/>
      </rPr>
      <t>条，</t>
    </r>
    <r>
      <rPr>
        <sz val="8"/>
        <rFont val="Calibri"/>
        <family val="2"/>
      </rPr>
      <t>fail 1049</t>
    </r>
    <r>
      <rPr>
        <sz val="8"/>
        <rFont val="微软雅黑"/>
        <family val="2"/>
        <charset val="134"/>
      </rPr>
      <t>条，</t>
    </r>
    <r>
      <rPr>
        <sz val="8"/>
        <rFont val="Calibri"/>
        <family val="2"/>
      </rPr>
      <t>block 10311</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498</t>
    </r>
    <r>
      <rPr>
        <sz val="8"/>
        <rFont val="微软雅黑"/>
        <family val="2"/>
        <charset val="134"/>
      </rPr>
      <t>个问题</t>
    </r>
    <r>
      <rPr>
        <sz val="8"/>
        <rFont val="Calibri"/>
        <family val="2"/>
      </rPr>
      <t>open</t>
    </r>
    <r>
      <rPr>
        <sz val="8"/>
        <rFont val="微软雅黑"/>
        <family val="2"/>
        <charset val="134"/>
      </rPr>
      <t>，其中新增</t>
    </r>
    <r>
      <rPr>
        <sz val="8"/>
        <rFont val="Calibri"/>
        <family val="2"/>
      </rPr>
      <t>128</t>
    </r>
    <r>
      <rPr>
        <sz val="8"/>
        <rFont val="微软雅黑"/>
        <family val="2"/>
        <charset val="134"/>
      </rPr>
      <t>个问题，</t>
    </r>
    <r>
      <rPr>
        <sz val="8"/>
        <rFont val="Calibri"/>
        <family val="2"/>
      </rPr>
      <t>TOP</t>
    </r>
    <r>
      <rPr>
        <sz val="8"/>
        <rFont val="微软雅黑"/>
        <family val="2"/>
        <charset val="134"/>
      </rPr>
      <t>类1个，</t>
    </r>
    <r>
      <rPr>
        <sz val="8"/>
        <rFont val="Calibri"/>
        <family val="2"/>
      </rPr>
      <t>A</t>
    </r>
    <r>
      <rPr>
        <sz val="8"/>
        <rFont val="微软雅黑"/>
        <family val="2"/>
        <charset val="134"/>
      </rPr>
      <t>类问题</t>
    </r>
    <r>
      <rPr>
        <sz val="8"/>
        <rFont val="Calibri"/>
        <family val="2"/>
      </rPr>
      <t>24</t>
    </r>
    <r>
      <rPr>
        <sz val="8"/>
        <rFont val="微软雅黑"/>
        <family val="2"/>
        <charset val="134"/>
      </rPr>
      <t>个</t>
    </r>
    <r>
      <rPr>
        <sz val="8"/>
        <rFont val="Calibri"/>
        <family val="2"/>
      </rPr>
      <t>,B</t>
    </r>
    <r>
      <rPr>
        <sz val="8"/>
        <rFont val="微软雅黑"/>
        <family val="2"/>
        <charset val="134"/>
      </rPr>
      <t>类问题</t>
    </r>
    <r>
      <rPr>
        <sz val="8"/>
        <rFont val="Calibri"/>
        <family val="2"/>
      </rPr>
      <t>102</t>
    </r>
    <r>
      <rPr>
        <sz val="8"/>
        <rFont val="微软雅黑"/>
        <family val="2"/>
        <charset val="134"/>
      </rPr>
      <t>个，</t>
    </r>
    <r>
      <rPr>
        <sz val="8"/>
        <rFont val="Calibri"/>
        <family val="2"/>
      </rPr>
      <t>C</t>
    </r>
    <r>
      <rPr>
        <sz val="8"/>
        <rFont val="微软雅黑"/>
        <family val="2"/>
        <charset val="134"/>
      </rPr>
      <t>类</t>
    </r>
    <r>
      <rPr>
        <sz val="8"/>
        <rFont val="Calibri"/>
        <family val="2"/>
      </rPr>
      <t>1</t>
    </r>
    <r>
      <rPr>
        <sz val="8"/>
        <rFont val="微软雅黑"/>
        <family val="2"/>
        <charset val="134"/>
      </rPr>
      <t>个。
发现问题的模块集中在：</t>
    </r>
    <r>
      <rPr>
        <sz val="8"/>
        <rFont val="Calibri"/>
        <family val="2"/>
      </rPr>
      <t>USB</t>
    </r>
    <r>
      <rPr>
        <sz val="8"/>
        <rFont val="微软雅黑"/>
        <family val="2"/>
        <charset val="134"/>
      </rPr>
      <t>音乐，</t>
    </r>
    <r>
      <rPr>
        <sz val="8"/>
        <rFont val="Calibri"/>
        <family val="2"/>
      </rPr>
      <t>USB</t>
    </r>
    <r>
      <rPr>
        <sz val="8"/>
        <rFont val="微软雅黑"/>
        <family val="2"/>
        <charset val="134"/>
      </rPr>
      <t>视频，工程模式，</t>
    </r>
    <r>
      <rPr>
        <sz val="8"/>
        <rFont val="Calibri"/>
        <family val="2"/>
      </rPr>
      <t>DLNA</t>
    </r>
    <r>
      <rPr>
        <sz val="8"/>
        <rFont val="微软雅黑"/>
        <family val="2"/>
        <charset val="134"/>
      </rPr>
      <t>等。
共验证问题</t>
    </r>
    <r>
      <rPr>
        <sz val="8"/>
        <rFont val="Calibri"/>
        <family val="2"/>
      </rPr>
      <t>115</t>
    </r>
    <r>
      <rPr>
        <sz val="8"/>
        <rFont val="微软雅黑"/>
        <family val="2"/>
        <charset val="134"/>
      </rPr>
      <t>个：其中</t>
    </r>
    <r>
      <rPr>
        <sz val="8"/>
        <rFont val="Calibri"/>
        <family val="2"/>
      </rPr>
      <t>reopen</t>
    </r>
    <r>
      <rPr>
        <sz val="8"/>
        <rFont val="微软雅黑"/>
        <family val="2"/>
        <charset val="134"/>
      </rPr>
      <t>问题</t>
    </r>
    <r>
      <rPr>
        <sz val="8"/>
        <rFont val="Calibri"/>
        <family val="2"/>
      </rPr>
      <t>20</t>
    </r>
    <r>
      <rPr>
        <sz val="8"/>
        <rFont val="微软雅黑"/>
        <family val="2"/>
        <charset val="134"/>
      </rPr>
      <t>个，</t>
    </r>
    <r>
      <rPr>
        <sz val="8"/>
        <rFont val="Calibri"/>
        <family val="2"/>
      </rPr>
      <t>close</t>
    </r>
    <r>
      <rPr>
        <sz val="8"/>
        <rFont val="微软雅黑"/>
        <family val="2"/>
        <charset val="134"/>
      </rPr>
      <t>问题</t>
    </r>
    <r>
      <rPr>
        <sz val="8"/>
        <rFont val="Calibri"/>
        <family val="2"/>
      </rPr>
      <t>95</t>
    </r>
    <r>
      <rPr>
        <sz val="8"/>
        <rFont val="微软雅黑"/>
        <family val="2"/>
        <charset val="134"/>
      </rPr>
      <t>个。
测试结论：</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FPHASEVCDC-6166</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TOP</t>
    </r>
    <r>
      <rPr>
        <sz val="8"/>
        <rFont val="微软雅黑"/>
        <family val="2"/>
        <charset val="134"/>
      </rPr>
      <t>】【</t>
    </r>
    <r>
      <rPr>
        <sz val="8"/>
        <rFont val="Calibri"/>
        <family val="2"/>
      </rPr>
      <t>System</t>
    </r>
    <r>
      <rPr>
        <sz val="8"/>
        <rFont val="微软雅黑"/>
        <family val="2"/>
        <charset val="134"/>
      </rPr>
      <t>】【</t>
    </r>
    <r>
      <rPr>
        <sz val="8"/>
        <rFont val="Calibri"/>
        <family val="2"/>
      </rPr>
      <t>once</t>
    </r>
    <r>
      <rPr>
        <sz val="8"/>
        <rFont val="微软雅黑"/>
        <family val="2"/>
        <charset val="134"/>
      </rPr>
      <t>】运输模式开机后黑屏然后重启</t>
    </r>
    <r>
      <rPr>
        <sz val="8"/>
        <rFont val="Calibri"/>
        <family val="2"/>
      </rPr>
      <t xml:space="preserve">
</t>
    </r>
    <r>
      <rPr>
        <sz val="8"/>
        <rFont val="微软雅黑"/>
        <family val="2"/>
        <charset val="134"/>
      </rPr>
      <t>Ⅱ</t>
    </r>
    <r>
      <rPr>
        <sz val="8"/>
        <rFont val="Calibri"/>
        <family val="2"/>
      </rPr>
      <t>.A</t>
    </r>
    <r>
      <rPr>
        <sz val="8"/>
        <rFont val="微软雅黑"/>
        <family val="2"/>
        <charset val="134"/>
      </rPr>
      <t xml:space="preserve">类问题主要为：
</t>
    </r>
    <r>
      <rPr>
        <sz val="8"/>
        <rFont val="Calibri"/>
        <family val="2"/>
      </rPr>
      <t xml:space="preserve">    FPHASEVCDC-5803</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$3B2 Ignition_Status=1 off &amp; delay_Accy=0 off,</t>
    </r>
    <r>
      <rPr>
        <sz val="8"/>
        <rFont val="微软雅黑"/>
        <family val="2"/>
        <charset val="134"/>
      </rPr>
      <t xml:space="preserve">不息屏（连接了中控屏和仪表屏）
</t>
    </r>
    <r>
      <rPr>
        <sz val="8"/>
        <rFont val="Calibri"/>
        <family val="2"/>
      </rPr>
      <t xml:space="preserve">    FPHASEVCDC-6037</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Upgrade</t>
    </r>
    <r>
      <rPr>
        <sz val="8"/>
        <rFont val="微软雅黑"/>
        <family val="2"/>
        <charset val="134"/>
      </rPr>
      <t>】【</t>
    </r>
    <r>
      <rPr>
        <sz val="8"/>
        <rFont val="Calibri"/>
        <family val="2"/>
      </rPr>
      <t>5/5</t>
    </r>
    <r>
      <rPr>
        <sz val="8"/>
        <rFont val="微软雅黑"/>
        <family val="2"/>
        <charset val="134"/>
      </rPr>
      <t>】</t>
    </r>
    <r>
      <rPr>
        <sz val="8"/>
        <rFont val="Calibri"/>
        <family val="2"/>
      </rPr>
      <t>miniprog</t>
    </r>
    <r>
      <rPr>
        <sz val="8"/>
        <rFont val="微软雅黑"/>
        <family val="2"/>
        <charset val="134"/>
      </rPr>
      <t>清</t>
    </r>
    <r>
      <rPr>
        <sz val="8"/>
        <rFont val="Calibri"/>
        <family val="2"/>
      </rPr>
      <t>flash</t>
    </r>
    <r>
      <rPr>
        <sz val="8"/>
        <rFont val="微软雅黑"/>
        <family val="2"/>
        <charset val="134"/>
      </rPr>
      <t xml:space="preserve">和刷镜像文件失败
</t>
    </r>
    <r>
      <rPr>
        <sz val="8"/>
        <rFont val="Calibri"/>
        <family val="2"/>
      </rPr>
      <t xml:space="preserve">    FPHASEVCDC-5863 : </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】连接车辆热点模式，无法搜索到设备，需先连接手机热点模式，再连接车辆热点模式，才可以搜索到设备
</t>
    </r>
    <r>
      <rPr>
        <sz val="8"/>
        <rFont val="Calibri"/>
        <family val="2"/>
      </rPr>
      <t xml:space="preserve">    FPHASEVCDC-5982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A</t>
    </r>
    <r>
      <rPr>
        <sz val="8"/>
        <rFont val="微软雅黑"/>
        <family val="2"/>
        <charset val="134"/>
      </rPr>
      <t>】【</t>
    </r>
    <r>
      <rPr>
        <sz val="8"/>
        <rFont val="Calibri"/>
        <family val="2"/>
      </rPr>
      <t>USB</t>
    </r>
    <r>
      <rPr>
        <sz val="8"/>
        <rFont val="微软雅黑"/>
        <family val="2"/>
        <charset val="134"/>
      </rPr>
      <t>】【</t>
    </r>
    <r>
      <rPr>
        <sz val="8"/>
        <rFont val="Calibri"/>
        <family val="2"/>
      </rPr>
      <t>Once</t>
    </r>
    <r>
      <rPr>
        <sz val="8"/>
        <rFont val="微软雅黑"/>
        <family val="2"/>
        <charset val="134"/>
      </rPr>
      <t>】进入</t>
    </r>
    <r>
      <rPr>
        <sz val="8"/>
        <rFont val="Calibri"/>
        <family val="2"/>
      </rPr>
      <t>USB</t>
    </r>
    <r>
      <rPr>
        <sz val="8"/>
        <rFont val="微软雅黑"/>
        <family val="2"/>
        <charset val="134"/>
      </rPr>
      <t>视频界面，点击视频无法播放，然后闪退到首页</t>
    </r>
    <r>
      <rPr>
        <sz val="8"/>
        <rFont val="Calibri"/>
        <family val="2"/>
      </rPr>
      <t xml:space="preserve">.
   </t>
    </r>
    <r>
      <rPr>
        <sz val="8"/>
        <rFont val="微软雅黑"/>
        <family val="2"/>
        <charset val="134"/>
      </rPr>
      <t>注：更多详细清单，参考“</t>
    </r>
    <r>
      <rPr>
        <sz val="8"/>
        <rFont val="Calibri"/>
        <family val="2"/>
      </rPr>
      <t xml:space="preserve">DCV Beta1HF 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FPHASEVCDC-6036: </t>
    </r>
    <r>
      <rPr>
        <sz val="8"/>
        <rFont val="微软雅黑"/>
        <family val="2"/>
        <charset val="134"/>
      </rPr>
      <t>【</t>
    </r>
    <r>
      <rPr>
        <sz val="8"/>
        <rFont val="Calibri"/>
        <family val="2"/>
      </rPr>
      <t>PhaseV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】车机休眠发送开门、解锁等信号，车机直接亮屏工作不能进入</t>
    </r>
    <r>
      <rPr>
        <sz val="8"/>
        <rFont val="Calibri"/>
        <family val="2"/>
      </rPr>
      <t>standby</t>
    </r>
    <r>
      <rPr>
        <sz val="8"/>
        <rFont val="微软雅黑"/>
        <family val="2"/>
        <charset val="134"/>
      </rPr>
      <t xml:space="preserve">模式
</t>
    </r>
    <r>
      <rPr>
        <sz val="8"/>
        <rFont val="Calibri"/>
        <family val="2"/>
      </rPr>
      <t xml:space="preserve">  FPHASEVCDC-6032 :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Setting</t>
    </r>
    <r>
      <rPr>
        <sz val="8"/>
        <rFont val="微软雅黑"/>
        <family val="2"/>
        <charset val="134"/>
      </rPr>
      <t>】【</t>
    </r>
    <r>
      <rPr>
        <sz val="8"/>
        <rFont val="Calibri"/>
        <family val="2"/>
      </rPr>
      <t>5/5</t>
    </r>
    <r>
      <rPr>
        <sz val="8"/>
        <rFont val="微软雅黑"/>
        <family val="2"/>
        <charset val="134"/>
      </rPr>
      <t xml:space="preserve">】连续调节音量，滑动到最高或最低时后面调节不了音量
</t>
    </r>
    <r>
      <rPr>
        <sz val="8"/>
        <rFont val="Calibri"/>
        <family val="2"/>
      </rPr>
      <t xml:space="preserve">  FPHASEVCDC-6066: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】【工程模式】【</t>
    </r>
    <r>
      <rPr>
        <sz val="8"/>
        <rFont val="Calibri"/>
        <family val="2"/>
      </rPr>
      <t>5/5</t>
    </r>
    <r>
      <rPr>
        <sz val="8"/>
        <rFont val="微软雅黑"/>
        <family val="2"/>
        <charset val="134"/>
      </rPr>
      <t xml:space="preserve">】供应商工厂模式中无法恢复出厂设置
</t>
    </r>
    <r>
      <rPr>
        <sz val="8"/>
        <rFont val="Calibri"/>
        <family val="2"/>
      </rPr>
      <t xml:space="preserve">  FPHASEVCDC-6043:   </t>
    </r>
    <r>
      <rPr>
        <sz val="8"/>
        <rFont val="微软雅黑"/>
        <family val="2"/>
        <charset val="134"/>
      </rPr>
      <t>【</t>
    </r>
    <r>
      <rPr>
        <sz val="8"/>
        <rFont val="Calibri"/>
        <family val="2"/>
      </rPr>
      <t>Phase V</t>
    </r>
    <r>
      <rPr>
        <sz val="8"/>
        <rFont val="微软雅黑"/>
        <family val="2"/>
        <charset val="134"/>
      </rPr>
      <t>】【</t>
    </r>
    <r>
      <rPr>
        <sz val="8"/>
        <rFont val="Calibri"/>
        <family val="2"/>
      </rPr>
      <t>U625</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音乐手动暂停，切换到在线音乐或者蓝牙音乐后，再次切换到</t>
    </r>
    <r>
      <rPr>
        <sz val="8"/>
        <rFont val="Calibri"/>
        <family val="2"/>
      </rPr>
      <t>USB</t>
    </r>
    <r>
      <rPr>
        <sz val="8"/>
        <rFont val="微软雅黑"/>
        <family val="2"/>
        <charset val="134"/>
      </rPr>
      <t>音乐后，</t>
    </r>
    <r>
      <rPr>
        <sz val="8"/>
        <rFont val="Calibri"/>
        <family val="2"/>
      </rPr>
      <t>USB</t>
    </r>
    <r>
      <rPr>
        <sz val="8"/>
        <rFont val="微软雅黑"/>
        <family val="2"/>
        <charset val="134"/>
      </rPr>
      <t>音乐开始恢复播放</t>
    </r>
    <r>
      <rPr>
        <sz val="8"/>
        <rFont val="Calibri"/>
        <family val="2"/>
      </rPr>
      <t>.</t>
    </r>
    <r>
      <rPr>
        <sz val="8"/>
        <rFont val="微软雅黑"/>
        <family val="2"/>
        <charset val="134"/>
      </rPr>
      <t xml:space="preserve">
</t>
    </r>
    <r>
      <rPr>
        <sz val="8"/>
        <rFont val="Calibri"/>
        <family val="2"/>
      </rPr>
      <t xml:space="preserve">   </t>
    </r>
    <r>
      <rPr>
        <sz val="8"/>
        <rFont val="微软雅黑"/>
        <family val="2"/>
        <charset val="134"/>
      </rPr>
      <t>注：更多详细清单，参考“</t>
    </r>
    <r>
      <rPr>
        <sz val="8"/>
        <rFont val="Calibri"/>
        <family val="2"/>
      </rPr>
      <t>DCV Beta1HF buglist”sheet</t>
    </r>
    <phoneticPr fontId="9" type="noConversion"/>
  </si>
  <si>
    <t>611有，625无此功能（6XX共用fip，此条未删除）</t>
    <phoneticPr fontId="8" type="noConversion"/>
  </si>
  <si>
    <r>
      <t>611</t>
    </r>
    <r>
      <rPr>
        <sz val="8"/>
        <rFont val="宋体"/>
        <family val="3"/>
        <charset val="134"/>
      </rPr>
      <t>有，</t>
    </r>
    <r>
      <rPr>
        <sz val="8"/>
        <rFont val="Calibri"/>
        <family val="2"/>
      </rPr>
      <t>625</t>
    </r>
    <r>
      <rPr>
        <sz val="8"/>
        <rFont val="宋体"/>
        <family val="3"/>
        <charset val="134"/>
      </rPr>
      <t>无此功能（</t>
    </r>
    <r>
      <rPr>
        <sz val="8"/>
        <rFont val="Calibri"/>
        <family val="2"/>
      </rPr>
      <t>6XX</t>
    </r>
    <r>
      <rPr>
        <sz val="8"/>
        <rFont val="宋体"/>
        <family val="3"/>
        <charset val="134"/>
      </rPr>
      <t>共用</t>
    </r>
    <r>
      <rPr>
        <sz val="8"/>
        <rFont val="Calibri"/>
        <family val="2"/>
      </rPr>
      <t>fip</t>
    </r>
    <r>
      <rPr>
        <sz val="8"/>
        <rFont val="宋体"/>
        <family val="3"/>
        <charset val="134"/>
      </rPr>
      <t>，此条未删除）</t>
    </r>
    <phoneticPr fontId="9" type="noConversion"/>
  </si>
  <si>
    <r>
      <t>DI</t>
    </r>
    <r>
      <rPr>
        <sz val="8"/>
        <rFont val="宋体"/>
        <family val="3"/>
        <charset val="134"/>
      </rPr>
      <t>测试，</t>
    </r>
    <r>
      <rPr>
        <sz val="8"/>
        <rFont val="Calibri"/>
        <family val="2"/>
      </rPr>
      <t>audio</t>
    </r>
    <r>
      <rPr>
        <sz val="8"/>
        <rFont val="宋体"/>
        <family val="3"/>
        <charset val="134"/>
      </rPr>
      <t>的</t>
    </r>
    <r>
      <rPr>
        <sz val="8"/>
        <rFont val="Calibri"/>
        <family val="2"/>
      </rPr>
      <t>dso chime, 611</t>
    </r>
    <r>
      <rPr>
        <sz val="8"/>
        <rFont val="宋体"/>
        <family val="3"/>
        <charset val="134"/>
      </rPr>
      <t>有，625无此功能（6XX共用fip，此条未删除）</t>
    </r>
    <phoneticPr fontId="9" type="noConversion"/>
  </si>
  <si>
    <t>DCV0测试</t>
    <phoneticPr fontId="9" type="noConversion"/>
  </si>
  <si>
    <t>FORD_Phase'V_U625MCA_Test_Summary_Report</t>
    <phoneticPr fontId="9" type="noConversion"/>
  </si>
  <si>
    <t>2. Defects Metrics</t>
    <phoneticPr fontId="9" type="noConversion"/>
  </si>
  <si>
    <t>Reopen</t>
    <phoneticPr fontId="9" type="noConversion"/>
  </si>
  <si>
    <t>DCV Alpha</t>
    <phoneticPr fontId="9" type="noConversion"/>
  </si>
  <si>
    <t>DCV Beta1HF</t>
    <phoneticPr fontId="9" type="noConversion"/>
  </si>
  <si>
    <t>DCV0</t>
    <phoneticPr fontId="9" type="noConversion"/>
  </si>
  <si>
    <t>WiFi</t>
    <phoneticPr fontId="9" type="noConversion"/>
  </si>
  <si>
    <t>A</t>
    <phoneticPr fontId="9" type="noConversion"/>
  </si>
  <si>
    <t>B</t>
    <phoneticPr fontId="9" type="noConversion"/>
  </si>
  <si>
    <t>C</t>
    <phoneticPr fontId="9" type="noConversion"/>
  </si>
  <si>
    <t>s</t>
    <phoneticPr fontId="9" type="noConversion"/>
  </si>
  <si>
    <t>system</t>
    <phoneticPr fontId="9" type="noConversion"/>
  </si>
  <si>
    <t>ANC/ESE</t>
    <phoneticPr fontId="9" type="noConversion"/>
  </si>
  <si>
    <t>EnterProject</t>
    <phoneticPr fontId="8" type="noConversion"/>
  </si>
  <si>
    <t>Test Cases version</t>
    <phoneticPr fontId="8" type="noConversion"/>
  </si>
  <si>
    <t>V1.5</t>
    <phoneticPr fontId="8" type="noConversion"/>
  </si>
  <si>
    <t>Milestone</t>
    <phoneticPr fontId="8" type="noConversion"/>
  </si>
  <si>
    <t>Tester Leader</t>
    <phoneticPr fontId="8" type="noConversion"/>
  </si>
  <si>
    <r>
      <rPr>
        <sz val="10"/>
        <rFont val="微软雅黑"/>
        <family val="2"/>
        <charset val="134"/>
      </rPr>
      <t>徐平</t>
    </r>
    <phoneticPr fontId="8" type="noConversion"/>
  </si>
  <si>
    <t>Software Test Name</t>
    <phoneticPr fontId="8" type="noConversion"/>
  </si>
  <si>
    <t>A Sample Function Test</t>
    <phoneticPr fontId="8" type="noConversion"/>
  </si>
  <si>
    <t>Testers Name</t>
    <phoneticPr fontId="8" type="noConversion"/>
  </si>
  <si>
    <t>S/W version</t>
    <phoneticPr fontId="8" type="noConversion"/>
  </si>
  <si>
    <r>
      <t>SOC</t>
    </r>
    <r>
      <rPr>
        <sz val="10"/>
        <rFont val="微软雅黑"/>
        <family val="2"/>
        <charset val="134"/>
      </rPr>
      <t>版本</t>
    </r>
    <r>
      <rPr>
        <sz val="10"/>
        <rFont val="Calibri"/>
        <family val="2"/>
      </rPr>
      <t>:202200706_FB_DCV0_PRO
MCU</t>
    </r>
    <r>
      <rPr>
        <sz val="10"/>
        <rFont val="微软雅黑"/>
        <family val="2"/>
        <charset val="134"/>
      </rPr>
      <t>版本</t>
    </r>
    <r>
      <rPr>
        <sz val="10"/>
        <rFont val="Calibri"/>
        <family val="2"/>
      </rPr>
      <t>:202200704_FB_DCV0_PRO</t>
    </r>
    <phoneticPr fontId="9" type="noConversion"/>
  </si>
  <si>
    <t>Test Start Date</t>
    <phoneticPr fontId="8" type="noConversion"/>
  </si>
  <si>
    <t>H/W version</t>
    <phoneticPr fontId="8" type="noConversion"/>
  </si>
  <si>
    <t>A Sample</t>
    <phoneticPr fontId="8" type="noConversion"/>
  </si>
  <si>
    <t>Test End Date</t>
    <phoneticPr fontId="8" type="noConversion"/>
  </si>
  <si>
    <t>Test environment version</t>
    <phoneticPr fontId="8" type="noConversion"/>
  </si>
  <si>
    <t>Test bench1~8</t>
    <phoneticPr fontId="8" type="noConversion"/>
  </si>
  <si>
    <t>Test Type</t>
    <phoneticPr fontId="8" type="noConversion"/>
  </si>
  <si>
    <t>Focus</t>
    <phoneticPr fontId="8" type="noConversion"/>
  </si>
  <si>
    <t>Reference SRS/SRD version</t>
    <phoneticPr fontId="8" type="noConversion"/>
  </si>
  <si>
    <t>Ford+phase5_CDX707_SRD_V1.5</t>
    <phoneticPr fontId="8" type="noConversion"/>
  </si>
  <si>
    <t>Test Period</t>
    <phoneticPr fontId="8" type="noConversion"/>
  </si>
  <si>
    <t>6 days</t>
    <phoneticPr fontId="8" type="noConversion"/>
  </si>
  <si>
    <t>Reference Procedure</t>
    <phoneticPr fontId="8" type="noConversion"/>
  </si>
  <si>
    <t>Test Instruction</t>
    <phoneticPr fontId="8" type="noConversion"/>
  </si>
  <si>
    <t>The main test scope refer to 'test purpose' in Test Plan</t>
    <phoneticPr fontId="8" type="noConversion"/>
  </si>
  <si>
    <t>1.Test result analysis</t>
    <phoneticPr fontId="9" type="noConversion"/>
  </si>
  <si>
    <t>2.Features Implemented Status</t>
    <phoneticPr fontId="8" type="noConversion"/>
  </si>
  <si>
    <t>NO.</t>
    <phoneticPr fontId="9" type="noConversion"/>
  </si>
  <si>
    <t>Feature</t>
    <phoneticPr fontId="8" type="noConversion"/>
  </si>
  <si>
    <t>Feature</t>
    <phoneticPr fontId="8" type="noConversion"/>
  </si>
  <si>
    <t>Feature ID</t>
    <phoneticPr fontId="8" type="noConversion"/>
  </si>
  <si>
    <t>Integration</t>
    <phoneticPr fontId="8" type="noConversion"/>
  </si>
  <si>
    <t>A sample</t>
    <phoneticPr fontId="8" type="noConversion"/>
  </si>
  <si>
    <t>A sample</t>
    <phoneticPr fontId="8" type="noConversion"/>
  </si>
  <si>
    <t>Tester</t>
    <phoneticPr fontId="8" type="noConversion"/>
  </si>
  <si>
    <t>From</t>
    <phoneticPr fontId="8" type="noConversion"/>
  </si>
  <si>
    <t>To</t>
    <phoneticPr fontId="8" type="noConversion"/>
  </si>
  <si>
    <t>Remark</t>
    <phoneticPr fontId="8" type="noConversion"/>
  </si>
  <si>
    <t>Plan to test</t>
    <phoneticPr fontId="8" type="noConversion"/>
  </si>
  <si>
    <t>Actual test status</t>
    <phoneticPr fontId="8" type="noConversion"/>
  </si>
  <si>
    <t>Power Management</t>
    <phoneticPr fontId="9" type="noConversion"/>
  </si>
  <si>
    <t>SYNC+_Z0060</t>
    <phoneticPr fontId="8" type="noConversion"/>
  </si>
  <si>
    <t>Power management</t>
    <phoneticPr fontId="8" type="noConversion"/>
  </si>
  <si>
    <t>Y</t>
    <phoneticPr fontId="9" type="noConversion"/>
  </si>
  <si>
    <r>
      <rPr>
        <sz val="8"/>
        <rFont val="微软雅黑"/>
        <family val="2"/>
        <charset val="134"/>
      </rPr>
      <t>石磊</t>
    </r>
    <phoneticPr fontId="9" type="noConversion"/>
  </si>
  <si>
    <r>
      <rPr>
        <sz val="8"/>
        <rFont val="微软雅黑"/>
        <family val="2"/>
        <charset val="134"/>
      </rPr>
      <t>石磊</t>
    </r>
    <phoneticPr fontId="9" type="noConversion"/>
  </si>
  <si>
    <t>Power Management</t>
    <phoneticPr fontId="9"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</si>
  <si>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phoneticPr fontId="8" type="noConversion"/>
  </si>
  <si>
    <t>Y</t>
    <phoneticPr fontId="9" type="noConversion"/>
  </si>
  <si>
    <t>SYNC+_0170</t>
    <phoneticPr fontId="8" type="noConversion"/>
  </si>
  <si>
    <r>
      <rPr>
        <sz val="8"/>
        <rFont val="微软雅黑"/>
        <family val="2"/>
        <charset val="134"/>
      </rPr>
      <t>车辆迎宾模式</t>
    </r>
    <r>
      <rPr>
        <sz val="8"/>
        <rFont val="Calibri"/>
        <family val="2"/>
      </rPr>
      <t xml:space="preserve"> Lincoln Embrace / Ford Welcome &amp;Farewell</t>
    </r>
    <phoneticPr fontId="8" type="noConversion"/>
  </si>
  <si>
    <t>Y</t>
    <phoneticPr fontId="9" type="noConversion"/>
  </si>
  <si>
    <r>
      <rPr>
        <sz val="8"/>
        <rFont val="微软雅黑"/>
        <family val="2"/>
        <charset val="134"/>
      </rPr>
      <t>石磊</t>
    </r>
    <phoneticPr fontId="9" type="noConversion"/>
  </si>
  <si>
    <t>Audio</t>
    <phoneticPr fontId="9" type="noConversion"/>
  </si>
  <si>
    <t>SYNC+_Z0002</t>
    <phoneticPr fontId="8" type="noConversion"/>
  </si>
  <si>
    <t>A2B Functional</t>
    <phoneticPr fontId="8" type="noConversion"/>
  </si>
  <si>
    <t>N</t>
    <phoneticPr fontId="9" type="noConversion"/>
  </si>
  <si>
    <t>N</t>
    <phoneticPr fontId="9"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</si>
  <si>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r>
      <rPr>
        <sz val="8"/>
        <rFont val="Calibri"/>
        <family val="2"/>
      </rPr>
      <t>DCV2</t>
    </r>
    <phoneticPr fontId="8" type="noConversion"/>
  </si>
  <si>
    <t>Audio</t>
    <phoneticPr fontId="9" type="noConversion"/>
  </si>
  <si>
    <t>SYNC+_Z0003</t>
    <phoneticPr fontId="8" type="noConversion"/>
  </si>
  <si>
    <t>Active Noise Cancellationg (ANC) Tuning</t>
    <phoneticPr fontId="8" type="noConversion"/>
  </si>
  <si>
    <r>
      <rPr>
        <sz val="8"/>
        <rFont val="微软雅黑"/>
        <family val="2"/>
        <charset val="134"/>
      </rPr>
      <t>音频工程师开发自测，</t>
    </r>
    <r>
      <rPr>
        <sz val="8"/>
        <rFont val="Calibri"/>
        <family val="2"/>
      </rPr>
      <t>DCV3</t>
    </r>
    <r>
      <rPr>
        <sz val="8"/>
        <rFont val="微软雅黑"/>
        <family val="2"/>
        <charset val="134"/>
      </rPr>
      <t>集成</t>
    </r>
    <phoneticPr fontId="8" type="noConversion"/>
  </si>
  <si>
    <t>Audio</t>
    <phoneticPr fontId="9" type="noConversion"/>
  </si>
  <si>
    <t>SYNC+_Z0005</t>
    <phoneticPr fontId="8" type="noConversion"/>
  </si>
  <si>
    <t xml:space="preserve">Brand  Audio Config (Lincoln/Ford) </t>
    <phoneticPr fontId="8" type="noConversion"/>
  </si>
  <si>
    <t>N</t>
    <phoneticPr fontId="9" type="noConversion"/>
  </si>
  <si>
    <r>
      <rPr>
        <sz val="8"/>
        <rFont val="微软雅黑"/>
        <family val="2"/>
        <charset val="134"/>
      </rPr>
      <t>音频工程师开发自测，</t>
    </r>
    <r>
      <rPr>
        <sz val="8"/>
        <rFont val="Calibri"/>
        <family val="2"/>
      </rPr>
      <t>DCV2</t>
    </r>
    <r>
      <rPr>
        <sz val="8"/>
        <rFont val="微软雅黑"/>
        <family val="2"/>
        <charset val="134"/>
      </rPr>
      <t>集成</t>
    </r>
    <phoneticPr fontId="8" type="noConversion"/>
  </si>
  <si>
    <t>SYNC+_Z0006</t>
    <phoneticPr fontId="8" type="noConversion"/>
  </si>
  <si>
    <t>Engine Sound Enhancement (ESE)</t>
    <phoneticPr fontId="8" type="noConversion"/>
  </si>
  <si>
    <t>N</t>
    <phoneticPr fontId="9" type="noConversion"/>
  </si>
  <si>
    <r>
      <rPr>
        <sz val="8"/>
        <rFont val="微软雅黑"/>
        <family val="2"/>
        <charset val="134"/>
      </rPr>
      <t>音频工程师开发自测，</t>
    </r>
    <r>
      <rPr>
        <sz val="8"/>
        <rFont val="Calibri"/>
        <family val="2"/>
      </rPr>
      <t>DCV2</t>
    </r>
    <r>
      <rPr>
        <sz val="8"/>
        <rFont val="微软雅黑"/>
        <family val="2"/>
        <charset val="134"/>
      </rPr>
      <t>集成</t>
    </r>
    <phoneticPr fontId="8" type="noConversion"/>
  </si>
  <si>
    <t>Audio</t>
    <phoneticPr fontId="9" type="noConversion"/>
  </si>
  <si>
    <t>SYNC+_Z0007</t>
    <phoneticPr fontId="8" type="noConversion"/>
  </si>
  <si>
    <t>EQ tool</t>
    <phoneticPr fontId="9" type="noConversion"/>
  </si>
  <si>
    <r>
      <rPr>
        <sz val="8"/>
        <rFont val="微软雅黑"/>
        <family val="2"/>
        <charset val="134"/>
      </rPr>
      <t>音频工程师开发自测，用于第三方音频调试</t>
    </r>
    <phoneticPr fontId="8" type="noConversion"/>
  </si>
  <si>
    <t>SYNC+_Z0008</t>
    <phoneticPr fontId="8" type="noConversion"/>
  </si>
  <si>
    <t>Lincoln more speakers audio &amp; ANC tuning</t>
    <phoneticPr fontId="8" type="noConversion"/>
  </si>
  <si>
    <t>611有，625无此功能（6XX共用fip，此条未删除）</t>
    <phoneticPr fontId="8" type="noConversion"/>
  </si>
  <si>
    <t>SYNC+_Z0010</t>
    <phoneticPr fontId="8" type="noConversion"/>
  </si>
  <si>
    <t>Noise cancellation for Baidu VR</t>
    <phoneticPr fontId="8" type="noConversion"/>
  </si>
  <si>
    <r>
      <rPr>
        <sz val="8"/>
        <rFont val="微软雅黑"/>
        <family val="2"/>
        <charset val="134"/>
      </rPr>
      <t>由</t>
    </r>
    <r>
      <rPr>
        <sz val="8"/>
        <rFont val="Calibri"/>
        <family val="2"/>
      </rPr>
      <t>zhang meijuan</t>
    </r>
    <r>
      <rPr>
        <sz val="8"/>
        <rFont val="微软雅黑"/>
        <family val="2"/>
        <charset val="134"/>
      </rPr>
      <t>负责，如何测试需要再确认，</t>
    </r>
    <r>
      <rPr>
        <sz val="8"/>
        <rFont val="Calibri"/>
        <family val="2"/>
      </rPr>
      <t>DCV3</t>
    </r>
    <r>
      <rPr>
        <sz val="8"/>
        <rFont val="微软雅黑"/>
        <family val="2"/>
        <charset val="134"/>
      </rPr>
      <t>集成</t>
    </r>
    <phoneticPr fontId="8" type="noConversion"/>
  </si>
  <si>
    <t>Audio</t>
    <phoneticPr fontId="9" type="noConversion"/>
  </si>
  <si>
    <t>SYNC+_Z0011</t>
    <phoneticPr fontId="8" type="noConversion"/>
  </si>
  <si>
    <t>Radio reception test</t>
    <phoneticPr fontId="8" type="noConversion"/>
  </si>
  <si>
    <t>N</t>
    <phoneticPr fontId="9" type="noConversion"/>
  </si>
  <si>
    <r>
      <rPr>
        <sz val="8"/>
        <rFont val="微软雅黑"/>
        <family val="2"/>
        <charset val="134"/>
      </rPr>
      <t>需求澄清中</t>
    </r>
    <r>
      <rPr>
        <sz val="8"/>
        <rFont val="Calibri"/>
        <family val="2"/>
      </rPr>
      <t>-FO</t>
    </r>
    <r>
      <rPr>
        <sz val="8"/>
        <rFont val="微软雅黑"/>
        <family val="2"/>
        <charset val="134"/>
      </rPr>
      <t>夏萌</t>
    </r>
    <r>
      <rPr>
        <sz val="8"/>
        <rFont val="Calibri"/>
        <family val="2"/>
      </rPr>
      <t>,DCV1</t>
    </r>
    <r>
      <rPr>
        <sz val="8"/>
        <rFont val="微软雅黑"/>
        <family val="2"/>
        <charset val="134"/>
      </rPr>
      <t>集成</t>
    </r>
    <phoneticPr fontId="8" type="noConversion"/>
  </si>
  <si>
    <t>SYNC+_Z0013</t>
    <phoneticPr fontId="8" type="noConversion"/>
  </si>
  <si>
    <t>Revel QIS 3D Audio (Audio System,  settings)</t>
    <phoneticPr fontId="8" type="noConversion"/>
  </si>
  <si>
    <r>
      <t>611</t>
    </r>
    <r>
      <rPr>
        <sz val="8"/>
        <rFont val="宋体"/>
        <family val="3"/>
        <charset val="134"/>
      </rPr>
      <t>有，</t>
    </r>
    <r>
      <rPr>
        <sz val="8"/>
        <rFont val="Calibri"/>
        <family val="2"/>
      </rPr>
      <t>625</t>
    </r>
    <r>
      <rPr>
        <sz val="8"/>
        <rFont val="宋体"/>
        <family val="3"/>
        <charset val="134"/>
      </rPr>
      <t>无此功能（</t>
    </r>
    <r>
      <rPr>
        <sz val="8"/>
        <rFont val="Calibri"/>
        <family val="2"/>
      </rPr>
      <t>6XX</t>
    </r>
    <r>
      <rPr>
        <sz val="8"/>
        <rFont val="宋体"/>
        <family val="3"/>
        <charset val="134"/>
      </rPr>
      <t>共用</t>
    </r>
    <r>
      <rPr>
        <sz val="8"/>
        <rFont val="Calibri"/>
        <family val="2"/>
      </rPr>
      <t>fip</t>
    </r>
    <r>
      <rPr>
        <sz val="8"/>
        <rFont val="宋体"/>
        <family val="3"/>
        <charset val="134"/>
      </rPr>
      <t>，此条未删除）</t>
    </r>
    <phoneticPr fontId="9" type="noConversion"/>
  </si>
  <si>
    <t>SYNC+_Z0014</t>
    <phoneticPr fontId="8" type="noConversion"/>
  </si>
  <si>
    <t>Speakers Config</t>
    <phoneticPr fontId="8" type="noConversion"/>
  </si>
  <si>
    <r>
      <rPr>
        <sz val="8"/>
        <rFont val="微软雅黑"/>
        <family val="2"/>
        <charset val="134"/>
      </rPr>
      <t>内置已经完成，外置</t>
    </r>
    <r>
      <rPr>
        <sz val="8"/>
        <rFont val="Calibri"/>
        <family val="2"/>
      </rPr>
      <t>DCV2</t>
    </r>
    <r>
      <rPr>
        <sz val="8"/>
        <rFont val="微软雅黑"/>
        <family val="2"/>
        <charset val="134"/>
      </rPr>
      <t>集成</t>
    </r>
    <phoneticPr fontId="8" type="noConversion"/>
  </si>
  <si>
    <t>SYNC+_Z0120</t>
    <phoneticPr fontId="8" type="noConversion"/>
  </si>
  <si>
    <t>Support Ford external DSP module by A2B</t>
    <phoneticPr fontId="8" type="noConversion"/>
  </si>
  <si>
    <r>
      <rPr>
        <sz val="8"/>
        <rFont val="微软雅黑"/>
        <family val="2"/>
        <charset val="134"/>
      </rPr>
      <t>开发进行中，</t>
    </r>
    <r>
      <rPr>
        <sz val="8"/>
        <rFont val="Calibri"/>
        <family val="2"/>
      </rPr>
      <t>DCV2</t>
    </r>
    <r>
      <rPr>
        <sz val="8"/>
        <rFont val="微软雅黑"/>
        <family val="2"/>
        <charset val="134"/>
      </rPr>
      <t>集成</t>
    </r>
    <phoneticPr fontId="8" type="noConversion"/>
  </si>
  <si>
    <t>SYNC+_0022</t>
    <phoneticPr fontId="8" type="noConversion"/>
  </si>
  <si>
    <r>
      <t>DI</t>
    </r>
    <r>
      <rPr>
        <sz val="8"/>
        <rFont val="宋体"/>
        <family val="3"/>
        <charset val="134"/>
      </rPr>
      <t>测试，</t>
    </r>
    <r>
      <rPr>
        <sz val="8"/>
        <rFont val="Calibri"/>
        <family val="2"/>
      </rPr>
      <t>audio</t>
    </r>
    <r>
      <rPr>
        <sz val="8"/>
        <rFont val="宋体"/>
        <family val="3"/>
        <charset val="134"/>
      </rPr>
      <t>的</t>
    </r>
    <r>
      <rPr>
        <sz val="8"/>
        <rFont val="Calibri"/>
        <family val="2"/>
      </rPr>
      <t>dso chime, 611</t>
    </r>
    <r>
      <rPr>
        <sz val="8"/>
        <rFont val="宋体"/>
        <family val="3"/>
        <charset val="134"/>
      </rPr>
      <t>有，625无此功能（6XX共用fip，此条未删除）</t>
    </r>
    <phoneticPr fontId="9" type="noConversion"/>
  </si>
  <si>
    <r>
      <rPr>
        <sz val="8"/>
        <color theme="1"/>
        <rFont val="微软雅黑"/>
        <family val="2"/>
        <charset val="134"/>
      </rPr>
      <t>系统设置</t>
    </r>
    <phoneticPr fontId="9" type="noConversion"/>
  </si>
  <si>
    <r>
      <rPr>
        <sz val="8"/>
        <color theme="1"/>
        <rFont val="微软雅黑"/>
        <family val="2"/>
        <charset val="134"/>
      </rPr>
      <t>系统设置</t>
    </r>
    <phoneticPr fontId="9" type="noConversion"/>
  </si>
  <si>
    <t>SYNC+_Z0283</t>
    <phoneticPr fontId="8" type="noConversion"/>
  </si>
  <si>
    <t>部分界面中英文显示</t>
    <phoneticPr fontId="8" type="noConversion"/>
  </si>
  <si>
    <r>
      <rPr>
        <sz val="8"/>
        <rFont val="宋体"/>
        <family val="3"/>
        <charset val="134"/>
      </rPr>
      <t>集成版本</t>
    </r>
    <r>
      <rPr>
        <sz val="8"/>
        <rFont val="Calibri"/>
        <family val="2"/>
      </rPr>
      <t>TBD</t>
    </r>
    <phoneticPr fontId="9" type="noConversion"/>
  </si>
  <si>
    <r>
      <rPr>
        <sz val="8"/>
        <color theme="1"/>
        <rFont val="微软雅黑"/>
        <family val="2"/>
        <charset val="134"/>
      </rPr>
      <t>系统设置</t>
    </r>
    <phoneticPr fontId="9" type="noConversion"/>
  </si>
  <si>
    <t>SYNC+_Z0038</t>
    <phoneticPr fontId="8" type="noConversion"/>
  </si>
  <si>
    <t>Embedded Modem Reset/Master reset</t>
    <phoneticPr fontId="8" type="noConversion"/>
  </si>
  <si>
    <t>N</t>
    <phoneticPr fontId="9" type="noConversion"/>
  </si>
  <si>
    <r>
      <t>Master reset DCV1</t>
    </r>
    <r>
      <rPr>
        <sz val="8"/>
        <rFont val="宋体"/>
        <family val="3"/>
        <charset val="134"/>
      </rPr>
      <t>切换到1.2.1基线后支持</t>
    </r>
    <phoneticPr fontId="9" type="noConversion"/>
  </si>
  <si>
    <r>
      <rPr>
        <sz val="8"/>
        <color theme="1"/>
        <rFont val="微软雅黑"/>
        <family val="2"/>
        <charset val="134"/>
      </rPr>
      <t>系统设置</t>
    </r>
    <phoneticPr fontId="9" type="noConversion"/>
  </si>
  <si>
    <t>SYNC+_Z0058</t>
    <phoneticPr fontId="8" type="noConversion"/>
  </si>
  <si>
    <t>Y</t>
    <phoneticPr fontId="9" type="noConversion"/>
  </si>
  <si>
    <t>邱梓豪</t>
    <phoneticPr fontId="9" type="noConversion"/>
  </si>
  <si>
    <t>邱梓豪</t>
    <phoneticPr fontId="9" type="noConversion"/>
  </si>
  <si>
    <t>SYNC+_Z0112</t>
    <phoneticPr fontId="8" type="noConversion"/>
  </si>
  <si>
    <r>
      <rPr>
        <sz val="8"/>
        <rFont val="微软雅黑"/>
        <family val="2"/>
        <charset val="134"/>
      </rPr>
      <t>语音设置</t>
    </r>
    <r>
      <rPr>
        <sz val="8"/>
        <rFont val="Calibri"/>
        <family val="2"/>
      </rPr>
      <t xml:space="preserve"> audio setting</t>
    </r>
    <phoneticPr fontId="8" type="noConversion"/>
  </si>
  <si>
    <t>SYNC+_Z0114</t>
    <phoneticPr fontId="8" type="noConversion"/>
  </si>
  <si>
    <t>SYNC+_Z0121</t>
    <phoneticPr fontId="8" type="noConversion"/>
  </si>
  <si>
    <t>SYNC+_Z0125</t>
    <phoneticPr fontId="8" type="noConversion"/>
  </si>
  <si>
    <t>邱梓豪</t>
    <phoneticPr fontId="9" type="noConversion"/>
  </si>
  <si>
    <t>SYNC+_Z0126</t>
    <phoneticPr fontId="8" type="noConversion"/>
  </si>
  <si>
    <t>SYNC+_Z0128</t>
    <phoneticPr fontId="8" type="noConversion"/>
  </si>
  <si>
    <t>SYNC+_Z0129</t>
    <phoneticPr fontId="8" type="noConversion"/>
  </si>
  <si>
    <t>Y</t>
    <phoneticPr fontId="9" type="noConversion"/>
  </si>
  <si>
    <t>Y</t>
    <phoneticPr fontId="9" type="noConversion"/>
  </si>
  <si>
    <t>SYNC+_Z0152</t>
    <phoneticPr fontId="8" type="noConversion"/>
  </si>
  <si>
    <t>SYNC+_Z0155</t>
    <phoneticPr fontId="8" type="noConversion"/>
  </si>
  <si>
    <t>SYNC+_Z0218</t>
    <phoneticPr fontId="8" type="noConversion"/>
  </si>
  <si>
    <t>SYNC+_Z0219</t>
    <phoneticPr fontId="8" type="noConversion"/>
  </si>
  <si>
    <t>邱梓豪</t>
    <phoneticPr fontId="9" type="noConversion"/>
  </si>
  <si>
    <t>SYNC+_Z0220</t>
    <phoneticPr fontId="9" type="noConversion"/>
  </si>
  <si>
    <t>Y</t>
    <phoneticPr fontId="9" type="noConversion"/>
  </si>
  <si>
    <t>SYNC+_0204</t>
    <phoneticPr fontId="8" type="noConversion"/>
  </si>
  <si>
    <r>
      <rPr>
        <sz val="8"/>
        <color theme="1"/>
        <rFont val="微软雅黑"/>
        <family val="2"/>
        <charset val="134"/>
      </rPr>
      <t>空调控制</t>
    </r>
    <phoneticPr fontId="9" type="noConversion"/>
  </si>
  <si>
    <r>
      <rPr>
        <sz val="8"/>
        <color theme="1"/>
        <rFont val="微软雅黑"/>
        <family val="2"/>
        <charset val="134"/>
      </rPr>
      <t>空调控制</t>
    </r>
    <phoneticPr fontId="9" type="noConversion"/>
  </si>
  <si>
    <t>SYNC+_Z0159</t>
    <phoneticPr fontId="9" type="noConversion"/>
  </si>
  <si>
    <t>陈振宇</t>
    <phoneticPr fontId="9" type="noConversion"/>
  </si>
  <si>
    <r>
      <rPr>
        <sz val="8"/>
        <color theme="1"/>
        <rFont val="微软雅黑"/>
        <family val="2"/>
        <charset val="134"/>
      </rPr>
      <t>空调控制</t>
    </r>
    <phoneticPr fontId="9" type="noConversion"/>
  </si>
  <si>
    <t>BT Phone</t>
    <phoneticPr fontId="9" type="noConversion"/>
  </si>
  <si>
    <t>SYNC+_0013</t>
    <phoneticPr fontId="8" type="noConversion"/>
  </si>
  <si>
    <r>
      <rPr>
        <sz val="8"/>
        <rFont val="微软雅黑"/>
        <family val="2"/>
        <charset val="134"/>
      </rPr>
      <t>蓝牙电话</t>
    </r>
    <r>
      <rPr>
        <sz val="8"/>
        <rFont val="Calibri"/>
        <family val="2"/>
      </rPr>
      <t xml:space="preserve"> Bluetooh Phone </t>
    </r>
    <phoneticPr fontId="8" type="noConversion"/>
  </si>
  <si>
    <t>吴振</t>
    <phoneticPr fontId="9" type="noConversion"/>
  </si>
  <si>
    <t>SYNC+_Z0019</t>
    <phoneticPr fontId="9" type="noConversion"/>
  </si>
  <si>
    <t>BT setting</t>
    <phoneticPr fontId="9" type="noConversion"/>
  </si>
  <si>
    <t>SYNC+_Z0113</t>
    <phoneticPr fontId="8" type="noConversion"/>
  </si>
  <si>
    <r>
      <t xml:space="preserve">Bluetooth Setting </t>
    </r>
    <r>
      <rPr>
        <sz val="8"/>
        <rFont val="微软雅黑"/>
        <family val="2"/>
        <charset val="134"/>
      </rPr>
      <t>蓝牙设置</t>
    </r>
    <phoneticPr fontId="8" type="noConversion"/>
  </si>
  <si>
    <t>BT Music</t>
    <phoneticPr fontId="9" type="noConversion"/>
  </si>
  <si>
    <t>SYNC+_0014</t>
    <phoneticPr fontId="8" type="noConversion"/>
  </si>
  <si>
    <r>
      <t>BT Music/USB</t>
    </r>
    <r>
      <rPr>
        <sz val="8"/>
        <color theme="1"/>
        <rFont val="宋体"/>
        <family val="3"/>
        <charset val="134"/>
      </rPr>
      <t>音乐</t>
    </r>
    <phoneticPr fontId="9" type="noConversion"/>
  </si>
  <si>
    <t>SYNC+_0015</t>
    <phoneticPr fontId="8" type="noConversion"/>
  </si>
  <si>
    <t>王祝兵</t>
    <phoneticPr fontId="9" type="noConversion"/>
  </si>
  <si>
    <t>SYNC+_Z1024</t>
    <phoneticPr fontId="8" type="noConversion"/>
  </si>
  <si>
    <t>SYNC+_Z1025</t>
    <phoneticPr fontId="8" type="noConversion"/>
  </si>
  <si>
    <r>
      <rPr>
        <sz val="8"/>
        <rFont val="微软雅黑"/>
        <family val="2"/>
        <charset val="134"/>
      </rPr>
      <t>蓝牙耳机</t>
    </r>
    <phoneticPr fontId="8" type="noConversion"/>
  </si>
  <si>
    <r>
      <t xml:space="preserve">USB </t>
    </r>
    <r>
      <rPr>
        <sz val="8"/>
        <color theme="1"/>
        <rFont val="微软雅黑"/>
        <family val="2"/>
        <charset val="134"/>
      </rPr>
      <t>视频</t>
    </r>
    <phoneticPr fontId="9" type="noConversion"/>
  </si>
  <si>
    <t>SYNC+_0019</t>
    <phoneticPr fontId="8" type="noConversion"/>
  </si>
  <si>
    <r>
      <rPr>
        <sz val="8"/>
        <rFont val="微软雅黑"/>
        <family val="2"/>
        <charset val="134"/>
      </rPr>
      <t>王雅芳</t>
    </r>
    <phoneticPr fontId="9" type="noConversion"/>
  </si>
  <si>
    <r>
      <t xml:space="preserve">USB </t>
    </r>
    <r>
      <rPr>
        <sz val="8"/>
        <color theme="1"/>
        <rFont val="宋体"/>
        <family val="3"/>
        <charset val="134"/>
      </rPr>
      <t>视频</t>
    </r>
    <phoneticPr fontId="9" type="noConversion"/>
  </si>
  <si>
    <t>SYNC+_Z0122</t>
    <phoneticPr fontId="8" type="noConversion"/>
  </si>
  <si>
    <t>Driving restriction</t>
    <phoneticPr fontId="8" type="noConversion"/>
  </si>
  <si>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9" type="noConversion"/>
  </si>
  <si>
    <t>SYNC+_0021</t>
    <phoneticPr fontId="8" type="noConversion"/>
  </si>
  <si>
    <r>
      <rPr>
        <sz val="8"/>
        <rFont val="微软雅黑"/>
        <family val="2"/>
        <charset val="134"/>
      </rPr>
      <t>祝芳园</t>
    </r>
    <phoneticPr fontId="9" type="noConversion"/>
  </si>
  <si>
    <r>
      <rPr>
        <sz val="8"/>
        <color theme="1"/>
        <rFont val="微软雅黑"/>
        <family val="2"/>
        <charset val="134"/>
      </rPr>
      <t>儿童座椅</t>
    </r>
    <phoneticPr fontId="9" type="noConversion"/>
  </si>
  <si>
    <t>SYNC+_0129</t>
    <phoneticPr fontId="8" type="noConversion"/>
  </si>
  <si>
    <t>RVC/360</t>
    <phoneticPr fontId="9" type="noConversion"/>
  </si>
  <si>
    <t>SYNC+_0090</t>
    <phoneticPr fontId="8" type="noConversion"/>
  </si>
  <si>
    <t>SYNC+_0091</t>
    <phoneticPr fontId="8" type="noConversion"/>
  </si>
  <si>
    <t>SYNC+_0093</t>
    <phoneticPr fontId="8" type="noConversion"/>
  </si>
  <si>
    <t>SYNC+_0095</t>
    <phoneticPr fontId="8" type="noConversion"/>
  </si>
  <si>
    <t>SYNC+_0098</t>
    <phoneticPr fontId="8" type="noConversion"/>
  </si>
  <si>
    <t>SYNC+_Z1001</t>
    <phoneticPr fontId="8" type="noConversion"/>
  </si>
  <si>
    <r>
      <rPr>
        <sz val="8"/>
        <color theme="1"/>
        <rFont val="微软雅黑"/>
        <family val="2"/>
        <charset val="134"/>
      </rPr>
      <t>工程模式</t>
    </r>
    <phoneticPr fontId="9" type="noConversion"/>
  </si>
  <si>
    <t>SYNC+_Z0036</t>
    <phoneticPr fontId="8" type="noConversion"/>
  </si>
  <si>
    <t>bezel diagnostic</t>
    <phoneticPr fontId="8" type="noConversion"/>
  </si>
  <si>
    <r>
      <rPr>
        <sz val="8"/>
        <rFont val="微软雅黑"/>
        <family val="2"/>
        <charset val="134"/>
      </rPr>
      <t>侯四哲</t>
    </r>
    <phoneticPr fontId="8" type="noConversion"/>
  </si>
  <si>
    <r>
      <rPr>
        <sz val="8"/>
        <color theme="1"/>
        <rFont val="微软雅黑"/>
        <family val="2"/>
        <charset val="134"/>
      </rPr>
      <t>升级</t>
    </r>
    <phoneticPr fontId="9" type="noConversion"/>
  </si>
  <si>
    <t>SYNC+_Z0059</t>
    <phoneticPr fontId="8" type="noConversion"/>
  </si>
  <si>
    <t>SYNC+_0221</t>
    <phoneticPr fontId="8" type="noConversion"/>
  </si>
  <si>
    <r>
      <t>CAN</t>
    </r>
    <r>
      <rPr>
        <sz val="8"/>
        <rFont val="微软雅黑"/>
        <family val="2"/>
        <charset val="134"/>
      </rPr>
      <t>升级</t>
    </r>
    <phoneticPr fontId="8" type="noConversion"/>
  </si>
  <si>
    <t>E-CALL</t>
    <phoneticPr fontId="9" type="noConversion"/>
  </si>
  <si>
    <t>SYNC+_0126</t>
    <phoneticPr fontId="8" type="noConversion"/>
  </si>
  <si>
    <t>侯四哲</t>
    <phoneticPr fontId="9" type="noConversion"/>
  </si>
  <si>
    <r>
      <t>Log</t>
    </r>
    <r>
      <rPr>
        <sz val="8"/>
        <color theme="1"/>
        <rFont val="微软雅黑"/>
        <family val="2"/>
        <charset val="134"/>
      </rPr>
      <t>系统</t>
    </r>
    <phoneticPr fontId="9" type="noConversion"/>
  </si>
  <si>
    <t>SYNC+_Z0015</t>
    <phoneticPr fontId="8" type="noConversion"/>
  </si>
  <si>
    <t>Log System</t>
    <phoneticPr fontId="8" type="noConversion"/>
  </si>
  <si>
    <r>
      <rPr>
        <sz val="8"/>
        <color theme="1"/>
        <rFont val="微软雅黑"/>
        <family val="2"/>
        <charset val="134"/>
      </rPr>
      <t>道路救援</t>
    </r>
    <phoneticPr fontId="9" type="noConversion"/>
  </si>
  <si>
    <t>SYNC+_0128</t>
    <phoneticPr fontId="8" type="noConversion"/>
  </si>
  <si>
    <t>Y</t>
    <phoneticPr fontId="9" type="noConversion"/>
  </si>
  <si>
    <r>
      <t>DCV0</t>
    </r>
    <r>
      <rPr>
        <sz val="8"/>
        <rFont val="宋体"/>
        <family val="3"/>
        <charset val="134"/>
      </rPr>
      <t>测试</t>
    </r>
    <phoneticPr fontId="9" type="noConversion"/>
  </si>
  <si>
    <t>ESE/ANC</t>
    <phoneticPr fontId="9" type="noConversion"/>
  </si>
  <si>
    <t>SYNC+_Z0199</t>
    <phoneticPr fontId="8" type="noConversion"/>
  </si>
  <si>
    <r>
      <rPr>
        <sz val="8"/>
        <rFont val="微软雅黑"/>
        <family val="2"/>
        <charset val="134"/>
      </rPr>
      <t>目前功能未合入，合入后音频工程师开发自测，</t>
    </r>
    <r>
      <rPr>
        <sz val="8"/>
        <rFont val="Calibri"/>
        <family val="2"/>
      </rPr>
      <t>DCV2</t>
    </r>
    <r>
      <rPr>
        <sz val="8"/>
        <rFont val="微软雅黑"/>
        <family val="2"/>
        <charset val="134"/>
      </rPr>
      <t>集成</t>
    </r>
    <phoneticPr fontId="8" type="noConversion"/>
  </si>
  <si>
    <r>
      <rPr>
        <sz val="8"/>
        <color theme="1"/>
        <rFont val="微软雅黑"/>
        <family val="2"/>
        <charset val="134"/>
      </rPr>
      <t>多屏互动</t>
    </r>
    <phoneticPr fontId="9" type="noConversion"/>
  </si>
  <si>
    <t>SYNC+_0205</t>
    <phoneticPr fontId="8" type="noConversion"/>
  </si>
  <si>
    <r>
      <t>611:DCV0</t>
    </r>
    <r>
      <rPr>
        <sz val="8"/>
        <rFont val="微软雅黑"/>
        <family val="2"/>
        <charset val="134"/>
      </rPr>
      <t>集成</t>
    </r>
    <r>
      <rPr>
        <sz val="8"/>
        <rFont val="Calibri"/>
        <family val="2"/>
      </rPr>
      <t xml:space="preserve">  625:beta1</t>
    </r>
    <r>
      <rPr>
        <sz val="8"/>
        <rFont val="微软雅黑"/>
        <family val="2"/>
        <charset val="134"/>
      </rPr>
      <t>集成</t>
    </r>
    <phoneticPr fontId="8" type="noConversion"/>
  </si>
  <si>
    <r>
      <rPr>
        <sz val="8"/>
        <color theme="1"/>
        <rFont val="微软雅黑"/>
        <family val="2"/>
        <charset val="134"/>
      </rPr>
      <t>多屏互动</t>
    </r>
    <phoneticPr fontId="9" type="noConversion"/>
  </si>
  <si>
    <t>SYNC+_0203</t>
    <phoneticPr fontId="8" type="noConversion"/>
  </si>
  <si>
    <r>
      <rPr>
        <sz val="8"/>
        <rFont val="微软雅黑"/>
        <family val="2"/>
        <charset val="134"/>
      </rPr>
      <t>开发进行中，</t>
    </r>
    <r>
      <rPr>
        <sz val="8"/>
        <rFont val="Calibri"/>
        <family val="2"/>
      </rPr>
      <t>DCV1</t>
    </r>
    <r>
      <rPr>
        <sz val="8"/>
        <rFont val="微软雅黑"/>
        <family val="2"/>
        <charset val="134"/>
      </rPr>
      <t>集成</t>
    </r>
    <phoneticPr fontId="8" type="noConversion"/>
  </si>
  <si>
    <t>SYNC+_0159</t>
    <phoneticPr fontId="8" type="noConversion"/>
  </si>
  <si>
    <r>
      <t>DCV1</t>
    </r>
    <r>
      <rPr>
        <sz val="8"/>
        <rFont val="微软雅黑"/>
        <family val="2"/>
        <charset val="134"/>
      </rPr>
      <t>集成</t>
    </r>
    <phoneticPr fontId="8" type="noConversion"/>
  </si>
  <si>
    <r>
      <rPr>
        <sz val="8"/>
        <color theme="1"/>
        <rFont val="微软雅黑"/>
        <family val="2"/>
        <charset val="134"/>
      </rPr>
      <t>车辆设置</t>
    </r>
    <phoneticPr fontId="9" type="noConversion"/>
  </si>
  <si>
    <t>SYNC+_0077</t>
    <phoneticPr fontId="8" type="noConversion"/>
  </si>
  <si>
    <r>
      <rPr>
        <sz val="8"/>
        <rFont val="微软雅黑"/>
        <family val="2"/>
        <charset val="134"/>
      </rPr>
      <t>开发进行中，</t>
    </r>
    <r>
      <rPr>
        <sz val="8"/>
        <rFont val="Calibri"/>
        <family val="2"/>
      </rPr>
      <t>R06</t>
    </r>
    <r>
      <rPr>
        <sz val="8"/>
        <rFont val="微软雅黑"/>
        <family val="2"/>
        <charset val="134"/>
      </rPr>
      <t>集成</t>
    </r>
    <phoneticPr fontId="8" type="noConversion"/>
  </si>
  <si>
    <t>SYNC+_Z0044</t>
    <phoneticPr fontId="8" type="noConversion"/>
  </si>
  <si>
    <t>SYNC+_Z0083</t>
    <phoneticPr fontId="8" type="noConversion"/>
  </si>
  <si>
    <r>
      <rPr>
        <sz val="8"/>
        <rFont val="微软雅黑"/>
        <family val="2"/>
        <charset val="134"/>
      </rPr>
      <t>网络</t>
    </r>
    <phoneticPr fontId="9" type="noConversion"/>
  </si>
  <si>
    <t>SYNC+_Z0107</t>
    <phoneticPr fontId="8" type="noConversion"/>
  </si>
  <si>
    <t>Autosar</t>
    <phoneticPr fontId="8" type="noConversion"/>
  </si>
  <si>
    <r>
      <rPr>
        <sz val="8"/>
        <rFont val="微软雅黑"/>
        <family val="2"/>
        <charset val="134"/>
      </rPr>
      <t>根据计划，预计下一版测试</t>
    </r>
    <phoneticPr fontId="8" type="noConversion"/>
  </si>
  <si>
    <t>SYNC+_Z0056</t>
    <phoneticPr fontId="9" type="noConversion"/>
  </si>
  <si>
    <r>
      <t>CAN signals</t>
    </r>
    <r>
      <rPr>
        <sz val="8"/>
        <rFont val="微软雅黑"/>
        <family val="2"/>
        <charset val="134"/>
      </rPr>
      <t>（</t>
    </r>
    <r>
      <rPr>
        <sz val="8"/>
        <rFont val="Calibri"/>
        <family val="2"/>
      </rPr>
      <t>contain carry over signals</t>
    </r>
    <r>
      <rPr>
        <sz val="8"/>
        <rFont val="微软雅黑"/>
        <family val="2"/>
        <charset val="134"/>
      </rPr>
      <t>）</t>
    </r>
    <phoneticPr fontId="9" type="noConversion"/>
  </si>
  <si>
    <t>N</t>
    <phoneticPr fontId="9" type="noConversion"/>
  </si>
  <si>
    <r>
      <rPr>
        <sz val="8"/>
        <color theme="1"/>
        <rFont val="微软雅黑"/>
        <family val="2"/>
        <charset val="134"/>
      </rPr>
      <t>诊断</t>
    </r>
    <phoneticPr fontId="9" type="noConversion"/>
  </si>
  <si>
    <t>SYNC+_Z0035</t>
    <phoneticPr fontId="8" type="noConversion"/>
  </si>
  <si>
    <t>Diagnostic</t>
    <phoneticPr fontId="8" type="noConversion"/>
  </si>
  <si>
    <t>FS</t>
    <phoneticPr fontId="9" type="noConversion"/>
  </si>
  <si>
    <t>SYNC+_Z0284</t>
    <phoneticPr fontId="9" type="noConversion"/>
  </si>
  <si>
    <t>Funtion Safety</t>
    <phoneticPr fontId="9" type="noConversion"/>
  </si>
  <si>
    <r>
      <rPr>
        <sz val="8"/>
        <rFont val="微软雅黑"/>
        <family val="2"/>
        <charset val="134"/>
      </rPr>
      <t>开发进行中</t>
    </r>
    <phoneticPr fontId="8" type="noConversion"/>
  </si>
  <si>
    <t>Cyber</t>
    <phoneticPr fontId="9" type="noConversion"/>
  </si>
  <si>
    <t>WiFi</t>
    <phoneticPr fontId="9" type="noConversion"/>
  </si>
  <si>
    <t>3.New Defects Metrics</t>
    <phoneticPr fontId="8" type="noConversion"/>
  </si>
  <si>
    <t>Top</t>
    <phoneticPr fontId="9" type="noConversion"/>
  </si>
  <si>
    <r>
      <t>A</t>
    </r>
    <r>
      <rPr>
        <b/>
        <sz val="10"/>
        <rFont val="微软雅黑"/>
        <family val="2"/>
        <charset val="134"/>
      </rPr>
      <t>（</t>
    </r>
    <r>
      <rPr>
        <b/>
        <sz val="10"/>
        <rFont val="Calibri"/>
        <family val="2"/>
      </rPr>
      <t>High)</t>
    </r>
    <phoneticPr fontId="9" type="noConversion"/>
  </si>
  <si>
    <t>B(Middle)</t>
    <phoneticPr fontId="9" type="noConversion"/>
  </si>
  <si>
    <t>C(low)</t>
    <phoneticPr fontId="9" type="noConversion"/>
  </si>
  <si>
    <t>Chime</t>
    <phoneticPr fontId="9" type="noConversion"/>
  </si>
  <si>
    <r>
      <rPr>
        <sz val="8"/>
        <rFont val="微软雅黑"/>
        <family val="2"/>
        <charset val="134"/>
      </rPr>
      <t>系统设置</t>
    </r>
    <phoneticPr fontId="9" type="noConversion"/>
  </si>
  <si>
    <r>
      <t>USB</t>
    </r>
    <r>
      <rPr>
        <sz val="8"/>
        <rFont val="微软雅黑"/>
        <family val="2"/>
        <charset val="134"/>
      </rPr>
      <t>音乐</t>
    </r>
    <phoneticPr fontId="9" type="noConversion"/>
  </si>
  <si>
    <r>
      <t>USB</t>
    </r>
    <r>
      <rPr>
        <sz val="8"/>
        <rFont val="微软雅黑"/>
        <family val="2"/>
        <charset val="134"/>
      </rPr>
      <t>视频</t>
    </r>
    <phoneticPr fontId="9"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</si>
  <si>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9" type="noConversion"/>
  </si>
  <si>
    <r>
      <rPr>
        <sz val="8"/>
        <rFont val="微软雅黑"/>
        <family val="2"/>
        <charset val="134"/>
      </rPr>
      <t>儿童座椅</t>
    </r>
    <phoneticPr fontId="9" type="noConversion"/>
  </si>
  <si>
    <t>system UI</t>
    <phoneticPr fontId="9" type="noConversion"/>
  </si>
  <si>
    <r>
      <rPr>
        <sz val="8"/>
        <rFont val="微软雅黑"/>
        <family val="2"/>
        <charset val="134"/>
      </rPr>
      <t>工程模式</t>
    </r>
    <phoneticPr fontId="9" type="noConversion"/>
  </si>
  <si>
    <r>
      <rPr>
        <sz val="8"/>
        <rFont val="微软雅黑"/>
        <family val="2"/>
        <charset val="134"/>
      </rPr>
      <t>升级</t>
    </r>
    <phoneticPr fontId="9" type="noConversion"/>
  </si>
  <si>
    <t>E-Call</t>
    <phoneticPr fontId="9" type="noConversion"/>
  </si>
  <si>
    <t>Percentage(%)</t>
    <phoneticPr fontId="8" type="noConversion"/>
  </si>
  <si>
    <t>4.Test Case Status</t>
    <phoneticPr fontId="8" type="noConversion"/>
  </si>
  <si>
    <t>历史版本</t>
    <phoneticPr fontId="9" type="noConversion"/>
  </si>
  <si>
    <t>Total</t>
    <phoneticPr fontId="8" type="noConversion"/>
  </si>
  <si>
    <t xml:space="preserve">Perform </t>
    <phoneticPr fontId="8" type="noConversion"/>
  </si>
  <si>
    <t>Pass</t>
    <phoneticPr fontId="8" type="noConversion"/>
  </si>
  <si>
    <t>Faild</t>
    <phoneticPr fontId="8" type="noConversion"/>
  </si>
  <si>
    <t>Block</t>
    <phoneticPr fontId="8" type="noConversion"/>
  </si>
  <si>
    <t>%Perform  Pass Rate</t>
    <phoneticPr fontId="8" type="noConversion"/>
  </si>
  <si>
    <t>%Perform  Rate</t>
    <phoneticPr fontId="8" type="noConversion"/>
  </si>
  <si>
    <t>% Test Pass Rate</t>
    <phoneticPr fontId="8" type="noConversion"/>
  </si>
  <si>
    <r>
      <t>Block</t>
    </r>
    <r>
      <rPr>
        <b/>
        <sz val="8"/>
        <rFont val="微软雅黑"/>
        <family val="2"/>
        <charset val="134"/>
      </rPr>
      <t>原因</t>
    </r>
    <phoneticPr fontId="9" type="noConversion"/>
  </si>
  <si>
    <t>DCV Beta</t>
    <phoneticPr fontId="8" type="noConversion"/>
  </si>
  <si>
    <t>DCV Alpha</t>
    <phoneticPr fontId="8" type="noConversion"/>
  </si>
  <si>
    <t>Power Management</t>
    <phoneticPr fontId="9" type="noConversion"/>
  </si>
  <si>
    <r>
      <rPr>
        <sz val="8"/>
        <rFont val="微软雅黑"/>
        <family val="2"/>
        <charset val="134"/>
      </rPr>
      <t>实车</t>
    </r>
    <r>
      <rPr>
        <sz val="8"/>
        <rFont val="Calibri"/>
        <family val="2"/>
      </rPr>
      <t>case</t>
    </r>
    <r>
      <rPr>
        <sz val="8"/>
        <rFont val="微软雅黑"/>
        <family val="2"/>
        <charset val="134"/>
      </rPr>
      <t>，台架无法测试：</t>
    </r>
    <r>
      <rPr>
        <sz val="8"/>
        <rFont val="Calibri"/>
        <family val="2"/>
      </rPr>
      <t>12</t>
    </r>
    <phoneticPr fontId="9" type="noConversion"/>
  </si>
  <si>
    <t>Chime</t>
    <phoneticPr fontId="9" type="noConversion"/>
  </si>
  <si>
    <r>
      <t>1. 2.85</t>
    </r>
    <r>
      <rPr>
        <sz val="8"/>
        <rFont val="微软雅黑"/>
        <family val="2"/>
        <charset val="134"/>
      </rPr>
      <t>章节缺少功能安全文档需求</t>
    </r>
    <r>
      <rPr>
        <sz val="8"/>
        <rFont val="Calibri"/>
        <family val="2"/>
      </rPr>
      <t xml:space="preserve"> </t>
    </r>
    <r>
      <rPr>
        <sz val="8"/>
        <rFont val="微软雅黑"/>
        <family val="2"/>
        <charset val="134"/>
      </rPr>
      <t>（</t>
    </r>
    <r>
      <rPr>
        <sz val="8"/>
        <rFont val="Calibri"/>
        <family val="2"/>
      </rPr>
      <t>10</t>
    </r>
    <r>
      <rPr>
        <sz val="8"/>
        <rFont val="微软雅黑"/>
        <family val="2"/>
        <charset val="134"/>
      </rPr>
      <t>条）</t>
    </r>
    <r>
      <rPr>
        <sz val="8"/>
        <rFont val="Calibri"/>
        <family val="2"/>
      </rPr>
      <t xml:space="preserve">    FPHASEVCDC-5980
2. 2.123</t>
    </r>
    <r>
      <rPr>
        <sz val="8"/>
        <rFont val="微软雅黑"/>
        <family val="2"/>
        <charset val="134"/>
      </rPr>
      <t>章节该章节无法触发</t>
    </r>
    <r>
      <rPr>
        <sz val="8"/>
        <rFont val="Calibri"/>
        <family val="2"/>
      </rPr>
      <t xml:space="preserve"> </t>
    </r>
    <r>
      <rPr>
        <sz val="8"/>
        <rFont val="微软雅黑"/>
        <family val="2"/>
        <charset val="134"/>
      </rPr>
      <t>（</t>
    </r>
    <r>
      <rPr>
        <sz val="8"/>
        <rFont val="Calibri"/>
        <family val="2"/>
      </rPr>
      <t>42</t>
    </r>
    <r>
      <rPr>
        <sz val="8"/>
        <rFont val="微软雅黑"/>
        <family val="2"/>
        <charset val="134"/>
      </rPr>
      <t>条）</t>
    </r>
    <r>
      <rPr>
        <sz val="8"/>
        <rFont val="Calibri"/>
        <family val="2"/>
      </rPr>
      <t xml:space="preserve">    FPHASEVCDC-5791
3. 2.112</t>
    </r>
    <r>
      <rPr>
        <sz val="8"/>
        <rFont val="微软雅黑"/>
        <family val="2"/>
        <charset val="134"/>
      </rPr>
      <t>章节报警均无法触发</t>
    </r>
    <r>
      <rPr>
        <sz val="8"/>
        <rFont val="Calibri"/>
        <family val="2"/>
      </rPr>
      <t xml:space="preserve">  ( 46</t>
    </r>
    <r>
      <rPr>
        <sz val="8"/>
        <rFont val="微软雅黑"/>
        <family val="2"/>
        <charset val="134"/>
      </rPr>
      <t>条</t>
    </r>
    <r>
      <rPr>
        <sz val="8"/>
        <rFont val="Calibri"/>
        <family val="2"/>
      </rPr>
      <t>)   FPHASEVCDC-6015
4. IVI</t>
    </r>
    <r>
      <rPr>
        <sz val="8"/>
        <rFont val="微软雅黑"/>
        <family val="2"/>
        <charset val="134"/>
      </rPr>
      <t>发声，触发</t>
    </r>
    <r>
      <rPr>
        <sz val="8"/>
        <rFont val="Calibri"/>
        <family val="2"/>
      </rPr>
      <t>Crank</t>
    </r>
    <r>
      <rPr>
        <sz val="8"/>
        <rFont val="微软雅黑"/>
        <family val="2"/>
        <charset val="134"/>
      </rPr>
      <t>模式下的声音报警，无</t>
    </r>
    <r>
      <rPr>
        <sz val="8"/>
        <rFont val="Calibri"/>
        <family val="2"/>
      </rPr>
      <t>Chime</t>
    </r>
    <r>
      <rPr>
        <sz val="8"/>
        <rFont val="微软雅黑"/>
        <family val="2"/>
        <charset val="134"/>
      </rPr>
      <t>音</t>
    </r>
    <r>
      <rPr>
        <sz val="8"/>
        <rFont val="Calibri"/>
        <family val="2"/>
      </rPr>
      <t xml:space="preserve">   </t>
    </r>
    <r>
      <rPr>
        <sz val="8"/>
        <rFont val="微软雅黑"/>
        <family val="2"/>
        <charset val="134"/>
      </rPr>
      <t>（</t>
    </r>
    <r>
      <rPr>
        <sz val="8"/>
        <rFont val="Calibri"/>
        <family val="2"/>
      </rPr>
      <t>13</t>
    </r>
    <r>
      <rPr>
        <sz val="8"/>
        <rFont val="微软雅黑"/>
        <family val="2"/>
        <charset val="134"/>
      </rPr>
      <t>条）</t>
    </r>
    <r>
      <rPr>
        <sz val="8"/>
        <rFont val="Calibri"/>
        <family val="2"/>
      </rPr>
      <t xml:space="preserve">FPHASEVCDC-6063 
5. </t>
    </r>
    <r>
      <rPr>
        <sz val="8"/>
        <rFont val="微软雅黑"/>
        <family val="2"/>
        <charset val="134"/>
      </rPr>
      <t>静音所有</t>
    </r>
    <r>
      <rPr>
        <sz val="8"/>
        <rFont val="Calibri"/>
        <family val="2"/>
      </rPr>
      <t>information</t>
    </r>
    <r>
      <rPr>
        <sz val="8"/>
        <rFont val="微软雅黑"/>
        <family val="2"/>
        <charset val="134"/>
      </rPr>
      <t>的</t>
    </r>
    <r>
      <rPr>
        <sz val="8"/>
        <rFont val="Calibri"/>
        <family val="2"/>
      </rPr>
      <t>chime</t>
    </r>
    <r>
      <rPr>
        <sz val="8"/>
        <rFont val="微软雅黑"/>
        <family val="2"/>
        <charset val="134"/>
      </rPr>
      <t>的配置字绑定错误</t>
    </r>
    <r>
      <rPr>
        <sz val="8"/>
        <rFont val="Calibri"/>
        <family val="2"/>
      </rPr>
      <t xml:space="preserve">  </t>
    </r>
    <r>
      <rPr>
        <sz val="8"/>
        <rFont val="微软雅黑"/>
        <family val="2"/>
        <charset val="134"/>
      </rPr>
      <t>（</t>
    </r>
    <r>
      <rPr>
        <sz val="8"/>
        <rFont val="Calibri"/>
        <family val="2"/>
      </rPr>
      <t>90</t>
    </r>
    <r>
      <rPr>
        <sz val="8"/>
        <rFont val="微软雅黑"/>
        <family val="2"/>
        <charset val="134"/>
      </rPr>
      <t>条）</t>
    </r>
    <r>
      <rPr>
        <sz val="8"/>
        <rFont val="Calibri"/>
        <family val="2"/>
      </rPr>
      <t>FPHASEVCDC-7478
6. DE0ATrailer_Lighting_Cfg</t>
    </r>
    <r>
      <rPr>
        <sz val="8"/>
        <rFont val="微软雅黑"/>
        <family val="2"/>
        <charset val="134"/>
      </rPr>
      <t>配置为</t>
    </r>
    <r>
      <rPr>
        <sz val="8"/>
        <rFont val="Calibri"/>
        <family val="2"/>
      </rPr>
      <t>1</t>
    </r>
    <r>
      <rPr>
        <sz val="8"/>
        <rFont val="微软雅黑"/>
        <family val="2"/>
        <charset val="134"/>
      </rPr>
      <t>时，</t>
    </r>
    <r>
      <rPr>
        <sz val="8"/>
        <rFont val="Calibri"/>
        <family val="2"/>
      </rPr>
      <t>Chapter 2.133</t>
    </r>
    <r>
      <rPr>
        <sz val="8"/>
        <rFont val="微软雅黑"/>
        <family val="2"/>
        <charset val="134"/>
      </rPr>
      <t>相关报警不能触发</t>
    </r>
    <r>
      <rPr>
        <sz val="8"/>
        <rFont val="Calibri"/>
        <family val="2"/>
      </rPr>
      <t xml:space="preserve">  </t>
    </r>
    <r>
      <rPr>
        <sz val="8"/>
        <rFont val="微软雅黑"/>
        <family val="2"/>
        <charset val="134"/>
      </rPr>
      <t>（</t>
    </r>
    <r>
      <rPr>
        <sz val="8"/>
        <rFont val="Calibri"/>
        <family val="2"/>
      </rPr>
      <t xml:space="preserve"> 230</t>
    </r>
    <r>
      <rPr>
        <sz val="8"/>
        <rFont val="微软雅黑"/>
        <family val="2"/>
        <charset val="134"/>
      </rPr>
      <t>条）</t>
    </r>
    <r>
      <rPr>
        <sz val="8"/>
        <rFont val="Calibri"/>
        <family val="2"/>
      </rPr>
      <t xml:space="preserve">FPHASEVCDC-7265  
</t>
    </r>
    <r>
      <rPr>
        <sz val="8"/>
        <rFont val="微软雅黑"/>
        <family val="2"/>
        <charset val="134"/>
      </rPr>
      <t>总计</t>
    </r>
    <r>
      <rPr>
        <sz val="8"/>
        <rFont val="Calibri"/>
        <family val="2"/>
      </rPr>
      <t>Block</t>
    </r>
    <r>
      <rPr>
        <sz val="8"/>
        <rFont val="微软雅黑"/>
        <family val="2"/>
        <charset val="134"/>
      </rPr>
      <t>条数：</t>
    </r>
    <r>
      <rPr>
        <sz val="8"/>
        <rFont val="Calibri"/>
        <family val="2"/>
      </rPr>
      <t>431</t>
    </r>
    <phoneticPr fontId="9"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</si>
  <si>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56</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4.</t>
    </r>
    <r>
      <rPr>
        <sz val="8"/>
        <rFont val="微软雅黑"/>
        <family val="2"/>
        <charset val="134"/>
      </rPr>
      <t>没有</t>
    </r>
    <r>
      <rPr>
        <sz val="8"/>
        <rFont val="Calibri"/>
        <family val="2"/>
      </rPr>
      <t>BCM</t>
    </r>
    <r>
      <rPr>
        <sz val="8"/>
        <rFont val="微软雅黑"/>
        <family val="2"/>
        <charset val="134"/>
      </rPr>
      <t>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5.</t>
    </r>
    <r>
      <rPr>
        <sz val="8"/>
        <rFont val="微软雅黑"/>
        <family val="2"/>
        <charset val="134"/>
      </rPr>
      <t>没有方控，</t>
    </r>
    <r>
      <rPr>
        <sz val="8"/>
        <rFont val="Calibri"/>
        <family val="2"/>
      </rPr>
      <t>Block</t>
    </r>
    <r>
      <rPr>
        <sz val="8"/>
        <rFont val="微软雅黑"/>
        <family val="2"/>
        <charset val="134"/>
      </rPr>
      <t>用例条数</t>
    </r>
    <r>
      <rPr>
        <sz val="8"/>
        <rFont val="Calibri"/>
        <family val="2"/>
      </rPr>
      <t>8</t>
    </r>
    <r>
      <rPr>
        <sz val="8"/>
        <rFont val="微软雅黑"/>
        <family val="2"/>
        <charset val="134"/>
      </rPr>
      <t>条</t>
    </r>
    <phoneticPr fontId="9" type="noConversion"/>
  </si>
  <si>
    <r>
      <t>1.</t>
    </r>
    <r>
      <rPr>
        <sz val="8"/>
        <rFont val="微软雅黑"/>
        <family val="2"/>
        <charset val="134"/>
      </rPr>
      <t>暂无实车发信号测试，</t>
    </r>
    <r>
      <rPr>
        <sz val="8"/>
        <rFont val="Calibri"/>
        <family val="2"/>
      </rPr>
      <t>CT 109</t>
    </r>
    <r>
      <rPr>
        <sz val="8"/>
        <rFont val="微软雅黑"/>
        <family val="2"/>
        <charset val="134"/>
      </rPr>
      <t>条</t>
    </r>
    <r>
      <rPr>
        <sz val="8"/>
        <rFont val="Calibri"/>
        <family val="2"/>
      </rPr>
      <t xml:space="preserve"> 2.</t>
    </r>
    <r>
      <rPr>
        <sz val="8"/>
        <rFont val="微软雅黑"/>
        <family val="2"/>
        <charset val="134"/>
      </rPr>
      <t>创达功能暂未开发完成，</t>
    </r>
    <r>
      <rPr>
        <sz val="8"/>
        <rFont val="Calibri"/>
        <family val="2"/>
      </rPr>
      <t>CT 15</t>
    </r>
    <r>
      <rPr>
        <sz val="8"/>
        <rFont val="微软雅黑"/>
        <family val="2"/>
        <charset val="134"/>
      </rPr>
      <t>条</t>
    </r>
    <phoneticPr fontId="9" type="noConversion"/>
  </si>
  <si>
    <r>
      <t>3</t>
    </r>
    <r>
      <rPr>
        <sz val="8"/>
        <rFont val="微软雅黑"/>
        <family val="2"/>
        <charset val="134"/>
      </rPr>
      <t>条需实车，两条暂无支持会议通话业务</t>
    </r>
    <r>
      <rPr>
        <sz val="8"/>
        <rFont val="Calibri"/>
        <family val="2"/>
      </rPr>
      <t>sim</t>
    </r>
    <r>
      <rPr>
        <sz val="8"/>
        <rFont val="微软雅黑"/>
        <family val="2"/>
        <charset val="134"/>
      </rPr>
      <t>卡</t>
    </r>
    <phoneticPr fontId="9" type="noConversion"/>
  </si>
  <si>
    <t>BT setting</t>
    <phoneticPr fontId="9" type="noConversion"/>
  </si>
  <si>
    <r>
      <rPr>
        <sz val="8"/>
        <rFont val="微软雅黑"/>
        <family val="2"/>
        <charset val="134"/>
      </rPr>
      <t>无</t>
    </r>
    <r>
      <rPr>
        <sz val="8"/>
        <rFont val="Calibri"/>
        <family val="2"/>
      </rPr>
      <t>12</t>
    </r>
    <r>
      <rPr>
        <sz val="8"/>
        <rFont val="微软雅黑"/>
        <family val="2"/>
        <charset val="134"/>
      </rPr>
      <t>台耳机设备、暂无支持非简单配对的设备、目前台架没有搜索不到蓝牙设备测试环境，无法测出搜索不到设备的情况，当前没有支持</t>
    </r>
    <r>
      <rPr>
        <sz val="8"/>
        <rFont val="Calibri"/>
        <family val="2"/>
      </rPr>
      <t>APTX</t>
    </r>
    <r>
      <rPr>
        <sz val="8"/>
        <rFont val="微软雅黑"/>
        <family val="2"/>
        <charset val="134"/>
      </rPr>
      <t>协议的蓝牙设备</t>
    </r>
    <phoneticPr fontId="9" type="noConversion"/>
  </si>
  <si>
    <r>
      <t>2</t>
    </r>
    <r>
      <rPr>
        <sz val="8"/>
        <rFont val="微软雅黑"/>
        <family val="2"/>
        <charset val="134"/>
      </rPr>
      <t>条需要实车测试</t>
    </r>
    <r>
      <rPr>
        <sz val="8"/>
        <rFont val="Calibri"/>
        <family val="2"/>
      </rPr>
      <t>block</t>
    </r>
    <phoneticPr fontId="9" type="noConversion"/>
  </si>
  <si>
    <r>
      <t>USB</t>
    </r>
    <r>
      <rPr>
        <sz val="8"/>
        <rFont val="微软雅黑"/>
        <family val="2"/>
        <charset val="134"/>
      </rPr>
      <t>音乐</t>
    </r>
    <phoneticPr fontId="9" type="noConversion"/>
  </si>
  <si>
    <r>
      <t>1.</t>
    </r>
    <r>
      <rPr>
        <sz val="8"/>
        <rFont val="微软雅黑"/>
        <family val="2"/>
        <charset val="134"/>
      </rPr>
      <t>无方控（项目未提供对手件，系统未提供信号及逻辑无法模拟），</t>
    </r>
    <r>
      <rPr>
        <sz val="8"/>
        <rFont val="Calibri"/>
        <family val="2"/>
      </rPr>
      <t>Block</t>
    </r>
    <r>
      <rPr>
        <sz val="8"/>
        <rFont val="微软雅黑"/>
        <family val="2"/>
        <charset val="134"/>
      </rPr>
      <t>用例数</t>
    </r>
    <r>
      <rPr>
        <sz val="8"/>
        <rFont val="Calibri"/>
        <family val="2"/>
      </rPr>
      <t>21</t>
    </r>
    <r>
      <rPr>
        <sz val="8"/>
        <rFont val="微软雅黑"/>
        <family val="2"/>
        <charset val="134"/>
      </rPr>
      <t>条；</t>
    </r>
    <r>
      <rPr>
        <sz val="8"/>
        <rFont val="Calibri"/>
        <family val="2"/>
      </rPr>
      <t>2.</t>
    </r>
    <r>
      <rPr>
        <sz val="8"/>
        <rFont val="微软雅黑"/>
        <family val="2"/>
        <charset val="134"/>
      </rPr>
      <t>无</t>
    </r>
    <r>
      <rPr>
        <sz val="8"/>
        <rFont val="Calibri"/>
        <family val="2"/>
      </rPr>
      <t>Ford Hub</t>
    </r>
    <r>
      <rPr>
        <sz val="8"/>
        <rFont val="微软雅黑"/>
        <family val="2"/>
        <charset val="134"/>
      </rPr>
      <t>，</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无</t>
    </r>
    <r>
      <rPr>
        <sz val="8"/>
        <rFont val="Calibri"/>
        <family val="2"/>
      </rPr>
      <t>ext4</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 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
    </r>
    <r>
      <rPr>
        <sz val="8"/>
        <rFont val="微软雅黑"/>
        <family val="2"/>
        <charset val="134"/>
      </rPr>
      <t>无双分区</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9" type="noConversion"/>
  </si>
  <si>
    <r>
      <t>USB</t>
    </r>
    <r>
      <rPr>
        <sz val="8"/>
        <rFont val="微软雅黑"/>
        <family val="2"/>
        <charset val="134"/>
      </rPr>
      <t>视频</t>
    </r>
    <phoneticPr fontId="9" type="noConversion"/>
  </si>
  <si>
    <r>
      <t>4</t>
    </r>
    <r>
      <rPr>
        <sz val="8"/>
        <rFont val="微软雅黑"/>
        <family val="2"/>
        <charset val="134"/>
      </rPr>
      <t>条需实车</t>
    </r>
    <phoneticPr fontId="9"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</si>
  <si>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9" type="noConversion"/>
  </si>
  <si>
    <r>
      <t>12</t>
    </r>
    <r>
      <rPr>
        <sz val="8"/>
        <rFont val="微软雅黑"/>
        <family val="2"/>
        <charset val="134"/>
      </rPr>
      <t>条因没有</t>
    </r>
    <r>
      <rPr>
        <sz val="8"/>
        <rFont val="Calibri"/>
        <family val="2"/>
      </rPr>
      <t>ECG</t>
    </r>
    <r>
      <rPr>
        <sz val="8"/>
        <rFont val="微软雅黑"/>
        <family val="2"/>
        <charset val="134"/>
      </rPr>
      <t>、</t>
    </r>
    <r>
      <rPr>
        <sz val="8"/>
        <rFont val="Calibri"/>
        <family val="2"/>
      </rPr>
      <t>TCU</t>
    </r>
    <r>
      <rPr>
        <sz val="8"/>
        <rFont val="微软雅黑"/>
        <family val="2"/>
        <charset val="134"/>
      </rPr>
      <t>环境，</t>
    </r>
    <r>
      <rPr>
        <sz val="8"/>
        <rFont val="Calibri"/>
        <family val="2"/>
      </rPr>
      <t>wifi</t>
    </r>
    <r>
      <rPr>
        <sz val="8"/>
        <rFont val="微软雅黑"/>
        <family val="2"/>
        <charset val="134"/>
      </rPr>
      <t>连接需将</t>
    </r>
    <r>
      <rPr>
        <sz val="8"/>
        <rFont val="Calibri"/>
        <family val="2"/>
      </rPr>
      <t>WIR</t>
    </r>
    <r>
      <rPr>
        <sz val="8"/>
        <rFont val="微软雅黑"/>
        <family val="2"/>
        <charset val="134"/>
      </rPr>
      <t>关闭，而</t>
    </r>
    <r>
      <rPr>
        <sz val="8"/>
        <rFont val="Calibri"/>
        <family val="2"/>
      </rPr>
      <t>DLNA</t>
    </r>
    <r>
      <rPr>
        <sz val="8"/>
        <rFont val="微软雅黑"/>
        <family val="2"/>
        <charset val="134"/>
      </rPr>
      <t>需将</t>
    </r>
    <r>
      <rPr>
        <sz val="8"/>
        <rFont val="Calibri"/>
        <family val="2"/>
      </rPr>
      <t>WIR</t>
    </r>
    <r>
      <rPr>
        <sz val="8"/>
        <rFont val="微软雅黑"/>
        <family val="2"/>
        <charset val="134"/>
      </rPr>
      <t>打开，</t>
    </r>
    <r>
      <rPr>
        <sz val="8"/>
        <rFont val="Calibri"/>
        <family val="2"/>
      </rPr>
      <t>WiFi</t>
    </r>
    <r>
      <rPr>
        <sz val="8"/>
        <rFont val="微软雅黑"/>
        <family val="2"/>
        <charset val="134"/>
      </rPr>
      <t>与</t>
    </r>
    <r>
      <rPr>
        <sz val="8"/>
        <rFont val="Calibri"/>
        <family val="2"/>
      </rPr>
      <t>DLNA</t>
    </r>
    <r>
      <rPr>
        <sz val="8"/>
        <rFont val="微软雅黑"/>
        <family val="2"/>
        <charset val="134"/>
      </rPr>
      <t>互斥</t>
    </r>
    <r>
      <rPr>
        <sz val="8"/>
        <rFont val="Calibri"/>
        <family val="2"/>
      </rPr>
      <t>block;</t>
    </r>
    <phoneticPr fontId="9" type="noConversion"/>
  </si>
  <si>
    <r>
      <t>1.</t>
    </r>
    <r>
      <rPr>
        <sz val="8"/>
        <rFont val="宋体"/>
        <family val="3"/>
        <charset val="134"/>
      </rPr>
      <t>儿童座椅断开提示语中未显示儿童座椅名称</t>
    </r>
    <r>
      <rPr>
        <sz val="8"/>
        <rFont val="Calibri"/>
        <family val="2"/>
      </rPr>
      <t>.</t>
    </r>
    <r>
      <rPr>
        <sz val="8"/>
        <rFont val="宋体"/>
        <family val="3"/>
        <charset val="134"/>
      </rPr>
      <t>（</t>
    </r>
    <r>
      <rPr>
        <sz val="8"/>
        <rFont val="Calibri"/>
        <family val="2"/>
      </rPr>
      <t>fail2</t>
    </r>
    <r>
      <rPr>
        <sz val="8"/>
        <rFont val="宋体"/>
        <family val="3"/>
        <charset val="134"/>
      </rPr>
      <t xml:space="preserve">条用例）
</t>
    </r>
    <r>
      <rPr>
        <sz val="8"/>
        <rFont val="Calibri"/>
        <family val="2"/>
      </rPr>
      <t>2.</t>
    </r>
    <r>
      <rPr>
        <sz val="8"/>
        <rFont val="宋体"/>
        <family val="3"/>
        <charset val="134"/>
      </rPr>
      <t>儿童座椅锁定状态显示错误</t>
    </r>
    <r>
      <rPr>
        <sz val="8"/>
        <rFont val="Calibri"/>
        <family val="2"/>
      </rPr>
      <t>.</t>
    </r>
    <r>
      <rPr>
        <sz val="8"/>
        <rFont val="宋体"/>
        <family val="3"/>
        <charset val="134"/>
      </rPr>
      <t>（</t>
    </r>
    <r>
      <rPr>
        <sz val="8"/>
        <rFont val="Calibri"/>
        <family val="2"/>
      </rPr>
      <t>fail1</t>
    </r>
    <r>
      <rPr>
        <sz val="8"/>
        <rFont val="宋体"/>
        <family val="3"/>
        <charset val="134"/>
      </rPr>
      <t xml:space="preserve">条用例）
</t>
    </r>
    <r>
      <rPr>
        <sz val="8"/>
        <rFont val="Calibri"/>
        <family val="2"/>
      </rPr>
      <t>3.</t>
    </r>
    <r>
      <rPr>
        <sz val="8"/>
        <rFont val="宋体"/>
        <family val="3"/>
        <charset val="134"/>
      </rPr>
      <t>儿童座椅电量显示错误</t>
    </r>
    <r>
      <rPr>
        <sz val="8"/>
        <rFont val="Calibri"/>
        <family val="2"/>
      </rPr>
      <t>.</t>
    </r>
    <r>
      <rPr>
        <sz val="8"/>
        <rFont val="宋体"/>
        <family val="3"/>
        <charset val="134"/>
      </rPr>
      <t>（</t>
    </r>
    <r>
      <rPr>
        <sz val="8"/>
        <rFont val="Calibri"/>
        <family val="2"/>
      </rPr>
      <t>fail2</t>
    </r>
    <r>
      <rPr>
        <sz val="8"/>
        <rFont val="宋体"/>
        <family val="3"/>
        <charset val="134"/>
      </rPr>
      <t xml:space="preserve">条用例）
</t>
    </r>
    <r>
      <rPr>
        <sz val="8"/>
        <rFont val="Calibri"/>
        <family val="2"/>
      </rPr>
      <t>4.</t>
    </r>
    <r>
      <rPr>
        <sz val="8"/>
        <rFont val="宋体"/>
        <family val="3"/>
        <charset val="134"/>
      </rPr>
      <t>儿童座椅未锁定和低电量状态没有</t>
    </r>
    <r>
      <rPr>
        <sz val="8"/>
        <rFont val="Calibri"/>
        <family val="2"/>
      </rPr>
      <t>banner</t>
    </r>
    <r>
      <rPr>
        <sz val="8"/>
        <rFont val="宋体"/>
        <family val="3"/>
        <charset val="134"/>
      </rPr>
      <t>提示和</t>
    </r>
    <r>
      <rPr>
        <sz val="8"/>
        <rFont val="Calibri"/>
        <family val="2"/>
      </rPr>
      <t>TTS</t>
    </r>
    <r>
      <rPr>
        <sz val="8"/>
        <rFont val="宋体"/>
        <family val="3"/>
        <charset val="134"/>
      </rPr>
      <t>播报，消息中心没有提示，未锁定顶部状态栏没有儿童座椅图标（</t>
    </r>
    <r>
      <rPr>
        <sz val="8"/>
        <rFont val="Calibri"/>
        <family val="2"/>
      </rPr>
      <t>fail9</t>
    </r>
    <r>
      <rPr>
        <sz val="8"/>
        <rFont val="宋体"/>
        <family val="3"/>
        <charset val="134"/>
      </rPr>
      <t>条用例）</t>
    </r>
    <phoneticPr fontId="9" type="noConversion"/>
  </si>
  <si>
    <r>
      <t>15</t>
    </r>
    <r>
      <rPr>
        <sz val="8"/>
        <rFont val="微软雅黑"/>
        <family val="2"/>
        <charset val="134"/>
      </rPr>
      <t>条因为需要实车测试，</t>
    </r>
    <r>
      <rPr>
        <sz val="8"/>
        <rFont val="Calibri"/>
        <family val="2"/>
      </rPr>
      <t xml:space="preserve">  block  11</t>
    </r>
    <r>
      <rPr>
        <sz val="8"/>
        <rFont val="微软雅黑"/>
        <family val="2"/>
        <charset val="134"/>
      </rPr>
      <t>条：功能暂未实现原因</t>
    </r>
    <r>
      <rPr>
        <sz val="8"/>
        <rFont val="Calibri"/>
        <family val="2"/>
      </rPr>
      <t>block</t>
    </r>
    <r>
      <rPr>
        <sz val="8"/>
        <rFont val="微软雅黑"/>
        <family val="2"/>
        <charset val="134"/>
      </rPr>
      <t>。</t>
    </r>
    <phoneticPr fontId="9" type="noConversion"/>
  </si>
  <si>
    <r>
      <t>6</t>
    </r>
    <r>
      <rPr>
        <sz val="8"/>
        <rFont val="微软雅黑"/>
        <family val="2"/>
        <charset val="134"/>
      </rPr>
      <t>条需要配置字写入测试，</t>
    </r>
    <r>
      <rPr>
        <sz val="8"/>
        <rFont val="Calibri"/>
        <family val="2"/>
      </rPr>
      <t>1</t>
    </r>
    <r>
      <rPr>
        <sz val="8"/>
        <rFont val="微软雅黑"/>
        <family val="2"/>
        <charset val="134"/>
      </rPr>
      <t>条需要在实车上验证</t>
    </r>
    <r>
      <rPr>
        <sz val="8"/>
        <rFont val="Calibri"/>
        <family val="2"/>
      </rPr>
      <t>VIN</t>
    </r>
    <r>
      <rPr>
        <sz val="8"/>
        <rFont val="微软雅黑"/>
        <family val="2"/>
        <charset val="134"/>
      </rPr>
      <t>码，</t>
    </r>
    <r>
      <rPr>
        <sz val="8"/>
        <rFont val="Calibri"/>
        <family val="2"/>
      </rPr>
      <t>45</t>
    </r>
    <r>
      <rPr>
        <sz val="8"/>
        <rFont val="微软雅黑"/>
        <family val="2"/>
        <charset val="134"/>
      </rPr>
      <t>条需要</t>
    </r>
    <r>
      <rPr>
        <sz val="8"/>
        <rFont val="Calibri"/>
        <family val="2"/>
      </rPr>
      <t>TCU</t>
    </r>
    <phoneticPr fontId="9" type="noConversion"/>
  </si>
  <si>
    <r>
      <rPr>
        <sz val="8"/>
        <rFont val="微软雅黑"/>
        <family val="2"/>
        <charset val="134"/>
      </rPr>
      <t>升级</t>
    </r>
    <phoneticPr fontId="9" type="noConversion"/>
  </si>
  <si>
    <r>
      <rPr>
        <sz val="8"/>
        <rFont val="Calibri"/>
        <family val="2"/>
      </rPr>
      <t>1.U</t>
    </r>
    <r>
      <rPr>
        <sz val="8"/>
        <rFont val="微软雅黑"/>
        <family val="2"/>
        <charset val="134"/>
      </rPr>
      <t>盘升降</t>
    </r>
    <r>
      <rPr>
        <sz val="8"/>
        <rFont val="Calibri"/>
        <family val="2"/>
      </rPr>
      <t>MCU</t>
    </r>
    <r>
      <rPr>
        <sz val="8"/>
        <rFont val="微软雅黑"/>
        <family val="2"/>
        <charset val="134"/>
      </rPr>
      <t>暂时还没有实现，</t>
    </r>
    <r>
      <rPr>
        <sz val="8"/>
        <rFont val="Calibri"/>
        <family val="2"/>
      </rPr>
      <t>Block</t>
    </r>
    <r>
      <rPr>
        <sz val="8"/>
        <rFont val="微软雅黑"/>
        <family val="2"/>
        <charset val="134"/>
      </rPr>
      <t>用例条数</t>
    </r>
    <r>
      <rPr>
        <sz val="8"/>
        <rFont val="Calibri"/>
        <family val="2"/>
      </rPr>
      <t>66</t>
    </r>
    <r>
      <rPr>
        <sz val="8"/>
        <rFont val="微软雅黑"/>
        <family val="2"/>
        <charset val="134"/>
      </rPr>
      <t>条；</t>
    </r>
    <r>
      <rPr>
        <sz val="8"/>
        <rFont val="Calibri"/>
        <family val="2"/>
      </rPr>
      <t>2.U6</t>
    </r>
    <r>
      <rPr>
        <sz val="8"/>
        <rFont val="微软雅黑"/>
        <family val="2"/>
        <charset val="134"/>
      </rPr>
      <t>并无老版的镜像，等新的</t>
    </r>
    <r>
      <rPr>
        <sz val="8"/>
        <rFont val="Calibri"/>
        <family val="2"/>
      </rPr>
      <t>u6</t>
    </r>
    <r>
      <rPr>
        <sz val="8"/>
        <rFont val="微软雅黑"/>
        <family val="2"/>
        <charset val="134"/>
      </rPr>
      <t>镜像出来测版本降级测试，</t>
    </r>
    <r>
      <rPr>
        <sz val="8"/>
        <rFont val="Calibri"/>
        <family val="2"/>
      </rPr>
      <t>Block</t>
    </r>
    <r>
      <rPr>
        <sz val="8"/>
        <rFont val="微软雅黑"/>
        <family val="2"/>
        <charset val="134"/>
      </rPr>
      <t>用例条数</t>
    </r>
    <r>
      <rPr>
        <sz val="8"/>
        <rFont val="Calibri"/>
        <family val="2"/>
      </rPr>
      <t>6</t>
    </r>
    <r>
      <rPr>
        <sz val="8"/>
        <rFont val="微软雅黑"/>
        <family val="2"/>
        <charset val="134"/>
      </rPr>
      <t>条；</t>
    </r>
    <r>
      <rPr>
        <sz val="8"/>
        <rFont val="Calibri"/>
        <family val="2"/>
      </rPr>
      <t>3.ota</t>
    </r>
    <r>
      <rPr>
        <sz val="8"/>
        <rFont val="微软雅黑"/>
        <family val="2"/>
        <charset val="134"/>
      </rPr>
      <t>自动升降级暂时无环境测试，</t>
    </r>
    <r>
      <rPr>
        <sz val="8"/>
        <rFont val="Calibri"/>
        <family val="2"/>
      </rPr>
      <t>Block</t>
    </r>
    <r>
      <rPr>
        <sz val="8"/>
        <rFont val="微软雅黑"/>
        <family val="2"/>
        <charset val="134"/>
      </rPr>
      <t>用例条数</t>
    </r>
    <r>
      <rPr>
        <sz val="8"/>
        <rFont val="Calibri"/>
        <family val="2"/>
      </rPr>
      <t>42</t>
    </r>
    <r>
      <rPr>
        <sz val="8"/>
        <rFont val="微软雅黑"/>
        <family val="2"/>
        <charset val="134"/>
      </rPr>
      <t>条</t>
    </r>
    <phoneticPr fontId="9" type="noConversion"/>
  </si>
  <si>
    <t>E-Call</t>
    <phoneticPr fontId="9" type="noConversion"/>
  </si>
  <si>
    <r>
      <t>1</t>
    </r>
    <r>
      <rPr>
        <sz val="8"/>
        <rFont val="微软雅黑"/>
        <family val="2"/>
        <charset val="134"/>
      </rPr>
      <t>条因无方控硬件新</t>
    </r>
    <r>
      <rPr>
        <sz val="8"/>
        <rFont val="Calibri"/>
        <family val="2"/>
        <charset val="134"/>
      </rPr>
      <t>ADAS</t>
    </r>
    <r>
      <rPr>
        <sz val="8"/>
        <rFont val="微软雅黑"/>
        <family val="2"/>
        <charset val="134"/>
      </rPr>
      <t>硬件与当前车机版本不匹配</t>
    </r>
    <r>
      <rPr>
        <sz val="8"/>
        <rFont val="Calibri"/>
        <family val="2"/>
        <charset val="134"/>
      </rPr>
      <t>,</t>
    </r>
    <r>
      <rPr>
        <sz val="8"/>
        <rFont val="微软雅黑"/>
        <family val="2"/>
        <charset val="134"/>
      </rPr>
      <t>计划</t>
    </r>
    <r>
      <rPr>
        <sz val="8"/>
        <rFont val="Calibri"/>
        <family val="2"/>
        <charset val="134"/>
      </rPr>
      <t>DCV0</t>
    </r>
    <r>
      <rPr>
        <sz val="8"/>
        <rFont val="微软雅黑"/>
        <family val="2"/>
        <charset val="134"/>
      </rPr>
      <t>更新新</t>
    </r>
    <r>
      <rPr>
        <sz val="8"/>
        <rFont val="Calibri"/>
        <family val="2"/>
        <charset val="134"/>
      </rPr>
      <t>ADAS</t>
    </r>
    <r>
      <rPr>
        <sz val="8"/>
        <rFont val="微软雅黑"/>
        <family val="2"/>
        <charset val="134"/>
      </rPr>
      <t>后测试，其余</t>
    </r>
    <r>
      <rPr>
        <sz val="8"/>
        <rFont val="Calibri"/>
        <family val="2"/>
        <charset val="134"/>
      </rPr>
      <t>5</t>
    </r>
    <r>
      <rPr>
        <sz val="8"/>
        <rFont val="微软雅黑"/>
        <family val="2"/>
        <charset val="134"/>
      </rPr>
      <t>条是因为无</t>
    </r>
    <r>
      <rPr>
        <sz val="8"/>
        <rFont val="Calibri"/>
        <family val="2"/>
        <charset val="134"/>
      </rPr>
      <t>TCU</t>
    </r>
    <r>
      <rPr>
        <sz val="8"/>
        <rFont val="微软雅黑"/>
        <family val="2"/>
        <charset val="134"/>
      </rPr>
      <t>硬件</t>
    </r>
    <phoneticPr fontId="9" type="noConversion"/>
  </si>
  <si>
    <r>
      <t>Log</t>
    </r>
    <r>
      <rPr>
        <sz val="8"/>
        <rFont val="微软雅黑"/>
        <family val="2"/>
        <charset val="134"/>
      </rPr>
      <t>系统</t>
    </r>
    <phoneticPr fontId="9" type="noConversion"/>
  </si>
  <si>
    <t>1条因无TCU进行系统复位未实现，5条因惯性导航功能未实现</t>
    <phoneticPr fontId="9" type="noConversion"/>
  </si>
  <si>
    <r>
      <rPr>
        <sz val="8"/>
        <rFont val="微软雅黑"/>
        <family val="2"/>
        <charset val="134"/>
      </rPr>
      <t>道路救援</t>
    </r>
    <phoneticPr fontId="9" type="noConversion"/>
  </si>
  <si>
    <t>道路救援界面没有VIN码,道路救援电话号码错误</t>
    <phoneticPr fontId="9" type="noConversion"/>
  </si>
  <si>
    <t>ESE/ANC</t>
    <phoneticPr fontId="9" type="noConversion"/>
  </si>
  <si>
    <t>开发中</t>
    <phoneticPr fontId="9" type="noConversion"/>
  </si>
  <si>
    <r>
      <rPr>
        <sz val="8"/>
        <color theme="1"/>
        <rFont val="微软雅黑"/>
        <family val="2"/>
        <charset val="134"/>
      </rPr>
      <t>多屏互动</t>
    </r>
    <phoneticPr fontId="9" type="noConversion"/>
  </si>
  <si>
    <t>开发中</t>
    <phoneticPr fontId="9" type="noConversion"/>
  </si>
  <si>
    <t>根据计划，下个版本执行</t>
    <phoneticPr fontId="9" type="noConversion"/>
  </si>
  <si>
    <t>网络</t>
    <phoneticPr fontId="9" type="noConversion"/>
  </si>
  <si>
    <r>
      <rPr>
        <sz val="8"/>
        <color theme="1"/>
        <rFont val="微软雅黑"/>
        <family val="2"/>
        <charset val="134"/>
      </rPr>
      <t>根据计划，下个版本执行</t>
    </r>
    <phoneticPr fontId="9" type="noConversion"/>
  </si>
  <si>
    <t>诊断</t>
    <phoneticPr fontId="9" type="noConversion"/>
  </si>
  <si>
    <t>开发中</t>
    <phoneticPr fontId="9" type="noConversion"/>
  </si>
  <si>
    <t>Cyber</t>
    <phoneticPr fontId="9" type="noConversion"/>
  </si>
  <si>
    <r>
      <rPr>
        <sz val="8"/>
        <rFont val="微软雅黑"/>
        <family val="2"/>
        <charset val="134"/>
      </rPr>
      <t>以太网</t>
    </r>
    <phoneticPr fontId="9" type="noConversion"/>
  </si>
  <si>
    <t>开发中</t>
    <phoneticPr fontId="9" type="noConversion"/>
  </si>
  <si>
    <t>System Stability</t>
    <phoneticPr fontId="9" type="noConversion"/>
  </si>
  <si>
    <t>没有可用TCU设备</t>
    <phoneticPr fontId="9" type="noConversion"/>
  </si>
  <si>
    <t>AI-Media</t>
  </si>
  <si>
    <t>空调</t>
  </si>
  <si>
    <t>FPHASEVCDC-7504</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</si>
  <si>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HMI</t>
    </r>
    <r>
      <rPr>
        <sz val="11"/>
        <color rgb="FF000000"/>
        <rFont val="微软雅黑"/>
        <family val="2"/>
        <charset val="134"/>
      </rPr>
      <t>】【</t>
    </r>
    <r>
      <rPr>
        <sz val="11"/>
        <color rgb="FF000000"/>
        <rFont val="Arial"/>
        <family val="2"/>
      </rPr>
      <t>5/5</t>
    </r>
    <r>
      <rPr>
        <sz val="11"/>
        <color rgb="FF000000"/>
        <rFont val="微软雅黑"/>
        <family val="2"/>
        <charset val="134"/>
      </rPr>
      <t>】设置界面搜索车辆控制中已配置的功能，没有搜索结果</t>
    </r>
    <phoneticPr fontId="9" type="noConversion"/>
  </si>
  <si>
    <t>FPHASEVCDC-7499</t>
  </si>
  <si>
    <t>【Phase V】【U625】【B】【BT】【3/5】主副卡来电，icon显示为副卡</t>
    <phoneticPr fontId="9" type="noConversion"/>
  </si>
  <si>
    <t>FPHASEVCDC-7498</t>
  </si>
  <si>
    <t>【Phase V】【U625】【B】【百度地图】【5/5】搜索内容只剩省份时，输入键盘无法调出</t>
    <phoneticPr fontId="9" type="noConversion"/>
  </si>
  <si>
    <t>FPHASEVCDC-7496</t>
  </si>
  <si>
    <t>【Phase V】【U625】【B】【BT】【1/10】未接来电图标不消失</t>
    <phoneticPr fontId="9" type="noConversion"/>
  </si>
  <si>
    <t>FPHASEVCDC-7494</t>
  </si>
  <si>
    <t>【Phase V】【U625】【C】【BT】【5/5】未知状态下，蓝牙音乐页面音效图标应高亮显示</t>
    <phoneticPr fontId="9" type="noConversion"/>
  </si>
  <si>
    <t>FPHASEVCDC-7493</t>
  </si>
  <si>
    <t>【Phase V】【U625】【B】【System UI】车机提示信息，无法手动上滑取消</t>
    <phoneticPr fontId="9" type="noConversion"/>
  </si>
  <si>
    <t>FPHASEVCDC-7470</t>
  </si>
  <si>
    <t>【Phase V】【U625】【B】【System UI】无返回按钮，无法返回上一步操作</t>
    <phoneticPr fontId="9" type="noConversion"/>
  </si>
  <si>
    <t>FPHASEVCDC-7469</t>
  </si>
  <si>
    <t>【Phase V】【U625】【B】【setting】【5/10】点击配对搜索到的设备，没有弹出配对弹窗</t>
    <phoneticPr fontId="9" type="noConversion"/>
  </si>
  <si>
    <t>FPHASEVCDC-7468</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</si>
  <si>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USB</t>
    </r>
    <r>
      <rPr>
        <sz val="11"/>
        <color rgb="FF000000"/>
        <rFont val="微软雅黑"/>
        <family val="2"/>
        <charset val="134"/>
      </rPr>
      <t>】【偶现】</t>
    </r>
    <r>
      <rPr>
        <sz val="11"/>
        <color rgb="FF000000"/>
        <rFont val="Arial"/>
        <family val="2"/>
      </rPr>
      <t>USB</t>
    </r>
    <r>
      <rPr>
        <sz val="11"/>
        <color rgb="FF000000"/>
        <rFont val="微软雅黑"/>
        <family val="2"/>
        <charset val="134"/>
      </rPr>
      <t>视频播放时长异常</t>
    </r>
    <phoneticPr fontId="9" type="noConversion"/>
  </si>
  <si>
    <t>FPHASEVCDC-7467</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</si>
  <si>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power</t>
    </r>
    <r>
      <rPr>
        <sz val="11"/>
        <color rgb="FF000000"/>
        <rFont val="微软雅黑"/>
        <family val="2"/>
        <charset val="134"/>
      </rPr>
      <t>】【</t>
    </r>
    <r>
      <rPr>
        <sz val="11"/>
        <color rgb="FF000000"/>
        <rFont val="Arial"/>
        <family val="2"/>
      </rPr>
      <t>5/5</t>
    </r>
    <r>
      <rPr>
        <sz val="11"/>
        <color rgb="FF000000"/>
        <rFont val="微软雅黑"/>
        <family val="2"/>
        <charset val="134"/>
      </rPr>
      <t>】</t>
    </r>
    <r>
      <rPr>
        <sz val="11"/>
        <color rgb="FF000000"/>
        <rFont val="Arial"/>
        <family val="2"/>
      </rPr>
      <t>LifeCycMde_D_Actl=transport</t>
    </r>
    <r>
      <rPr>
        <sz val="11"/>
        <color rgb="FF000000"/>
        <rFont val="微软雅黑"/>
        <family val="2"/>
        <charset val="134"/>
      </rPr>
      <t>后，不能触发</t>
    </r>
    <r>
      <rPr>
        <sz val="11"/>
        <color rgb="FF000000"/>
        <rFont val="Arial"/>
        <family val="2"/>
      </rPr>
      <t>load shed</t>
    </r>
    <phoneticPr fontId="9" type="noConversion"/>
  </si>
  <si>
    <t>FPHASEVCDC-7462</t>
  </si>
  <si>
    <t>Ford_Phase5_U625_DCV1</t>
  </si>
  <si>
    <t>【Phase V】【U625】【B】【工程模式】【5/5】问题上报，修改log过滤等级显示不全</t>
    <phoneticPr fontId="9" type="noConversion"/>
  </si>
  <si>
    <t>FPHASEVCDC-7461</t>
  </si>
  <si>
    <t>【PhaseV】【U625】【A】【power】【5/5】EP下进入load shed关机后，取消load shed信号设Ignition_Status=4 run车机不响应开机</t>
    <phoneticPr fontId="9" type="noConversion"/>
  </si>
  <si>
    <t>FPHASEVCDC-7460</t>
  </si>
  <si>
    <t>【Phase V】【U625】【B】【BT】【1/20】蓝牙音乐播放过程中，所有蓝牙设备断开连接，4秒后自动重连</t>
    <phoneticPr fontId="9" type="noConversion"/>
  </si>
  <si>
    <t>FPHASEVCDC-7457</t>
  </si>
  <si>
    <t>【Phase V】【U625】【B】【setting】【5/5】蓝牙连接一直显示"正在连接"</t>
    <phoneticPr fontId="9" type="noConversion"/>
  </si>
  <si>
    <t>FPHASEVCDC-7455</t>
  </si>
  <si>
    <t>FPHASEVCDC-7453</t>
  </si>
  <si>
    <t>【PhaseV】【U625】【B】【DLNA】【5/5】播放视频进行DLNA投屏，车机端调节音量，副驾蓝牙耳机音量不变</t>
    <phoneticPr fontId="9" type="noConversion"/>
  </si>
  <si>
    <t>FPHASEVCDC-7451</t>
  </si>
  <si>
    <t>Qiu, Zihao (Z.)</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</si>
  <si>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Setting</t>
    </r>
    <r>
      <rPr>
        <sz val="11"/>
        <color rgb="FF000000"/>
        <rFont val="微软雅黑"/>
        <family val="2"/>
        <charset val="134"/>
      </rPr>
      <t>】【</t>
    </r>
    <r>
      <rPr>
        <sz val="11"/>
        <color rgb="FF000000"/>
        <rFont val="Arial"/>
        <family val="2"/>
      </rPr>
      <t>5/5</t>
    </r>
    <r>
      <rPr>
        <sz val="11"/>
        <color rgb="FF000000"/>
        <rFont val="微软雅黑"/>
        <family val="2"/>
        <charset val="134"/>
      </rPr>
      <t>】语音无法打开道路救援</t>
    </r>
    <phoneticPr fontId="9" type="noConversion"/>
  </si>
  <si>
    <t>FPHASEVCDC-7450</t>
  </si>
  <si>
    <t>【Phase V】【U625】【B】【BT】【1/5】蓝牙音乐进度条不同步，偶遇进度条卡死，可以正常切歌</t>
    <phoneticPr fontId="9" type="noConversion"/>
  </si>
  <si>
    <t>FPHASEVCDC-7447</t>
  </si>
  <si>
    <t>【PhaseV】【U625】【B】【DLNA】【5/5】投屏内容顶格显示时，显示异常，见附件</t>
    <phoneticPr fontId="9" type="noConversion"/>
  </si>
  <si>
    <t>FPHASEVCDC-7439</t>
  </si>
  <si>
    <t>【PhaseV】【U625】【B】【DLNA】【5/5】长名称视频投屏，视频名称被截断</t>
    <phoneticPr fontId="9" type="noConversion"/>
  </si>
  <si>
    <t>FPHASEVCDC-7437</t>
  </si>
  <si>
    <t>【PhaseV】【U625】【B】【DLNA】【5/5】图片投屏，手机端切换图片，车机端不跟着切换</t>
    <phoneticPr fontId="9" type="noConversion"/>
  </si>
  <si>
    <t>FPHASEVCDC-7436</t>
  </si>
  <si>
    <t>【Phase V】【U625】【B】【Log System】【5/5】拷贝的日志量大于U盘剩余容量没有给出提示</t>
    <phoneticPr fontId="9" type="noConversion"/>
  </si>
  <si>
    <t>FPHASEVCDC-7435</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</si>
  <si>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B</t>
    </r>
    <r>
      <rPr>
        <sz val="11"/>
        <color rgb="FF000000"/>
        <rFont val="微软雅黑"/>
        <family val="2"/>
        <charset val="134"/>
      </rPr>
      <t>】【</t>
    </r>
    <r>
      <rPr>
        <sz val="11"/>
        <color rgb="FF000000"/>
        <rFont val="Arial"/>
        <family val="2"/>
      </rPr>
      <t>DLNA</t>
    </r>
    <r>
      <rPr>
        <sz val="11"/>
        <color rgb="FF000000"/>
        <rFont val="微软雅黑"/>
        <family val="2"/>
        <charset val="134"/>
      </rPr>
      <t>】【</t>
    </r>
    <r>
      <rPr>
        <sz val="11"/>
        <color rgb="FF000000"/>
        <rFont val="Arial"/>
        <family val="2"/>
      </rPr>
      <t>5/5</t>
    </r>
    <r>
      <rPr>
        <sz val="11"/>
        <color rgb="FF000000"/>
        <rFont val="微软雅黑"/>
        <family val="2"/>
        <charset val="134"/>
      </rPr>
      <t>】合作模式时，顶部状态栏将投屏图片遮盖</t>
    </r>
    <phoneticPr fontId="9" type="noConversion"/>
  </si>
  <si>
    <t>FPHASEVCDC-7434</t>
  </si>
  <si>
    <t>【PhaseV】【U625】【B】【DLNA】【5/5】图片投屏，进入退出沉浸模式，图片在移动</t>
    <phoneticPr fontId="9" type="noConversion"/>
  </si>
  <si>
    <t>FPHASEVCDC-7433</t>
  </si>
  <si>
    <t>【PhaseV】【U625】【B】【DLNA】【5/5】投屏图片，切换到独立模式，图片只显示一半</t>
    <phoneticPr fontId="9" type="noConversion"/>
  </si>
  <si>
    <t>FPHASEVCDC-7432</t>
  </si>
  <si>
    <t>【Phase V】【U625】【A】【Audio】【5/5】导航时拨打电话，对方说话后，导航播报不再降音.</t>
    <phoneticPr fontId="9" type="noConversion"/>
  </si>
  <si>
    <t>FPHASEVCDC-7430</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</si>
  <si>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DLNA</t>
    </r>
    <r>
      <rPr>
        <sz val="11"/>
        <color rgb="FF000000"/>
        <rFont val="微软雅黑"/>
        <family val="2"/>
        <charset val="134"/>
      </rPr>
      <t>】【</t>
    </r>
    <r>
      <rPr>
        <sz val="11"/>
        <color rgb="FF000000"/>
        <rFont val="Arial"/>
        <family val="2"/>
      </rPr>
      <t>5/5</t>
    </r>
    <r>
      <rPr>
        <sz val="11"/>
        <color rgb="FF000000"/>
        <rFont val="微软雅黑"/>
        <family val="2"/>
        <charset val="134"/>
      </rPr>
      <t>】连接手机热点模式，投屏图片不显示</t>
    </r>
    <phoneticPr fontId="9" type="noConversion"/>
  </si>
  <si>
    <t>FPHASEVCDC-7427</t>
  </si>
  <si>
    <t>【PhaseV】【U625】【B】【power】【5/5】Transport Mode切分屏后副驾侧可以正常使用</t>
    <phoneticPr fontId="9" type="noConversion"/>
  </si>
  <si>
    <t>FPHASEVCDC-7418</t>
  </si>
  <si>
    <t>【PhaseV】【U625】【B】【DLNA】【5/5】投屏音频不能在后台播放</t>
    <phoneticPr fontId="9" type="noConversion"/>
  </si>
  <si>
    <t>FPHASEVCDC-7417</t>
  </si>
  <si>
    <t>【Phase V】【U625】【B】【Audio】【5/5】速度补偿对来电铃声/去电铃声/通话声无影响.</t>
    <phoneticPr fontId="9" type="noConversion"/>
  </si>
  <si>
    <t>FPHASEVCDC-7416</t>
  </si>
  <si>
    <t>【Phase V】【U625】【B】【Audio】【5/5】速度补偿对VR播报声无影响.</t>
    <phoneticPr fontId="9" type="noConversion"/>
  </si>
  <si>
    <t>FPHASEVCDC-7412</t>
  </si>
  <si>
    <t>【PhaseV】【U625】【B】【power】【5/5】车机休眠中唤醒网络进入standby mode会自动播放音乐且VR能应答</t>
    <phoneticPr fontId="9" type="noConversion"/>
  </si>
  <si>
    <t>FPHASEVCDC-7411</t>
  </si>
  <si>
    <t>【Phase V】【U625】【B】【BT】【5/5】蓝牙电话过程中，随心听卡片未灰化.</t>
    <phoneticPr fontId="9" type="noConversion"/>
  </si>
  <si>
    <t>FPHASEVCDC-7406</t>
  </si>
  <si>
    <t>【Phase V】【U625】【B】【BT】【5/5】断开蓝牙，连接新的蓝牙设备时，蓝牙卡片未更新</t>
    <phoneticPr fontId="9" type="noConversion"/>
  </si>
  <si>
    <t>FPHASEVCDC-7390</t>
  </si>
  <si>
    <t>【PhaseV】【U625】【B】【DLNA】【5/5】打开媒体投射，清除全部应用后，媒体投射被关闭</t>
    <phoneticPr fontId="9" type="noConversion"/>
  </si>
  <si>
    <t>FPHASEVCDC-7387</t>
  </si>
  <si>
    <t>【PhaseV】【U625】【B】【power】【5/5】phone mode倒计时结束后按power键进入EP模式，界面显示的还是倒计时窗口</t>
    <phoneticPr fontId="9" type="noConversion"/>
  </si>
  <si>
    <t>FPHASEVCDC-7382</t>
  </si>
  <si>
    <t>【PhaseV】【U625】【A】【DLNA】【5/5】不能投屏在副驾播放</t>
    <phoneticPr fontId="9" type="noConversion"/>
  </si>
  <si>
    <t>FPHASEVCDC-7380</t>
  </si>
  <si>
    <t>【PhaseV】【U625】【B】【power】【5/5】phone mode倒计时弹窗中没有设备名称</t>
    <phoneticPr fontId="9" type="noConversion"/>
  </si>
  <si>
    <t>FPHASEVCDC-7379</t>
  </si>
  <si>
    <t>【PhaseV】【U625】【B】【DLNA】【5/5】投屏音乐，屏幕上部状态栏灰底显示</t>
    <phoneticPr fontId="9" type="noConversion"/>
  </si>
  <si>
    <t>FPHASEVCDC-7377</t>
  </si>
  <si>
    <t>【Phase V】【U625】【B】【Audio】【5/5】VR播报时，Ignition off后再Ignition on，VR的音量没有变化.</t>
    <phoneticPr fontId="9" type="noConversion"/>
  </si>
  <si>
    <t>FPHASEVCDC-7376</t>
  </si>
  <si>
    <t>【Phase V】【U625】【B】【System UI】独立模式下，点击副驾风量座椅加热等后出现多个状态栏</t>
    <phoneticPr fontId="9" type="noConversion"/>
  </si>
  <si>
    <t>FPHASEVCDC-7375</t>
  </si>
  <si>
    <t>【Phase V】【U625】【B】【Audio】【5/5】导航播报时，Ignition off后再Ignition on，导航的音量没有变化.</t>
    <phoneticPr fontId="9" type="noConversion"/>
  </si>
  <si>
    <t>FPHASEVCDC-7359</t>
  </si>
  <si>
    <t>【Phase V】【U625】【B】【工程模式】【5/5】惯性导航日志功能未实现</t>
    <phoneticPr fontId="9" type="noConversion"/>
  </si>
  <si>
    <t>FPHASEVCDC-7358</t>
  </si>
  <si>
    <t>【Phase V】【U625】【B】【System UI】【2/5】下拉框，调节音量，音量条显示不对</t>
    <phoneticPr fontId="9" type="noConversion"/>
  </si>
  <si>
    <t>FPHASEVCDC-7357</t>
  </si>
  <si>
    <t>【PhaseV】【U625】【A】【DLNA】【5/5】无网络连接后无法投射本地资源</t>
    <phoneticPr fontId="9" type="noConversion"/>
  </si>
  <si>
    <t>FPHASEVCDC-7355</t>
  </si>
  <si>
    <t>【Phase V】【U625】【B】【System UI】【5/5】下拉框，调节音量，进度条闪动</t>
    <phoneticPr fontId="9" type="noConversion"/>
  </si>
  <si>
    <t>FPHASEVCDC-7354</t>
  </si>
  <si>
    <t>【PhaseV】【U625】【B】【DLNA】【5/5】投屏加载较慢时，无"加载中，请稍后...."的提示</t>
    <phoneticPr fontId="9" type="noConversion"/>
  </si>
  <si>
    <t>FPHASEVCDC-7352</t>
  </si>
  <si>
    <t>【Phase V】 【U625】 【B】【工程模式】 【5/5】CDC Diagnostics中，Display Test Pattern, RGB Pixel, Touch Screen Activation Test不会全屏展示，且快捷栏显示为白色</t>
    <phoneticPr fontId="9" type="noConversion"/>
  </si>
  <si>
    <t>FPHASEVCDC-7348</t>
  </si>
  <si>
    <t>【Phase V】【U625】【B】【空调】【5/5】打开空调，风速递减至1时，点击“-”应显示为“off”，可以显示“0”,与ui不符</t>
    <phoneticPr fontId="9" type="noConversion"/>
  </si>
  <si>
    <t>FPHASEVCDC-7347</t>
  </si>
  <si>
    <t>【PhaseV】【U625】【A】【DLNA】【1/10】保存车辆热点模式密码，设置页面卡死，左侧导航栏可用</t>
    <phoneticPr fontId="9" type="noConversion"/>
  </si>
  <si>
    <t>FPHASEVCDC-7345</t>
  </si>
  <si>
    <t>【PhaseV】【U625】【B】【DLNA】【5/5】wifi密码输入错误后热点出现在已保存网络中</t>
    <phoneticPr fontId="9" type="noConversion"/>
  </si>
  <si>
    <t>FPHASEVCDC-7344</t>
  </si>
  <si>
    <t>【Phase V】【U625】【B】【DLNA】【5/5】手机热点模式输入错误密码点击取消与重试效果相同，都不能跳回密码输入界面</t>
    <phoneticPr fontId="9" type="noConversion"/>
  </si>
  <si>
    <t>FPHASEVCDC-7340</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</si>
  <si>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DLNA</t>
    </r>
    <r>
      <rPr>
        <sz val="11"/>
        <color rgb="FF000000"/>
        <rFont val="微软雅黑"/>
        <family val="2"/>
        <charset val="134"/>
      </rPr>
      <t>】【</t>
    </r>
    <r>
      <rPr>
        <sz val="11"/>
        <color rgb="FF000000"/>
        <rFont val="Arial"/>
        <family val="2"/>
      </rPr>
      <t>5/5</t>
    </r>
    <r>
      <rPr>
        <sz val="11"/>
        <color rgb="FF000000"/>
        <rFont val="微软雅黑"/>
        <family val="2"/>
        <charset val="134"/>
      </rPr>
      <t>】多次开关媒体投射开关，会出现热点开启失败</t>
    </r>
    <phoneticPr fontId="9" type="noConversion"/>
  </si>
  <si>
    <t>FPHASEVCDC-7336</t>
  </si>
  <si>
    <t>【Phase V】【U625】【B】【USB】【5/5】USB视频，进入文件夹，会自动退出到根目录</t>
    <phoneticPr fontId="9" type="noConversion"/>
  </si>
  <si>
    <t>FPHASEVCDC-7334</t>
  </si>
  <si>
    <t>【Phase V】【U625】【B】【USB】【5/5】USB视频，文件加载慢</t>
    <phoneticPr fontId="9" type="noConversion"/>
  </si>
  <si>
    <t>FPHASEVCDC-7333</t>
  </si>
  <si>
    <t>【Phase V】【U625】【B】【Setting】【5/5】关闭静音私密模式时来电，通话转移到手机时，车机播放媒体</t>
    <phoneticPr fontId="9" type="noConversion"/>
  </si>
  <si>
    <t>FPHASEVCDC-7332</t>
  </si>
  <si>
    <t>【Phase V】【U625】【B】【setting】【5/5】默认主卡设备置灰时，info图标未高亮.</t>
    <phoneticPr fontId="9" type="noConversion"/>
  </si>
  <si>
    <t>FPHASEVCDC-7331</t>
  </si>
  <si>
    <t>【Phase V】【U625】【B】【Setting】【5/5】语音问候开关打开，重启车机，开机账号登陆界面没有语音智能提醒</t>
    <phoneticPr fontId="9" type="noConversion"/>
  </si>
  <si>
    <t>FPHASEVCDC-7330</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</si>
  <si>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t>
    </r>
    <r>
      <rPr>
        <sz val="11"/>
        <color rgb="FF000000"/>
        <rFont val="Arial"/>
        <family val="2"/>
      </rPr>
      <t>Audio</t>
    </r>
    <r>
      <rPr>
        <sz val="11"/>
        <color rgb="FF000000"/>
        <rFont val="微软雅黑"/>
        <family val="2"/>
        <charset val="134"/>
      </rPr>
      <t>】【</t>
    </r>
    <r>
      <rPr>
        <sz val="11"/>
        <color rgb="FF000000"/>
        <rFont val="Arial"/>
        <family val="2"/>
      </rPr>
      <t>5/5</t>
    </r>
    <r>
      <rPr>
        <sz val="11"/>
        <color rgb="FF000000"/>
        <rFont val="微软雅黑"/>
        <family val="2"/>
        <charset val="134"/>
      </rPr>
      <t>】中控调节音量键无效，调节空调键可以调节音量</t>
    </r>
    <r>
      <rPr>
        <sz val="11"/>
        <color rgb="FF000000"/>
        <rFont val="Arial"/>
        <family val="2"/>
      </rPr>
      <t>.</t>
    </r>
    <phoneticPr fontId="9" type="noConversion"/>
  </si>
  <si>
    <t>FPHASEVCDC-7326</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</si>
  <si>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top</t>
    </r>
    <r>
      <rPr>
        <sz val="11"/>
        <color rgb="FF000000"/>
        <rFont val="微软雅黑"/>
        <family val="2"/>
        <charset val="134"/>
      </rPr>
      <t>】【</t>
    </r>
    <r>
      <rPr>
        <sz val="11"/>
        <color rgb="FF000000"/>
        <rFont val="Arial"/>
        <family val="2"/>
      </rPr>
      <t>system</t>
    </r>
    <r>
      <rPr>
        <sz val="11"/>
        <color rgb="FF000000"/>
        <rFont val="微软雅黑"/>
        <family val="2"/>
        <charset val="134"/>
      </rPr>
      <t>】【</t>
    </r>
    <r>
      <rPr>
        <sz val="11"/>
        <color rgb="FF000000"/>
        <rFont val="Arial"/>
        <family val="2"/>
      </rPr>
      <t>once</t>
    </r>
    <r>
      <rPr>
        <sz val="11"/>
        <color rgb="FF000000"/>
        <rFont val="微软雅黑"/>
        <family val="2"/>
        <charset val="134"/>
      </rPr>
      <t>】使用中黑屏重启</t>
    </r>
    <phoneticPr fontId="9" type="noConversion"/>
  </si>
  <si>
    <t>FPHASEVCDC-7325</t>
  </si>
  <si>
    <t>【Phase V】【U625】【B】【HMI】【5/5】按Power键进入/退出Audio off模式时，无Toast提示和状态栏图标.</t>
    <phoneticPr fontId="9" type="noConversion"/>
  </si>
  <si>
    <t>FPHASEVCDC-7323</t>
  </si>
  <si>
    <t>【Phase V】【U625】【B】【USB】【5/5】播放USB视频时，车速大于等于5km/h后，无任何弹框，仍旧可以播放视频.</t>
    <phoneticPr fontId="9" type="noConversion"/>
  </si>
  <si>
    <t>FPHASEVCDC-7321</t>
  </si>
  <si>
    <t>【Phase V】【U625】【B】【Setting】【5/5】唤醒车机没有粒子特效</t>
    <phoneticPr fontId="9" type="noConversion"/>
  </si>
  <si>
    <t>FPHASEVCDC-7319</t>
  </si>
  <si>
    <t>【Phase V】【U625】【B】【USB】【5/5】USB视频，接听电话 ，电话过程中可以播放切换视频</t>
    <phoneticPr fontId="9" type="noConversion"/>
  </si>
  <si>
    <t>FPHASEVCDC-7306</t>
  </si>
  <si>
    <t>Ford_Phase5_U611_DCV1</t>
  </si>
  <si>
    <r>
      <rPr>
        <sz val="11"/>
        <color rgb="FF000000"/>
        <rFont val="微软雅黑"/>
        <family val="2"/>
        <charset val="134"/>
      </rPr>
      <t>【</t>
    </r>
    <r>
      <rPr>
        <sz val="11"/>
        <color rgb="FF000000"/>
        <rFont val="Arial"/>
        <family val="2"/>
      </rPr>
      <t>PhaseV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TOP</t>
    </r>
    <r>
      <rPr>
        <sz val="11"/>
        <color rgb="FF000000"/>
        <rFont val="微软雅黑"/>
        <family val="2"/>
        <charset val="134"/>
      </rPr>
      <t>】【</t>
    </r>
    <r>
      <rPr>
        <sz val="11"/>
        <color rgb="FF000000"/>
        <rFont val="Arial"/>
        <family val="2"/>
      </rPr>
      <t>power</t>
    </r>
    <r>
      <rPr>
        <sz val="11"/>
        <color rgb="FF000000"/>
        <rFont val="微软雅黑"/>
        <family val="2"/>
        <charset val="134"/>
      </rPr>
      <t>】【</t>
    </r>
    <r>
      <rPr>
        <sz val="11"/>
        <color rgb="FF000000"/>
        <rFont val="Arial"/>
        <family val="2"/>
      </rPr>
      <t>5/5</t>
    </r>
    <r>
      <rPr>
        <sz val="11"/>
        <color rgb="FF000000"/>
        <rFont val="微软雅黑"/>
        <family val="2"/>
        <charset val="134"/>
      </rPr>
      <t>】导入</t>
    </r>
    <r>
      <rPr>
        <sz val="11"/>
        <color rgb="FF000000"/>
        <rFont val="Arial"/>
        <family val="2"/>
      </rPr>
      <t>U6</t>
    </r>
    <r>
      <rPr>
        <sz val="11"/>
        <color rgb="FF000000"/>
        <rFont val="微软雅黑"/>
        <family val="2"/>
        <charset val="134"/>
      </rPr>
      <t>的</t>
    </r>
    <r>
      <rPr>
        <sz val="11"/>
        <color rgb="FF000000"/>
        <rFont val="Arial"/>
        <family val="2"/>
      </rPr>
      <t>ECD</t>
    </r>
    <r>
      <rPr>
        <sz val="11"/>
        <color rgb="FF000000"/>
        <rFont val="微软雅黑"/>
        <family val="2"/>
        <charset val="134"/>
      </rPr>
      <t>配置后车机无法进入</t>
    </r>
    <r>
      <rPr>
        <sz val="11"/>
        <color rgb="FF000000"/>
        <rFont val="Arial"/>
        <family val="2"/>
      </rPr>
      <t>standby mode</t>
    </r>
    <phoneticPr fontId="9" type="noConversion"/>
  </si>
  <si>
    <t>FPHASEVCDC-7305</t>
  </si>
  <si>
    <t>【PhaseV】【U625】【A】【setting】【5/5】系统设置菜单切换缓慢，快速点击会闪退</t>
    <phoneticPr fontId="9" type="noConversion"/>
  </si>
  <si>
    <t>FPHASEVCDC-7273</t>
  </si>
  <si>
    <t>【PhaseV】【U625】【A】【随心听】【once】随心听里没有内容</t>
    <phoneticPr fontId="9" type="noConversion"/>
  </si>
  <si>
    <t>FPHASEVCDC-7268</t>
  </si>
  <si>
    <t>【Phase V】【U625】【A】【Setting】【5/5】系统设置中没有系统更新入口</t>
    <phoneticPr fontId="9" type="noConversion"/>
  </si>
  <si>
    <t>FPHASEVCDC-7263</t>
  </si>
  <si>
    <t>【Phase V】【U625】【B】【Setting】【5/5】平衡衰减无法手动拖动滑块</t>
    <phoneticPr fontId="9" type="noConversion"/>
  </si>
  <si>
    <t>FPHASEVCDC-7261</t>
  </si>
  <si>
    <t>【Phase V】【U625】【B】【Setting】【5/5】车辆互联设置界面一直显示更新中，请稍后...</t>
    <phoneticPr fontId="9" type="noConversion"/>
  </si>
  <si>
    <t>FPHASEVCDC-7259</t>
  </si>
  <si>
    <t>【Phase V】【U625】【B】【USB】【5/5】USB视频，Launcher页面无法进入</t>
    <phoneticPr fontId="9" type="noConversion"/>
  </si>
  <si>
    <t>FPHASEVCDC-7257</t>
  </si>
  <si>
    <t>【Phase V】【U625】【B】【Setting】【5/5】切换车辆主题，车机界面会闪退到车辆控制界面</t>
    <phoneticPr fontId="9" type="noConversion"/>
  </si>
  <si>
    <t>FPHASEVCDC-7251</t>
  </si>
  <si>
    <t>【Phase V】【U625】【B】【Setting】【5/5】设置精简屏幕图片页面打开负一屏精简屏幕按钮显示异常且无法进入精简屏幕</t>
    <phoneticPr fontId="9" type="noConversion"/>
  </si>
  <si>
    <t>FPHASEVCDC-7248</t>
  </si>
  <si>
    <t>【Phase V】【U625】【B】【Setting】【5/5】唤醒车机无法打断精简屏幕</t>
    <phoneticPr fontId="9" type="noConversion"/>
  </si>
  <si>
    <t>FPHASEVCDC-7243</t>
  </si>
  <si>
    <t>【Phase V】【U625】【B】【USB】【once】USB视频，点击视频无法播放</t>
    <phoneticPr fontId="9" type="noConversion"/>
  </si>
  <si>
    <t>FPHASEVCDC-7242</t>
  </si>
  <si>
    <t>【Phase V】【U625】【B】【Setting】【5/5】精简屏幕退出后侧边栏会消失</t>
    <phoneticPr fontId="9" type="noConversion"/>
  </si>
  <si>
    <t>FPHASEVCDC-7238</t>
  </si>
  <si>
    <t>【Phase V】【U625】【B】【Setting】【5/5】精简屏幕退出后精简屏幕开关没有关闭</t>
    <phoneticPr fontId="9" type="noConversion"/>
  </si>
  <si>
    <t>FPHASEVCDC-7232</t>
  </si>
  <si>
    <t>【Phase V】【U625】【B】【USB】【5/5】USB视频，点击顺序播放/重复播放/随机播放，当前视频播放结束不会播放下一个</t>
    <phoneticPr fontId="9" type="noConversion"/>
  </si>
  <si>
    <t>FPHASEVCDC-7230</t>
  </si>
  <si>
    <t>【Phase V】【U625】【B】【Setting】【5/5】精简屏幕无法点击空白处退出</t>
    <phoneticPr fontId="9" type="noConversion"/>
  </si>
  <si>
    <t>FPHASEVCDC-7228</t>
  </si>
  <si>
    <t>【Phase V】【U625】【B】【USB】【5/5】USB视频，长按界面的 [ ▶]，直到当前视频结束，快进操作无法自动取消播放下一个视频文件</t>
    <phoneticPr fontId="9" type="noConversion"/>
  </si>
  <si>
    <t>FPHASEVCDC-7222</t>
  </si>
  <si>
    <t>【Phase V】【U625】【B】【USB】【1/5】USB视频，偶现快进时，时间进度条混乱</t>
    <phoneticPr fontId="9" type="noConversion"/>
  </si>
  <si>
    <t>FPHASEVCDC-7219</t>
  </si>
  <si>
    <t>【Phase V】【U625】【B】【USB】【5/5】USB视频，长按界面的 [ ◀]5秒和10秒后，无法正常增量</t>
    <phoneticPr fontId="9" type="noConversion"/>
  </si>
  <si>
    <t>FPHASEVCDC-7217</t>
  </si>
  <si>
    <t>【Phase V】【U625】【B】【USB】【5/5】USB视频，长按界面的 [ ◀] 直到当前视频开始的位置，无法自动取消</t>
    <phoneticPr fontId="9" type="noConversion"/>
  </si>
  <si>
    <t>FPHASEVCDC-7211</t>
  </si>
  <si>
    <t>【Phase V】【U625】【B】【Setting】【5/5】设置温度单位为华氏度，但是主界面显示为摄氏度</t>
    <phoneticPr fontId="9" type="noConversion"/>
  </si>
  <si>
    <t>FPHASEVCDC-7210</t>
  </si>
  <si>
    <t>【Phase V】【U625】【B】【Setting】【5/5】点击设置中搜索到的结果，界面跳转后搜索项没有高亮1s</t>
    <phoneticPr fontId="9" type="noConversion"/>
  </si>
  <si>
    <t>FPHASEVCDC-7208</t>
  </si>
  <si>
    <t>【Phase V】【U625】【B】【Setting】【5/5】设置中的搜索无法搜索到快捷控制和车辆控制中的内容</t>
    <phoneticPr fontId="9" type="noConversion"/>
  </si>
  <si>
    <t>FPHASEVCDC-7207</t>
  </si>
  <si>
    <t>【Phase V】【U625】【B】【Setting】【5/5】系统设置中的搜索输入文字显示不全</t>
    <phoneticPr fontId="9" type="noConversion"/>
  </si>
  <si>
    <t>FPHASEVCDC-7200</t>
  </si>
  <si>
    <t>【Phase V】【U625】【B】【Setting】【5/5】负一屏会打断精简屏幕图片设置界面</t>
    <phoneticPr fontId="9" type="noConversion"/>
  </si>
  <si>
    <t>FPHASEVCDC-7199</t>
  </si>
  <si>
    <t>【Phase V】【U625】【B】【Setting】【5/5】设置精简图片开关会让台架进入独立模式</t>
    <phoneticPr fontId="9" type="noConversion"/>
  </si>
  <si>
    <t>FPHASEVCDC-7198</t>
  </si>
  <si>
    <t>【Phase V】【U625】【B】【USB】【5/5】播放USB音乐时，点击随机播放，点击下一首后点击上一首，不能播放原来上一首歌曲</t>
    <phoneticPr fontId="9" type="noConversion"/>
  </si>
  <si>
    <t>FPHASEVCDC-7197</t>
  </si>
  <si>
    <r>
      <rPr>
        <sz val="11"/>
        <color theme="1"/>
        <rFont val="宋体"/>
        <family val="3"/>
        <charset val="134"/>
      </rPr>
      <t>【</t>
    </r>
    <r>
      <rPr>
        <sz val="11"/>
        <color theme="1"/>
        <rFont val="Calibri"/>
        <family val="2"/>
      </rPr>
      <t>Phase V</t>
    </r>
    <r>
      <rPr>
        <sz val="11"/>
        <color theme="1"/>
        <rFont val="宋体"/>
        <family val="3"/>
        <charset val="134"/>
      </rPr>
      <t>】【</t>
    </r>
    <r>
      <rPr>
        <sz val="11"/>
        <color theme="1"/>
        <rFont val="Calibri"/>
        <family val="2"/>
      </rPr>
      <t>U625</t>
    </r>
    <r>
      <rPr>
        <sz val="11"/>
        <color theme="1"/>
        <rFont val="宋体"/>
        <family val="3"/>
        <charset val="134"/>
      </rPr>
      <t>】【</t>
    </r>
    <r>
      <rPr>
        <sz val="11"/>
        <color theme="1"/>
        <rFont val="Calibri"/>
        <family val="2"/>
      </rPr>
      <t>B</t>
    </r>
    <r>
      <rPr>
        <sz val="11"/>
        <color theme="1"/>
        <rFont val="宋体"/>
        <family val="3"/>
        <charset val="134"/>
      </rPr>
      <t>】【道路救援】【</t>
    </r>
    <r>
      <rPr>
        <sz val="11"/>
        <color theme="1"/>
        <rFont val="Calibri"/>
        <family val="2"/>
      </rPr>
      <t>5/5</t>
    </r>
    <r>
      <rPr>
        <sz val="11"/>
        <color theme="1"/>
        <rFont val="宋体"/>
        <family val="3"/>
        <charset val="134"/>
      </rPr>
      <t>】道路救援界面没有</t>
    </r>
    <r>
      <rPr>
        <sz val="11"/>
        <color theme="1"/>
        <rFont val="Calibri"/>
        <family val="2"/>
      </rPr>
      <t>VIN</t>
    </r>
    <r>
      <rPr>
        <sz val="11"/>
        <color theme="1"/>
        <rFont val="宋体"/>
        <family val="3"/>
        <charset val="134"/>
      </rPr>
      <t>码</t>
    </r>
    <phoneticPr fontId="9" type="noConversion"/>
  </si>
  <si>
    <t>FPHASEVCDC-7193</t>
  </si>
  <si>
    <r>
      <rPr>
        <sz val="11"/>
        <color rgb="FF000000"/>
        <rFont val="微软雅黑"/>
        <family val="2"/>
        <charset val="134"/>
      </rPr>
      <t>【</t>
    </r>
    <r>
      <rPr>
        <sz val="11"/>
        <color rgb="FF000000"/>
        <rFont val="Arial"/>
        <family val="2"/>
      </rPr>
      <t>Phase V</t>
    </r>
    <r>
      <rPr>
        <sz val="11"/>
        <color rgb="FF000000"/>
        <rFont val="微软雅黑"/>
        <family val="2"/>
        <charset val="134"/>
      </rPr>
      <t>】【</t>
    </r>
    <r>
      <rPr>
        <sz val="11"/>
        <color rgb="FF000000"/>
        <rFont val="Arial"/>
        <family val="2"/>
      </rPr>
      <t>U625</t>
    </r>
    <r>
      <rPr>
        <sz val="11"/>
        <color rgb="FF000000"/>
        <rFont val="微软雅黑"/>
        <family val="2"/>
        <charset val="134"/>
      </rPr>
      <t>】【</t>
    </r>
    <r>
      <rPr>
        <sz val="11"/>
        <color rgb="FF000000"/>
        <rFont val="Arial"/>
        <family val="2"/>
      </rPr>
      <t>A</t>
    </r>
    <r>
      <rPr>
        <sz val="11"/>
        <color rgb="FF000000"/>
        <rFont val="微软雅黑"/>
        <family val="2"/>
        <charset val="134"/>
      </rPr>
      <t>】【道路救援】【</t>
    </r>
    <r>
      <rPr>
        <sz val="11"/>
        <color rgb="FF000000"/>
        <rFont val="Arial"/>
        <family val="2"/>
      </rPr>
      <t>5/5</t>
    </r>
    <r>
      <rPr>
        <sz val="11"/>
        <color rgb="FF000000"/>
        <rFont val="微软雅黑"/>
        <family val="2"/>
        <charset val="134"/>
      </rPr>
      <t>】道路救援电话号码错误</t>
    </r>
    <phoneticPr fontId="9" type="noConversion"/>
  </si>
  <si>
    <t>FPHASEVCDC-7188</t>
  </si>
  <si>
    <t>【Phase V】【U625】【B】【Setting】【5/5】'关于'界面无vin号显示，实际台架已刷vin码</t>
    <phoneticPr fontId="9" type="noConversion"/>
  </si>
  <si>
    <t>FPHASEVCDC-7182</t>
  </si>
  <si>
    <t>【Phase V】【U625MCA】【A】【Upgrade】【3/5】降级进度为14%时，拔掉U盘，回到工程模式会有7-8秒黑屏后恢复</t>
    <phoneticPr fontId="9" type="noConversion"/>
  </si>
  <si>
    <t>FPHASEVCDC-7176</t>
  </si>
  <si>
    <t>Phase V】【U625】【B】【USB】【5/5】播放USB音乐时，点击随机播放，还能够随机到当前播放的歌曲</t>
    <phoneticPr fontId="9" type="noConversion"/>
  </si>
  <si>
    <t>FPHASEVCDC-7175</t>
  </si>
  <si>
    <t>【Phase V】【U625】【B】【USB】【5/5】播放USB音乐，单曲循环播放和顺序播放错误</t>
    <phoneticPr fontId="9" type="noConversion"/>
  </si>
  <si>
    <t>FPHASEVCDC-7170</t>
  </si>
  <si>
    <t>【Phase V】【U625】【B】【USB】【5/5】播放USB音乐，主页面没有默认专辑图片</t>
    <phoneticPr fontId="9" type="noConversion"/>
  </si>
  <si>
    <t>FPHASEVCDC-7144</t>
  </si>
  <si>
    <t>【Phase V】【U625】【B】【USB】【5/5】USB音乐中，播放WMA音频提示文案不全</t>
    <phoneticPr fontId="9" type="noConversion"/>
  </si>
  <si>
    <t>FPHASEVCDC-7139</t>
  </si>
  <si>
    <t>【Phase V】【U625】【B】【USB】【5/5】USB音乐里输入法弹窗无法消失</t>
    <phoneticPr fontId="9" type="noConversion"/>
  </si>
  <si>
    <t>FPHASEVCDC-7120</t>
  </si>
  <si>
    <t>【Phase V】【U625】【B】【USB】【5/5】播放USB视频时，点击选集中的当前播放的视频，选集弹窗应该消失</t>
    <phoneticPr fontId="9" type="noConversion"/>
  </si>
  <si>
    <t>FPHASEVCDC-7114</t>
  </si>
  <si>
    <t>【Phase V】【U625】【B】【USB】【5/5】USB播放音乐，重启车机，Toast没有提示“发现设备”</t>
    <phoneticPr fontId="9" type="noConversion"/>
  </si>
  <si>
    <t>FPHASEVCDC-6934</t>
  </si>
  <si>
    <t>【Phase V】【U625】【A】【Upgrade】【5/5】mcu从Beta1升级到DCV0报错Error Physically Transitioning ECU to programmingSession!</t>
    <phoneticPr fontId="9" type="noConversion"/>
  </si>
  <si>
    <t>FPHASEVCDC-7481</t>
  </si>
  <si>
    <t>【U625】【Chime】IVI发声，触发eLatch_Unlock_Chime_Status_Flag，声音从仪表备用喇叭发声</t>
  </si>
  <si>
    <t>FPHASEVCDC-7480</t>
  </si>
  <si>
    <t>【U625】【Chime】IVI发声，触发eLatch_Lock_Chime_Status_Flag，声音从仪表备用喇叭发声</t>
  </si>
  <si>
    <t>FPHASEVCDC-7478</t>
  </si>
  <si>
    <t>【U625】【Chime】DE08 Information chime =1，DE0A Chime_Menu_Cfg=0，IVI端关闭‘车辆状态提示音’，会静音所有information的chime（实际应关联DE0A Chime_Menu_Cfg，目前关联了DE08 Information chime）</t>
  </si>
  <si>
    <t>FPHASEVCDC-7472</t>
  </si>
  <si>
    <t>【U625】【Chime】POT_ WarningRepeated _Chime_Status_Flag部分条件下无法触发</t>
  </si>
  <si>
    <t>FPHASEVCDC-7465</t>
  </si>
  <si>
    <t>【U625】【Chime】IVI发声，RSOA_Chime_Status_Flag的输出信号Off_Time_Btwn_Chime值错误</t>
  </si>
  <si>
    <t>FPHASEVCDC-7464</t>
  </si>
  <si>
    <t>【U625】【Chime】W3419仪表喇叭、IVI发声次数错误（应该1声 实际3声）</t>
  </si>
  <si>
    <t>FPHASEVCDC-7449</t>
  </si>
  <si>
    <t>【U625】【Chime】RTT章节1.20 ASLD 在U625不支持，ASLD_Chime_Status_Flag不应该响</t>
  </si>
  <si>
    <t>FPHASEVCDC-7429</t>
  </si>
  <si>
    <t>【U625】【Chime】备用喇叭发声，北美市场下，Seatbelt_Minder_Chime发声与指示灯闪烁不同步</t>
  </si>
  <si>
    <t>FPHASEVCDC-7428</t>
  </si>
  <si>
    <t>【U625】【Chime】备用喇叭发声，欧洲市场下，Seatbelt_Minder_Chime发声频率错误</t>
  </si>
  <si>
    <t>FPHASEVCDC-7295</t>
  </si>
  <si>
    <t>【U625】【Chime】首次上电，安全带编程模式只能编一次，下一个点火周期单个座椅无法编程</t>
  </si>
  <si>
    <t>FPHASEVCDC-7294</t>
  </si>
  <si>
    <t>【U625】【Chime】IGN OFF下解开安全带&amp;车速大于8，IGN ON后安全带声音报警期间系上安全带，声音继续响，指示灯闪烁（96s后指示灯常亮）</t>
  </si>
  <si>
    <t>FPHASEVCDC-7293</t>
  </si>
  <si>
    <t>【U625】【Chime】触发安全带声音报警后，安全带系上，车速降到suspend speed，安全带系到未系，安全带声音报警响</t>
  </si>
  <si>
    <t>FPHASEVCDC-7292</t>
  </si>
  <si>
    <t>【U625】【Chime】RxCy_Seatbelt_cfg=1/3，触发安全带声音报警，开关门之后，声音不响，指示灯熄灭</t>
  </si>
  <si>
    <t>FPHASEVCDC-7290</t>
  </si>
  <si>
    <t>【U625】【Chime】RxCy_Seatbelt_cfg=1/3，RxCy_Belt_Minder_Chime_Cfg=Disable时，触发安全带声音报警，声音仍然响</t>
  </si>
  <si>
    <t>FPHASEVCDC-7289</t>
  </si>
  <si>
    <t>【U625】【Chime】DSO Chime配置为2时，声音频率错误</t>
  </si>
  <si>
    <t>FPHASEVCDC-7240</t>
  </si>
  <si>
    <t>【U625】【Chime】W101 W102报警音触发策略有误</t>
  </si>
  <si>
    <t>FPHASEVCDC-7229</t>
  </si>
  <si>
    <t>【U625】【Chime】所有报警音多于1声的报警，电源模式从Off切到Run都不发声（W4368为例）</t>
  </si>
  <si>
    <t>FPHASEVCDC-7204</t>
  </si>
  <si>
    <t>【U625】【Chime】IVI发声，触发Auto_Start_Stop_Chime_Status_Flag报警音时发两声</t>
  </si>
  <si>
    <t>FPHASEVCDC-7185</t>
  </si>
  <si>
    <t>【U625】【Chime】IVI发声，触发Information类的声音时发两声</t>
  </si>
  <si>
    <t>FPHASEVCDC-7178</t>
  </si>
  <si>
    <t>【U625】【Chime】仪表喇叭发声，RSOA_Chime_Status_Flag声音响应次数错误</t>
  </si>
  <si>
    <t>无TCU，Block</t>
    <phoneticPr fontId="9" type="noConversion"/>
  </si>
  <si>
    <t>Y</t>
    <phoneticPr fontId="9" type="noConversion"/>
  </si>
  <si>
    <t>N</t>
    <phoneticPr fontId="9" type="noConversion"/>
  </si>
  <si>
    <t>DCV0</t>
    <phoneticPr fontId="8" type="noConversion"/>
  </si>
  <si>
    <t>祝芳园，王雅芳，石磊，吴振，侯四哲，邱梓豪，陈振宇，王祝兵</t>
  </si>
  <si>
    <t>SYNC+_0089</t>
    <phoneticPr fontId="8" type="noConversion"/>
  </si>
  <si>
    <r>
      <t>1.本轮测试按照FIP要求，基于DCV0全功能的Focus测试，</t>
    </r>
    <r>
      <rPr>
        <sz val="8"/>
        <color theme="1"/>
        <rFont val="微软雅黑"/>
        <family val="2"/>
        <charset val="134"/>
      </rPr>
      <t>本轮执行手工测试用例17987条，其中pass 15857条，fail 1068条，block 1062条。YFVE负责的模块IVI共有471个问题open，其中新增122个问题，TOP类2个，A类问题18个,B类问题100个，C类2个。</t>
    </r>
    <r>
      <rPr>
        <sz val="8"/>
        <color rgb="FFFF0000"/>
        <rFont val="微软雅黑"/>
        <family val="2"/>
        <charset val="134"/>
      </rPr>
      <t xml:space="preserve">
</t>
    </r>
    <r>
      <rPr>
        <sz val="8"/>
        <rFont val="微软雅黑"/>
        <family val="2"/>
        <charset val="134"/>
      </rPr>
      <t>发现问题的模块集中在：系统设置，DLNA，USB视频等。
2、本轮测试共验证问题170个，其中reopen问题25个，close问题143个，Block问题2个。
测试结论：Fail
3.严重问题概述：
Ⅰ.TOP类为：
   FPHASEVCDC-7326：【PhaseV】【U625】【top】【system】【once】使用中黑屏重启
   FPHASEVCDC-7306：【PhaseV】【U625】【TOP】【power】【5/5】导入U6的ECD配置后车机无法进入standby mode
Ⅱ.A类问题主要为：
    FPHASEVCDC-7467：【PhaseV】【U625】【A】【power】【5/5】LifeCycMde_D_Actl=transport后，不能触发load shed
    FPHASEVCDC-7430：【PhaseV】【U625】【A】【DLNA】【5/5】连接手机热点模式，投屏图片不显示
    FPHASEVCDC-7340 : 【PhaseV】【U625】【A】【DLNA】【5/5】多次开关媒体投射开关，会出现热点开启失败
    FPHASEVCDC-7193 :【Phase V】【U625】【A】【道路救援】【5/5】道路救援电话号码错误
   注：更多详细清单，参考“DCV0 buglist”sheet
Ⅲ.B类问题主要为：
  FPHASEVCDC-7504: 【Phase V】【U625】】【B】【HMI】【5/5】设置界面搜索车辆控制中已配置的功能，没有搜索结果
  FPHASEVCDC-7468 : 【Phase V】【U625】【B】【USB】【偶现】USB视频播放时长异常
  FPHASEVCDC-7451:  【Phase V】【U625】【B】【Setting】【5/5】语音无法打开道路救援
  FPHASEVCDC-7435:   【PhaseV】【U625】【B】【DLNA】【5/5】合作模式时，顶部状态栏将投屏图片遮盖
 注：更多详细清单，参考“DCV0 buglist”sheet</t>
    </r>
    <phoneticPr fontId="9" type="noConversion"/>
  </si>
  <si>
    <t>因新ADAS硬件与当前车机版本不匹配,未测试，之前测试用的是707ADAS</t>
    <phoneticPr fontId="9" type="noConversion"/>
  </si>
  <si>
    <r>
      <rPr>
        <sz val="8"/>
        <rFont val="宋体"/>
        <family val="3"/>
        <charset val="134"/>
      </rPr>
      <t>因新</t>
    </r>
    <r>
      <rPr>
        <sz val="8"/>
        <rFont val="Calibri"/>
        <family val="2"/>
        <charset val="134"/>
      </rPr>
      <t>ADAS</t>
    </r>
    <r>
      <rPr>
        <sz val="8"/>
        <rFont val="宋体"/>
        <family val="3"/>
        <charset val="134"/>
      </rPr>
      <t>硬件与当前车机版本不匹配</t>
    </r>
    <r>
      <rPr>
        <sz val="8"/>
        <rFont val="Calibri"/>
        <family val="2"/>
        <charset val="134"/>
      </rPr>
      <t>,</t>
    </r>
    <r>
      <rPr>
        <sz val="8"/>
        <rFont val="宋体"/>
        <family val="3"/>
        <charset val="134"/>
      </rPr>
      <t>未测试，之前测试用的是</t>
    </r>
    <r>
      <rPr>
        <sz val="8"/>
        <rFont val="Calibri"/>
        <family val="2"/>
        <charset val="134"/>
      </rPr>
      <t>707ADAS</t>
    </r>
    <phoneticPr fontId="9" type="noConversion"/>
  </si>
  <si>
    <r>
      <rPr>
        <sz val="8"/>
        <rFont val="宋体"/>
        <family val="3"/>
        <charset val="134"/>
      </rPr>
      <t>因新</t>
    </r>
    <r>
      <rPr>
        <sz val="8"/>
        <rFont val="Calibri"/>
        <family val="2"/>
        <charset val="134"/>
      </rPr>
      <t>ADAS</t>
    </r>
    <r>
      <rPr>
        <sz val="8"/>
        <rFont val="宋体"/>
        <family val="3"/>
        <charset val="134"/>
      </rPr>
      <t>硬件与当前车机版本不匹配</t>
    </r>
    <r>
      <rPr>
        <sz val="8"/>
        <rFont val="Calibri"/>
        <family val="2"/>
        <charset val="134"/>
      </rPr>
      <t>,</t>
    </r>
    <r>
      <rPr>
        <sz val="8"/>
        <rFont val="宋体"/>
        <family val="3"/>
        <charset val="134"/>
      </rPr>
      <t>未测试，之前测试用的是</t>
    </r>
    <r>
      <rPr>
        <sz val="8"/>
        <rFont val="Calibri"/>
        <family val="2"/>
        <charset val="134"/>
      </rPr>
      <t>707ADAS</t>
    </r>
    <phoneticPr fontId="9" type="noConversion"/>
  </si>
  <si>
    <r>
      <t>因新</t>
    </r>
    <r>
      <rPr>
        <sz val="8"/>
        <rFont val="Calibri"/>
        <family val="2"/>
        <charset val="134"/>
      </rPr>
      <t>ADAS</t>
    </r>
    <r>
      <rPr>
        <sz val="8"/>
        <rFont val="宋体"/>
        <family val="3"/>
        <charset val="134"/>
      </rPr>
      <t>硬件与当前车机版本不匹配</t>
    </r>
    <r>
      <rPr>
        <sz val="8"/>
        <rFont val="Calibri"/>
        <family val="2"/>
        <charset val="134"/>
      </rPr>
      <t>,</t>
    </r>
    <r>
      <rPr>
        <sz val="8"/>
        <rFont val="宋体"/>
        <family val="3"/>
        <charset val="134"/>
      </rPr>
      <t>未测试，之前测试用的是</t>
    </r>
    <r>
      <rPr>
        <sz val="8"/>
        <rFont val="Calibri"/>
        <family val="2"/>
        <charset val="134"/>
      </rPr>
      <t>707ADAS</t>
    </r>
  </si>
  <si>
    <t>N</t>
    <phoneticPr fontId="9" type="noConversion"/>
  </si>
  <si>
    <t>需求澄清中，不在测试计划内</t>
    <phoneticPr fontId="9" type="noConversion"/>
  </si>
  <si>
    <t>需求澄清中，不在测试计划内，后期同步707策略</t>
    <phoneticPr fontId="8" type="noConversion"/>
  </si>
  <si>
    <t>SYNC+_Z0108</t>
    <phoneticPr fontId="8" type="noConversion"/>
  </si>
  <si>
    <t>Ford Cyber Security Requirements</t>
    <phoneticPr fontId="8" type="noConversion"/>
  </si>
  <si>
    <r>
      <rPr>
        <sz val="8"/>
        <rFont val="微软雅黑"/>
        <family val="2"/>
        <charset val="134"/>
      </rPr>
      <t>开发进行中</t>
    </r>
    <phoneticPr fontId="8" type="noConversion"/>
  </si>
  <si>
    <t>SYNC+_Z0109</t>
    <phoneticPr fontId="8" type="noConversion"/>
  </si>
  <si>
    <t>Ford Ethernet</t>
    <phoneticPr fontId="8" type="noConversion"/>
  </si>
  <si>
    <t>WiFi</t>
    <phoneticPr fontId="9" type="noConversion"/>
  </si>
  <si>
    <t>SYNC+_Z0155</t>
    <phoneticPr fontId="8" type="noConversion"/>
  </si>
  <si>
    <t>WiFi</t>
    <phoneticPr fontId="8" type="noConversion"/>
  </si>
  <si>
    <r>
      <rPr>
        <sz val="8"/>
        <rFont val="宋体"/>
        <family val="3"/>
        <charset val="134"/>
      </rPr>
      <t>缺少</t>
    </r>
    <r>
      <rPr>
        <sz val="8"/>
        <rFont val="Calibri"/>
        <family val="2"/>
      </rPr>
      <t>TCU</t>
    </r>
    <r>
      <rPr>
        <sz val="8"/>
        <rFont val="宋体"/>
        <family val="3"/>
        <charset val="134"/>
      </rPr>
      <t>，</t>
    </r>
    <r>
      <rPr>
        <sz val="8"/>
        <rFont val="Calibri"/>
        <family val="2"/>
      </rPr>
      <t>Block</t>
    </r>
    <phoneticPr fontId="8" type="noConversion"/>
  </si>
  <si>
    <t>目前625项目未进行自动化压力测试，计划DCV2执行</t>
    <phoneticPr fontId="9" type="noConversion"/>
  </si>
  <si>
    <r>
      <t>1.</t>
    </r>
    <r>
      <rPr>
        <sz val="8"/>
        <rFont val="微软雅黑"/>
        <family val="2"/>
        <charset val="134"/>
      </rPr>
      <t>无方控，</t>
    </r>
    <r>
      <rPr>
        <sz val="8"/>
        <rFont val="Calibri"/>
        <family val="2"/>
      </rPr>
      <t>Block</t>
    </r>
    <r>
      <rPr>
        <sz val="8"/>
        <rFont val="微软雅黑"/>
        <family val="2"/>
        <charset val="134"/>
      </rPr>
      <t>用例数</t>
    </r>
    <r>
      <rPr>
        <sz val="8"/>
        <rFont val="Calibri"/>
        <family val="2"/>
      </rPr>
      <t>38</t>
    </r>
    <r>
      <rPr>
        <sz val="8"/>
        <rFont val="微软雅黑"/>
        <family val="2"/>
        <charset val="134"/>
      </rPr>
      <t>条；</t>
    </r>
    <r>
      <rPr>
        <sz val="8"/>
        <rFont val="Calibri"/>
        <family val="2"/>
      </rPr>
      <t>2.</t>
    </r>
    <r>
      <rPr>
        <sz val="8"/>
        <rFont val="微软雅黑"/>
        <family val="2"/>
        <charset val="134"/>
      </rPr>
      <t>无</t>
    </r>
    <r>
      <rPr>
        <sz val="8"/>
        <rFont val="Calibri"/>
        <family val="2"/>
      </rPr>
      <t>subwoofer</t>
    </r>
    <r>
      <rPr>
        <sz val="8"/>
        <rFont val="微软雅黑"/>
        <family val="2"/>
        <charset val="134"/>
      </rPr>
      <t>设置，</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5.“TA”</t>
    </r>
    <r>
      <rPr>
        <sz val="8"/>
        <rFont val="微软雅黑"/>
        <family val="2"/>
        <charset val="134"/>
      </rPr>
      <t>功能暂未实现，</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6.</t>
    </r>
    <r>
      <rPr>
        <sz val="8"/>
        <rFont val="微软雅黑"/>
        <family val="2"/>
        <charset val="134"/>
      </rPr>
      <t>外置功放功能暂未实现，</t>
    </r>
    <r>
      <rPr>
        <sz val="8"/>
        <rFont val="Calibri"/>
        <family val="2"/>
      </rPr>
      <t>Block</t>
    </r>
    <r>
      <rPr>
        <sz val="8"/>
        <rFont val="微软雅黑"/>
        <family val="2"/>
        <charset val="134"/>
      </rPr>
      <t>用例数</t>
    </r>
    <r>
      <rPr>
        <sz val="8"/>
        <rFont val="Calibri"/>
        <family val="2"/>
      </rPr>
      <t>129</t>
    </r>
    <r>
      <rPr>
        <sz val="8"/>
        <rFont val="微软雅黑"/>
        <family val="2"/>
        <charset val="134"/>
      </rPr>
      <t>条
7.bug主要为速度补偿逻辑异常，中控调节无效等。</t>
    </r>
    <phoneticPr fontId="9" type="noConversion"/>
  </si>
  <si>
    <t>Full Test</t>
  </si>
  <si>
    <t>DCV1.1 HF</t>
    <phoneticPr fontId="9" type="noConversion"/>
  </si>
  <si>
    <t>Ford_phase5_CDX707_SRD_V2.3</t>
    <phoneticPr fontId="8" type="noConversion"/>
  </si>
  <si>
    <t>RBA</t>
    <phoneticPr fontId="9" type="noConversion"/>
  </si>
  <si>
    <t>SYNC+_0074</t>
    <phoneticPr fontId="9" type="noConversion"/>
  </si>
  <si>
    <t>Basic validation</t>
  </si>
  <si>
    <t>DCV2HF</t>
    <phoneticPr fontId="9" type="noConversion"/>
  </si>
  <si>
    <t>DCV1.1</t>
    <phoneticPr fontId="9" type="noConversion"/>
  </si>
  <si>
    <t>Ford jira</t>
    <phoneticPr fontId="9" type="noConversion"/>
  </si>
  <si>
    <r>
      <t xml:space="preserve">Total: </t>
    </r>
    <r>
      <rPr>
        <sz val="11"/>
        <color theme="1"/>
        <rFont val="Calibri"/>
        <family val="2"/>
      </rPr>
      <t>All software defects found in this project which filed against status is "Software";</t>
    </r>
  </si>
  <si>
    <r>
      <t xml:space="preserve">Open:  </t>
    </r>
    <r>
      <rPr>
        <sz val="11"/>
        <color theme="1"/>
        <rFont val="Calibri"/>
        <family val="2"/>
      </rPr>
      <t>All open defects which filed against status is "Software" and Redmine state not in 'Closed';</t>
    </r>
  </si>
  <si>
    <r>
      <t xml:space="preserve">New :  </t>
    </r>
    <r>
      <rPr>
        <sz val="11"/>
        <color theme="1"/>
        <rFont val="Calibri"/>
        <family val="2"/>
      </rPr>
      <t>The software defects found in currunt version;</t>
    </r>
  </si>
  <si>
    <r>
      <t xml:space="preserve">New -&gt;SW:  </t>
    </r>
    <r>
      <rPr>
        <sz val="11"/>
        <color theme="1"/>
        <rFont val="Calibri"/>
        <family val="2"/>
      </rPr>
      <t>The software defects found in currunt version and the last version no this defects;</t>
    </r>
  </si>
  <si>
    <r>
      <t xml:space="preserve">New -&gt;SWV:  </t>
    </r>
    <r>
      <rPr>
        <sz val="11"/>
        <color theme="1"/>
        <rFont val="Calibri"/>
        <family val="2"/>
      </rPr>
      <t>The software defects found in currunt version and the last version have this defects;</t>
    </r>
  </si>
  <si>
    <r>
      <t xml:space="preserve">Closed: </t>
    </r>
    <r>
      <rPr>
        <sz val="11"/>
        <color theme="1"/>
        <rFont val="Calibri"/>
        <family val="2"/>
      </rPr>
      <t>All software defects closed in current version;</t>
    </r>
  </si>
  <si>
    <r>
      <t xml:space="preserve">Reopened: </t>
    </r>
    <r>
      <rPr>
        <sz val="11"/>
        <color theme="1"/>
        <rFont val="Calibri"/>
        <family val="2"/>
      </rPr>
      <t>The software defects reopened in current version;</t>
    </r>
  </si>
  <si>
    <r>
      <t xml:space="preserve">Invalid: </t>
    </r>
    <r>
      <rPr>
        <sz val="11"/>
        <color theme="1"/>
        <rFont val="Calibri"/>
        <family val="2"/>
      </rPr>
      <t xml:space="preserve"> The invaild defects found by validation team;</t>
    </r>
    <phoneticPr fontId="9" type="noConversion"/>
  </si>
  <si>
    <r>
      <t xml:space="preserve">Pre-invalid: </t>
    </r>
    <r>
      <rPr>
        <sz val="11"/>
        <color theme="1"/>
        <rFont val="Calibri"/>
        <family val="2"/>
      </rPr>
      <t>Without verify condition in current version;</t>
    </r>
    <phoneticPr fontId="9" type="noConversion"/>
  </si>
  <si>
    <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</si>
  <si>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t xml:space="preserve">Missing: </t>
    </r>
    <r>
      <rPr>
        <sz val="11"/>
        <color theme="1"/>
        <rFont val="Calibri"/>
        <family val="2"/>
      </rPr>
      <t xml:space="preserve"> The software defects in current version from OEM or SYS and can be tested on the bench;</t>
    </r>
  </si>
  <si>
    <r>
      <rPr>
        <sz val="9"/>
        <rFont val="微软雅黑"/>
        <family val="2"/>
        <charset val="134"/>
      </rPr>
      <t>系统设置</t>
    </r>
  </si>
  <si>
    <r>
      <rPr>
        <sz val="9"/>
        <rFont val="微软雅黑"/>
        <family val="2"/>
        <charset val="134"/>
      </rPr>
      <t>空调控制</t>
    </r>
  </si>
  <si>
    <r>
      <t>USB</t>
    </r>
    <r>
      <rPr>
        <sz val="9"/>
        <rFont val="微软雅黑"/>
        <family val="2"/>
        <charset val="134"/>
      </rPr>
      <t>音乐</t>
    </r>
  </si>
  <si>
    <r>
      <t>USB</t>
    </r>
    <r>
      <rPr>
        <sz val="9"/>
        <rFont val="微软雅黑"/>
        <family val="2"/>
        <charset val="134"/>
      </rPr>
      <t>视频</t>
    </r>
  </si>
  <si>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</si>
  <si>
    <r>
      <rPr>
        <sz val="9"/>
        <rFont val="微软雅黑"/>
        <family val="2"/>
        <charset val="134"/>
      </rPr>
      <t>儿童座椅</t>
    </r>
  </si>
  <si>
    <r>
      <rPr>
        <sz val="9"/>
        <rFont val="微软雅黑"/>
        <family val="2"/>
        <charset val="134"/>
      </rPr>
      <t>工程模式</t>
    </r>
  </si>
  <si>
    <r>
      <rPr>
        <sz val="9"/>
        <rFont val="微软雅黑"/>
        <family val="2"/>
        <charset val="134"/>
      </rPr>
      <t>升级</t>
    </r>
  </si>
  <si>
    <r>
      <t>Log</t>
    </r>
    <r>
      <rPr>
        <sz val="9"/>
        <rFont val="微软雅黑"/>
        <family val="2"/>
        <charset val="134"/>
      </rPr>
      <t>系统</t>
    </r>
  </si>
  <si>
    <r>
      <rPr>
        <sz val="9"/>
        <rFont val="微软雅黑"/>
        <family val="2"/>
        <charset val="134"/>
      </rPr>
      <t>道路救援</t>
    </r>
  </si>
  <si>
    <r>
      <rPr>
        <sz val="9"/>
        <rFont val="微软雅黑"/>
        <family val="2"/>
        <charset val="134"/>
      </rPr>
      <t>多屏互动</t>
    </r>
  </si>
  <si>
    <r>
      <rPr>
        <sz val="9"/>
        <rFont val="微软雅黑"/>
        <family val="2"/>
        <charset val="134"/>
      </rPr>
      <t>车辆设置</t>
    </r>
  </si>
  <si>
    <r>
      <rPr>
        <sz val="9"/>
        <rFont val="微软雅黑"/>
        <family val="2"/>
        <charset val="134"/>
      </rPr>
      <t>网络</t>
    </r>
  </si>
  <si>
    <r>
      <rPr>
        <sz val="9"/>
        <rFont val="微软雅黑"/>
        <family val="2"/>
        <charset val="134"/>
      </rPr>
      <t>诊断</t>
    </r>
  </si>
  <si>
    <r>
      <rPr>
        <sz val="9"/>
        <rFont val="微软雅黑"/>
        <family val="2"/>
        <charset val="134"/>
      </rPr>
      <t>以太网</t>
    </r>
  </si>
  <si>
    <r>
      <t xml:space="preserve">3. Missed Defects Metrics </t>
    </r>
    <r>
      <rPr>
        <b/>
        <sz val="11"/>
        <color theme="1"/>
        <rFont val="微软雅黑"/>
        <family val="2"/>
        <charset val="134"/>
      </rPr>
      <t>漏检缺陷</t>
    </r>
    <phoneticPr fontId="9" type="noConversion"/>
  </si>
  <si>
    <r>
      <t xml:space="preserve">Missed Defects Metrics </t>
    </r>
    <r>
      <rPr>
        <b/>
        <sz val="11"/>
        <rFont val="微软雅黑"/>
        <family val="2"/>
        <charset val="134"/>
      </rPr>
      <t>漏检缺陷</t>
    </r>
    <phoneticPr fontId="9" type="noConversion"/>
  </si>
  <si>
    <r>
      <rPr>
        <sz val="9"/>
        <rFont val="微软雅黑"/>
        <family val="2"/>
        <charset val="134"/>
      </rPr>
      <t>系统设置</t>
    </r>
    <phoneticPr fontId="9" type="noConversion"/>
  </si>
  <si>
    <r>
      <rPr>
        <sz val="9"/>
        <rFont val="微软雅黑"/>
        <family val="2"/>
        <charset val="134"/>
      </rPr>
      <t>车辆设置</t>
    </r>
    <phoneticPr fontId="9" type="noConversion"/>
  </si>
  <si>
    <r>
      <rPr>
        <sz val="9"/>
        <rFont val="微软雅黑"/>
        <family val="2"/>
        <charset val="134"/>
      </rPr>
      <t>收音机</t>
    </r>
  </si>
  <si>
    <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phoneticPr fontId="9" type="noConversion"/>
  </si>
  <si>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9" type="noConversion"/>
  </si>
  <si>
    <r>
      <rPr>
        <sz val="9"/>
        <rFont val="微软雅黑"/>
        <family val="2"/>
        <charset val="134"/>
      </rPr>
      <t>儿童座椅</t>
    </r>
    <phoneticPr fontId="9" type="noConversion"/>
  </si>
  <si>
    <r>
      <rPr>
        <sz val="9"/>
        <rFont val="微软雅黑"/>
        <family val="2"/>
        <charset val="134"/>
      </rPr>
      <t>雷达</t>
    </r>
  </si>
  <si>
    <r>
      <rPr>
        <sz val="9"/>
        <rFont val="微软雅黑"/>
        <family val="2"/>
        <charset val="134"/>
      </rPr>
      <t>随心听</t>
    </r>
  </si>
  <si>
    <r>
      <rPr>
        <sz val="9"/>
        <rFont val="微软雅黑"/>
        <family val="2"/>
        <charset val="134"/>
      </rPr>
      <t>百度地图（</t>
    </r>
    <r>
      <rPr>
        <sz val="9"/>
        <rFont val="Calibri"/>
        <family val="2"/>
      </rPr>
      <t>MRD)</t>
    </r>
  </si>
  <si>
    <r>
      <rPr>
        <sz val="9"/>
        <rFont val="微软雅黑"/>
        <family val="2"/>
        <charset val="134"/>
      </rPr>
      <t>百度应用</t>
    </r>
  </si>
  <si>
    <r>
      <rPr>
        <sz val="9"/>
        <rFont val="微软雅黑"/>
        <family val="2"/>
        <charset val="134"/>
      </rPr>
      <t>百度输入法</t>
    </r>
    <phoneticPr fontId="9" type="noConversion"/>
  </si>
  <si>
    <r>
      <rPr>
        <sz val="9"/>
        <rFont val="微软雅黑"/>
        <family val="2"/>
        <charset val="134"/>
      </rPr>
      <t>消息盒子</t>
    </r>
  </si>
  <si>
    <r>
      <t>Ford APP</t>
    </r>
    <r>
      <rPr>
        <sz val="9"/>
        <rFont val="微软雅黑"/>
        <family val="2"/>
        <charset val="134"/>
      </rPr>
      <t>（</t>
    </r>
    <r>
      <rPr>
        <sz val="9"/>
        <rFont val="Calibri"/>
        <family val="2"/>
      </rPr>
      <t>system UI</t>
    </r>
    <r>
      <rPr>
        <sz val="9"/>
        <rFont val="微软雅黑"/>
        <family val="2"/>
        <charset val="134"/>
      </rPr>
      <t>）</t>
    </r>
    <phoneticPr fontId="9" type="noConversion"/>
  </si>
  <si>
    <r>
      <rPr>
        <sz val="9"/>
        <rFont val="微软雅黑"/>
        <family val="2"/>
        <charset val="134"/>
      </rPr>
      <t>无线充电</t>
    </r>
  </si>
  <si>
    <r>
      <t>CAN</t>
    </r>
    <r>
      <rPr>
        <sz val="9"/>
        <rFont val="微软雅黑"/>
        <family val="2"/>
        <charset val="134"/>
      </rPr>
      <t>网络诊断</t>
    </r>
    <phoneticPr fontId="9" type="noConversion"/>
  </si>
  <si>
    <r>
      <rPr>
        <sz val="9"/>
        <rFont val="微软雅黑"/>
        <family val="2"/>
        <charset val="134"/>
      </rPr>
      <t>升级</t>
    </r>
    <phoneticPr fontId="9" type="noConversion"/>
  </si>
  <si>
    <r>
      <t>EOL</t>
    </r>
    <r>
      <rPr>
        <sz val="9"/>
        <rFont val="微软雅黑"/>
        <family val="2"/>
        <charset val="134"/>
      </rPr>
      <t>测试</t>
    </r>
  </si>
  <si>
    <t>DCV2</t>
    <phoneticPr fontId="9" type="noConversion"/>
  </si>
  <si>
    <t>DCV3 HF</t>
    <phoneticPr fontId="9" type="noConversion"/>
  </si>
  <si>
    <t>DCV3.1</t>
    <phoneticPr fontId="9" type="noConversion"/>
  </si>
  <si>
    <t>DCV3 Hotfix</t>
    <phoneticPr fontId="9" type="noConversion"/>
  </si>
  <si>
    <t>C Sample</t>
    <phoneticPr fontId="8" type="noConversion"/>
  </si>
  <si>
    <t>Analyzing</t>
    <phoneticPr fontId="9" type="noConversion"/>
  </si>
  <si>
    <t>DCV4</t>
    <phoneticPr fontId="9" type="noConversion"/>
  </si>
  <si>
    <r>
      <t>Block</t>
    </r>
    <r>
      <rPr>
        <b/>
        <sz val="10"/>
        <rFont val="微软雅黑"/>
        <family val="2"/>
        <charset val="134"/>
      </rPr>
      <t>原因</t>
    </r>
    <phoneticPr fontId="9" type="noConversion"/>
  </si>
  <si>
    <r>
      <rPr>
        <sz val="10"/>
        <color theme="1"/>
        <rFont val="微软雅黑"/>
        <family val="2"/>
        <charset val="134"/>
      </rPr>
      <t>委外测试，计划待定</t>
    </r>
  </si>
  <si>
    <t>R00</t>
    <phoneticPr fontId="9" type="noConversion"/>
  </si>
  <si>
    <t>V1.7.1</t>
    <phoneticPr fontId="8" type="noConversion"/>
  </si>
  <si>
    <t>Fixing</t>
    <phoneticPr fontId="9" type="noConversion"/>
  </si>
  <si>
    <r>
      <rPr>
        <sz val="10"/>
        <color theme="1"/>
        <rFont val="微软雅黑"/>
        <family val="2"/>
        <charset val="134"/>
      </rPr>
      <t>关键字</t>
    </r>
    <phoneticPr fontId="9" type="noConversion"/>
  </si>
  <si>
    <r>
      <rPr>
        <sz val="10"/>
        <color theme="1"/>
        <rFont val="微软雅黑"/>
        <family val="2"/>
        <charset val="134"/>
      </rPr>
      <t>状态</t>
    </r>
  </si>
  <si>
    <r>
      <rPr>
        <sz val="10"/>
        <color theme="1"/>
        <rFont val="微软雅黑"/>
        <family val="2"/>
        <charset val="134"/>
      </rPr>
      <t>严重度</t>
    </r>
  </si>
  <si>
    <r>
      <rPr>
        <sz val="10"/>
        <color theme="1"/>
        <rFont val="微软雅黑"/>
        <family val="2"/>
        <charset val="134"/>
      </rPr>
      <t>修复的版本</t>
    </r>
  </si>
  <si>
    <r>
      <rPr>
        <sz val="10"/>
        <color theme="1"/>
        <rFont val="微软雅黑"/>
        <family val="2"/>
        <charset val="134"/>
      </rPr>
      <t>概要</t>
    </r>
  </si>
  <si>
    <r>
      <rPr>
        <sz val="10"/>
        <color theme="1"/>
        <rFont val="微软雅黑"/>
        <family val="2"/>
        <charset val="134"/>
      </rPr>
      <t>发现版本</t>
    </r>
  </si>
  <si>
    <t>R04</t>
    <phoneticPr fontId="9" type="noConversion"/>
  </si>
  <si>
    <t>Ford_Phase5_U625_R05</t>
  </si>
  <si>
    <t>Ford_Phase5_U611_R05</t>
  </si>
  <si>
    <t>Ford_Phase5_U625_R04.1</t>
  </si>
  <si>
    <t>张婷</t>
    <phoneticPr fontId="8" type="noConversion"/>
  </si>
  <si>
    <t>开机/关机动画 IVI Display Welcome &amp; Farewelll Animation (Display Visual Elements)</t>
    <phoneticPr fontId="8" type="noConversion"/>
  </si>
  <si>
    <t>车辆迎宾模式 Lincoln Embrace / Ford Welcome &amp;Farewell</t>
    <phoneticPr fontId="8" type="noConversion"/>
  </si>
  <si>
    <t>暂无ANC文件</t>
    <phoneticPr fontId="8" type="noConversion"/>
  </si>
  <si>
    <t>611有，U625无ESE</t>
    <phoneticPr fontId="8" type="noConversion"/>
  </si>
  <si>
    <t>音频工程师开发自测，用于第三方音频调试</t>
  </si>
  <si>
    <t>当前以VR功能测试为主</t>
    <phoneticPr fontId="9" type="noConversion"/>
  </si>
  <si>
    <t>邮件已沟通删除功能（APIMCIM-2821）</t>
    <phoneticPr fontId="9" type="noConversion"/>
  </si>
  <si>
    <t>611有，625无此功能</t>
    <phoneticPr fontId="9" type="noConversion"/>
  </si>
  <si>
    <t>DI测试，audio的dso chime, 611有，625无此功能</t>
    <phoneticPr fontId="9" type="noConversion"/>
  </si>
  <si>
    <t>集成版本TBD</t>
    <phoneticPr fontId="9" type="noConversion"/>
  </si>
  <si>
    <t>侯四哲</t>
  </si>
  <si>
    <t>语音设置 audio setting</t>
    <phoneticPr fontId="8" type="noConversion"/>
  </si>
  <si>
    <t>系统设置</t>
  </si>
  <si>
    <t>多界面主题Multi-Theme</t>
    <phoneticPr fontId="9" type="noConversion"/>
  </si>
  <si>
    <t>空调控制</t>
    <phoneticPr fontId="9" type="noConversion"/>
  </si>
  <si>
    <t xml:space="preserve">蓝牙电话 Bluetooh Phone </t>
    <phoneticPr fontId="8" type="noConversion"/>
  </si>
  <si>
    <t>李秋莹</t>
  </si>
  <si>
    <t>Bluetooth Setting 蓝牙设置</t>
    <phoneticPr fontId="8" type="noConversion"/>
  </si>
  <si>
    <t>BT Music/USB音乐</t>
    <phoneticPr fontId="9" type="noConversion"/>
  </si>
  <si>
    <t>USB 视频</t>
    <phoneticPr fontId="9" type="noConversion"/>
  </si>
  <si>
    <t>赵泽平</t>
  </si>
  <si>
    <t>胡月婷</t>
    <phoneticPr fontId="9" type="noConversion"/>
  </si>
  <si>
    <t>徐平</t>
    <phoneticPr fontId="9" type="noConversion"/>
  </si>
  <si>
    <t>Log系统</t>
    <phoneticPr fontId="9" type="noConversion"/>
  </si>
  <si>
    <t>道路救援</t>
    <phoneticPr fontId="9" type="noConversion"/>
  </si>
  <si>
    <t>多屏互动</t>
    <phoneticPr fontId="9" type="noConversion"/>
  </si>
  <si>
    <t>不同的模块负责（如：DLNA、USB音视频等）</t>
    <phoneticPr fontId="8" type="noConversion"/>
  </si>
  <si>
    <t>壁纸 Project Aspire_Dash Backgrounds (Dual 23.6+11.1/or 27")</t>
    <phoneticPr fontId="9" type="noConversion"/>
  </si>
  <si>
    <t>与系统确认已取消</t>
    <phoneticPr fontId="8" type="noConversion"/>
  </si>
  <si>
    <t>车辆设置</t>
    <phoneticPr fontId="9" type="noConversion"/>
  </si>
  <si>
    <t>开发进行中，R06集成</t>
    <phoneticPr fontId="8" type="noConversion"/>
  </si>
  <si>
    <t>当前处于DCV阶段,评估影响域,未安排测试</t>
    <phoneticPr fontId="9" type="noConversion"/>
  </si>
  <si>
    <t>CAN signals（contain carry over signals）</t>
    <phoneticPr fontId="9" type="noConversion"/>
  </si>
  <si>
    <t>刘福亚</t>
    <phoneticPr fontId="9" type="noConversion"/>
  </si>
  <si>
    <t>依赖707的测试结果,同步U6的测试计划</t>
    <phoneticPr fontId="9" type="noConversion"/>
  </si>
  <si>
    <t>开发进行中，预计User版本体现</t>
    <phoneticPr fontId="9" type="noConversion"/>
  </si>
  <si>
    <t>以太网</t>
    <phoneticPr fontId="9" type="noConversion"/>
  </si>
  <si>
    <t>委外测试，计划待定</t>
    <phoneticPr fontId="8" type="noConversion"/>
  </si>
  <si>
    <t>倒车制动辅助 Reverse Brake Assist (RBA)</t>
    <phoneticPr fontId="9" type="noConversion"/>
  </si>
  <si>
    <t>赵泽平</t>
    <phoneticPr fontId="9" type="noConversion"/>
  </si>
  <si>
    <t>Log系统</t>
  </si>
  <si>
    <t>多屏互动</t>
  </si>
  <si>
    <t>车辆设置</t>
  </si>
  <si>
    <t>网络</t>
  </si>
  <si>
    <t>诊断</t>
  </si>
  <si>
    <t>以太网</t>
  </si>
  <si>
    <t>Block原因：
1.U6目前只有debug版本，需user版本测试（2条）</t>
    <phoneticPr fontId="9" type="noConversion"/>
  </si>
  <si>
    <t>暂无ANC文件(U625无ESE)</t>
    <phoneticPr fontId="9" type="noConversion"/>
  </si>
  <si>
    <t>与系统确认,U625无RACM</t>
    <phoneticPr fontId="9" type="noConversion"/>
  </si>
  <si>
    <t>开发进行中，预计User版本体现</t>
  </si>
  <si>
    <t>Fail的主要原因：
长时间Monkey压测，出现多次anr&amp;内存泄露</t>
    <phoneticPr fontId="9" type="noConversion"/>
  </si>
  <si>
    <t>Ford_Phase5_U625_R05</t>
    <phoneticPr fontId="9" type="noConversion"/>
  </si>
  <si>
    <t>R04-1</t>
    <phoneticPr fontId="9" type="noConversion"/>
  </si>
  <si>
    <t>R04-1</t>
    <phoneticPr fontId="8" type="noConversion"/>
  </si>
  <si>
    <t>AI-BT</t>
  </si>
  <si>
    <t>AI-Wifi</t>
  </si>
  <si>
    <t>FPHASEVCDC-21150</t>
    <phoneticPr fontId="9" type="noConversion"/>
  </si>
  <si>
    <t>FPHASEVCDC-21149</t>
    <phoneticPr fontId="9" type="noConversion"/>
  </si>
  <si>
    <t>FPHASEVCDC-21131</t>
    <phoneticPr fontId="9" type="noConversion"/>
  </si>
  <si>
    <t>FPHASEVCDC-21100</t>
    <phoneticPr fontId="9" type="noConversion"/>
  </si>
  <si>
    <t>FPHASEVCDC-21087</t>
    <phoneticPr fontId="9" type="noConversion"/>
  </si>
  <si>
    <t>FPHASEVCDC-21082</t>
    <phoneticPr fontId="9" type="noConversion"/>
  </si>
  <si>
    <t>FPHASEVCDC-21065</t>
    <phoneticPr fontId="9" type="noConversion"/>
  </si>
  <si>
    <t>FPHASEVCDC-20977</t>
    <phoneticPr fontId="9" type="noConversion"/>
  </si>
  <si>
    <t>FPHASEVCDC-21032</t>
    <phoneticPr fontId="9" type="noConversion"/>
  </si>
  <si>
    <t>FPHASEVCDC-20988</t>
    <phoneticPr fontId="9" type="noConversion"/>
  </si>
  <si>
    <t>FPHASEVCDC-20952</t>
    <phoneticPr fontId="9" type="noConversion"/>
  </si>
  <si>
    <t>FPHASEVCDC-20949</t>
    <phoneticPr fontId="9" type="noConversion"/>
  </si>
  <si>
    <t>FPHASEVCDC-20833</t>
    <phoneticPr fontId="9" type="noConversion"/>
  </si>
  <si>
    <t>【PhaseV】【U625】【A】【USB Video】【5/5】车速&gt;5副驾的USB视频移屏到主驾，可在主驾播放，安全策略未触发</t>
    <phoneticPr fontId="9" type="noConversion"/>
  </si>
  <si>
    <t>【PhaseV】【U625】【A】【USB Video】【5/5】多次快进/快退后USB视频的上/下一首功能失效</t>
    <phoneticPr fontId="9" type="noConversion"/>
  </si>
  <si>
    <t>【PhaseV】【U625】【A】【USB Video】【5/5】U盘拔出后依旧显示视频列表界面</t>
    <phoneticPr fontId="9" type="noConversion"/>
  </si>
  <si>
    <t xml:space="preserve">SOC：20230905_FB_R04-1_ENG00
MCU：20230907_FB_R04-1_ENG00
</t>
    <phoneticPr fontId="9" type="noConversion"/>
  </si>
  <si>
    <t xml:space="preserve">OTA差分升级测试中，暂未完成
</t>
    <phoneticPr fontId="9" type="noConversion"/>
  </si>
  <si>
    <t>FPHASEVCDC-21198</t>
    <phoneticPr fontId="9" type="noConversion"/>
  </si>
  <si>
    <t>【Phase V】【U625】【A】【HMI】【5/5】云听和唱吧不受配置字控制，当前车机仅常显云听</t>
    <phoneticPr fontId="9" type="noConversion"/>
  </si>
  <si>
    <t>FPHASEVCDC-21196</t>
    <phoneticPr fontId="9" type="noConversion"/>
  </si>
  <si>
    <t>【Phase V】【U625】【B】【System UI】【5/5】副驾点击蓝牙电话，在点击所有应用蓝牙电话，两次弹出提示位置不一致</t>
    <phoneticPr fontId="9" type="noConversion"/>
  </si>
  <si>
    <t>FPHASEVCDC-21195</t>
    <phoneticPr fontId="9" type="noConversion"/>
  </si>
  <si>
    <t>【Phase V】【U625】【B】【System UI】【5/5】分屏模式主驾打开设置，打开副驾launcher设置，未弹出提示</t>
    <phoneticPr fontId="9" type="noConversion"/>
  </si>
  <si>
    <t>FPHASEVCDC-21187</t>
    <phoneticPr fontId="9" type="noConversion"/>
  </si>
  <si>
    <t>【Phase V】【U625】【Ｂ】【Chime】【5/5】Ecall触发时，未从仪表备用喇叭发声</t>
    <phoneticPr fontId="9" type="noConversion"/>
  </si>
  <si>
    <t>FPHASEVCDC-21184</t>
    <phoneticPr fontId="9" type="noConversion"/>
  </si>
  <si>
    <t>【Phase V】【U625】【B】【BT phone】【5/5】设置页面搜索关键字，手机端拨打蓝牙电话，点击缩小图标在点击图标，通话界面会从左向右移动</t>
    <phoneticPr fontId="9" type="noConversion"/>
  </si>
  <si>
    <t>FPHASEVCDC-21183</t>
    <phoneticPr fontId="9" type="noConversion"/>
  </si>
  <si>
    <t>【PhaseV】【U625】【B】【Button】【Twice】偶现中控短按power按键无效，无法进入audio off</t>
    <phoneticPr fontId="9" type="noConversion"/>
  </si>
  <si>
    <t>FPHASEVCDC-21182</t>
    <phoneticPr fontId="9" type="noConversion"/>
  </si>
  <si>
    <t>【PhaseV】【U625】【B】【Button】【5/5】短按方控控音量+/-显示的是静音图标</t>
    <phoneticPr fontId="9" type="noConversion"/>
  </si>
  <si>
    <t>FPHASEVCDC-21181</t>
    <phoneticPr fontId="9" type="noConversion"/>
  </si>
  <si>
    <t>【PhaseV】【U625】【B】【Dimming】【5/5】Dimming level=night12，offset=+4，切换主题后调节offset=+3时弹出toast提示</t>
    <phoneticPr fontId="9" type="noConversion"/>
  </si>
  <si>
    <t>FPHASEVCDC-21180</t>
    <phoneticPr fontId="9" type="noConversion"/>
  </si>
  <si>
    <t>【PhaseV】【U625】【B】【USB Video】【5/5】主驾播放USB视频时副驾点击主页的本地视频，主驾USB视频会重新加载</t>
    <phoneticPr fontId="9" type="noConversion"/>
  </si>
  <si>
    <t>FPHASEVCDC-21179</t>
    <phoneticPr fontId="9" type="noConversion"/>
  </si>
  <si>
    <t>【PhaseV】【U625】【B】【System Setting】【5/5】主驾进入精简屏幕，将副驾的USB视频移屏至主驾，下拉菜单显示主驾精简屏幕处于打开状态</t>
    <phoneticPr fontId="9" type="noConversion"/>
  </si>
  <si>
    <t>FPHASEVCDC-21178</t>
    <phoneticPr fontId="9" type="noConversion"/>
  </si>
  <si>
    <t>【PhaseV】【U625】【B】【USB Video】【5/5】2倍速播放视频时执行快进/快退，快进/快退图标会闪烁</t>
    <phoneticPr fontId="9" type="noConversion"/>
  </si>
  <si>
    <t>FPHASEVCDC-21177</t>
    <phoneticPr fontId="9" type="noConversion"/>
  </si>
  <si>
    <t>【PhaseV】【U625】【B】【Button】【2/5】长按音量+/-按键释放后，依旧执行音量+和-</t>
    <phoneticPr fontId="9" type="noConversion"/>
  </si>
  <si>
    <t>FPHASEVCDC-21176</t>
    <phoneticPr fontId="9" type="noConversion"/>
  </si>
  <si>
    <t>【Phase V】【U625】【B】【BT Phone】【5/5】蓝牙电话，搜索蓝牙通讯录返回和删除按钮按下态偏大</t>
    <phoneticPr fontId="9" type="noConversion"/>
  </si>
  <si>
    <t>FPHASEVCDC-21175</t>
    <phoneticPr fontId="9" type="noConversion"/>
  </si>
  <si>
    <t>【PhaseV】【U625】【B】【Button】【2/5】音量+/-和静音按键偶现失效</t>
    <phoneticPr fontId="9" type="noConversion"/>
  </si>
  <si>
    <t>FPHASEVCDC-21174</t>
    <phoneticPr fontId="9" type="noConversion"/>
  </si>
  <si>
    <t>【PhaseV】【U625】【B】【USB Video】【5/5】播放USB音乐进入精简屏幕，退出精简屏幕后USB视频自动播放</t>
    <phoneticPr fontId="9" type="noConversion"/>
  </si>
  <si>
    <t>FPHASEVCDC-21173</t>
    <phoneticPr fontId="9" type="noConversion"/>
  </si>
  <si>
    <t>【PhaseV】【U625】【B】【Button】【5/5】蓝牙电话挂断后，短按静音键，显示电话静音图标</t>
    <phoneticPr fontId="9" type="noConversion"/>
  </si>
  <si>
    <t>FPHASEVCDC-21172</t>
    <phoneticPr fontId="9" type="noConversion"/>
  </si>
  <si>
    <t>【PhaseV】【U625】【B】【USB Video】【4/5】播放USB视频，挂R档倒车后再挂P档，USB视频继续播放</t>
    <phoneticPr fontId="9" type="noConversion"/>
  </si>
  <si>
    <t>FPHASEVCDC-21171</t>
    <phoneticPr fontId="9" type="noConversion"/>
  </si>
  <si>
    <t>【PhaseV】【U625】【B】【Button】【2/5】长按上/下一首按键释放后，依旧执行快进/快退功能</t>
    <phoneticPr fontId="9" type="noConversion"/>
  </si>
  <si>
    <t>FPHASEVCDC-21170</t>
    <phoneticPr fontId="9" type="noConversion"/>
  </si>
  <si>
    <t>【PhaseV】【U625】【B】【Button】【2/5】上/下一首按键偶现失效</t>
    <phoneticPr fontId="9" type="noConversion"/>
  </si>
  <si>
    <t>FPHASEVCDC-21169</t>
    <phoneticPr fontId="9" type="noConversion"/>
  </si>
  <si>
    <t>【PhaseV】【U625】【B】【System Setting】【5/5】切换主题后系统设置和快捷设置的位置未记忆</t>
    <phoneticPr fontId="9" type="noConversion"/>
  </si>
  <si>
    <t>FPHASEVCDC-21168</t>
    <phoneticPr fontId="9" type="noConversion"/>
  </si>
  <si>
    <t>【PhaseV】【U625】【B】【Button】【5/5】通话中按静音键，显示通话音量被静音</t>
    <phoneticPr fontId="9" type="noConversion"/>
  </si>
  <si>
    <t>FPHASEVCDC-21167</t>
    <phoneticPr fontId="9" type="noConversion"/>
  </si>
  <si>
    <t>【Phase V】【U625】【B】【百度输入法】【5/5】输入关键字移屏，点击输入法无反应，输入长串字符，字符超出输入框</t>
    <phoneticPr fontId="9" type="noConversion"/>
  </si>
  <si>
    <t>FPHASEVCDC-21164</t>
    <phoneticPr fontId="9" type="noConversion"/>
  </si>
  <si>
    <t>【Phase V】【U625】【B】【USB 视频】【5/5】点击随心看usb视频搜索，点击放大镜出现白色按下态</t>
    <phoneticPr fontId="9" type="noConversion"/>
  </si>
  <si>
    <t>FPHASEVCDC-21161</t>
    <phoneticPr fontId="9" type="noConversion"/>
  </si>
  <si>
    <t>【Phase V】【U625】【B】【BT Setting】【once】副驾蓝牙耳机手动断开后，再点击连接，无法连接成功</t>
    <phoneticPr fontId="9" type="noConversion"/>
  </si>
  <si>
    <t>FPHASEVCDC-21160</t>
    <phoneticPr fontId="9" type="noConversion"/>
  </si>
  <si>
    <t>【PhaseV】【U625】【B】【RVC】【5/5】挂R档，在后视RVC显示界面，Delay mode on，车辆从R档切换到D档/N档后，倒车界面没有显示彩色静态辅助线</t>
    <phoneticPr fontId="9" type="noConversion"/>
  </si>
  <si>
    <t>FPHASEVCDC-21159</t>
    <phoneticPr fontId="9" type="noConversion"/>
  </si>
  <si>
    <t>【PhaseV】【U625】【B】【RVC】【5/5】RVC后视影像下，方向盘向左向右旋转角度出现黑色及白色动态辅助线，点击缩放按钮后在返回，动态辅助线消失</t>
    <phoneticPr fontId="9" type="noConversion"/>
  </si>
  <si>
    <t>FPHASEVCDC-21158</t>
    <phoneticPr fontId="9" type="noConversion"/>
  </si>
  <si>
    <t>【Phase V】【U625】【B】【BT Setting】【3次】副驾蓝牙耳机切换音乐编码格式后，偶现耳机无声</t>
    <phoneticPr fontId="9" type="noConversion"/>
  </si>
  <si>
    <t>FPHASEVCDC-21157</t>
    <phoneticPr fontId="9" type="noConversion"/>
  </si>
  <si>
    <t>【PhaseV】【U625】【B】【System Setting】【5/5】打开自动同步开关，时间与主题不适配</t>
    <phoneticPr fontId="9" type="noConversion"/>
  </si>
  <si>
    <t>FPHASEVCDC-21156</t>
    <phoneticPr fontId="9" type="noConversion"/>
  </si>
  <si>
    <t>【PhaseV】【U625】【B】【RVC】【5/5】倒车影像延迟开关打开时，挂R档进入RVC后视影像，影像无车道辅助线</t>
    <phoneticPr fontId="9" type="noConversion"/>
  </si>
  <si>
    <t>FPHASEVCDC-21155</t>
    <phoneticPr fontId="9" type="noConversion"/>
  </si>
  <si>
    <t>【PhaseV】【U625】【B】【E-Call】【5/5】不停地发送E-call弹窗,并且从自动触发变成手动触发,蓝牙和WiFi无法恢复连接</t>
    <phoneticPr fontId="9" type="noConversion"/>
  </si>
  <si>
    <t>FPHASEVCDC-21154</t>
    <phoneticPr fontId="9" type="noConversion"/>
  </si>
  <si>
    <t>【PhaseV】【U625】【B】【System Setting】【5/5】进入关于界面会闪烁一下</t>
    <phoneticPr fontId="9" type="noConversion"/>
  </si>
  <si>
    <t>FPHASEVCDC-21153</t>
    <phoneticPr fontId="9" type="noConversion"/>
  </si>
  <si>
    <t>【Phase V】【U625】【B】【HMI】【5/5】开启来电免打扰，有多条未接来电时，消息中心只显示一条未接来电消息</t>
    <phoneticPr fontId="9" type="noConversion"/>
  </si>
  <si>
    <t>FPHASEVCDC-21152</t>
    <phoneticPr fontId="9" type="noConversion"/>
  </si>
  <si>
    <t>【Phase V】【U625】【B】【HMI】【5/5】开启来电免打扰，来电后车机端没有弹出未接来电的消息提示</t>
    <phoneticPr fontId="9" type="noConversion"/>
  </si>
  <si>
    <t>FPHASEVCDC-21151</t>
    <phoneticPr fontId="9" type="noConversion"/>
  </si>
  <si>
    <t>【Phase V】【U625】【B】【BT Phone】【5/5】开启来电免打扰，来电后车机端和手机端通话记录显示不一致</t>
    <phoneticPr fontId="9" type="noConversion"/>
  </si>
  <si>
    <t>FPHASEVCDC-21148</t>
    <phoneticPr fontId="9" type="noConversion"/>
  </si>
  <si>
    <t>【Phase V】【U625】【B】【BT Setting】【5/5】副驾蓝牙耳机连接等待中提示框/连接失败提示框，移屏后闪一下然后消失</t>
    <phoneticPr fontId="9" type="noConversion"/>
  </si>
  <si>
    <t>FPHASEVCDC-21147</t>
    <phoneticPr fontId="9" type="noConversion"/>
  </si>
  <si>
    <t>【Phase V】【U625】【B】【BT Setting】【5/5】副驾蓝牙耳机连接成功弹框，移屏后提示框会闪一下</t>
    <phoneticPr fontId="9" type="noConversion"/>
  </si>
  <si>
    <t>FPHASEVCDC-21146</t>
    <phoneticPr fontId="9" type="noConversion"/>
  </si>
  <si>
    <t>【Phase V】【U625】【B】【BT】【5/5】手机端断开蓝牙，导致云听播放暂停</t>
    <phoneticPr fontId="9" type="noConversion"/>
  </si>
  <si>
    <t>FPHASEVCDC-21145</t>
    <phoneticPr fontId="9" type="noConversion"/>
  </si>
  <si>
    <t>【Phase V】【U625】【B】【BT Setting】【5/5】蓝牙连接成功/失败弹框，移屏后提示框会闪一下</t>
    <phoneticPr fontId="9" type="noConversion"/>
  </si>
  <si>
    <t>FPHASEVCDC-21144</t>
    <phoneticPr fontId="9" type="noConversion"/>
  </si>
  <si>
    <t>【PhaseV】【U625】【B】【Setting】【5/5】副驾有人,重启车机进独立模式进设置，半屏左右都出现了设置的三个选项按钮：快捷控制、车辆控制、系统设置</t>
    <phoneticPr fontId="9" type="noConversion"/>
  </si>
  <si>
    <t>FPHASEVCDC-21143</t>
    <phoneticPr fontId="9" type="noConversion"/>
  </si>
  <si>
    <t>【Phase V】【U625】【B】【BT Setting】【5/5】蓝牙配对失败弹框，移屏后提示框会闪一下</t>
    <phoneticPr fontId="9" type="noConversion"/>
  </si>
  <si>
    <t>FPHASEVCDC-21142</t>
    <phoneticPr fontId="9" type="noConversion"/>
  </si>
  <si>
    <t>【Phase V】【U625】【B】【百度输入法】【5/5】设置搜索关键字结果，点击&gt;返回按钮显示搜索页面</t>
    <phoneticPr fontId="9" type="noConversion"/>
  </si>
  <si>
    <t>FPHASEVCDC-21140</t>
    <phoneticPr fontId="9" type="noConversion"/>
  </si>
  <si>
    <t>【Phase V】【U625】【B】【BT Setting】【once】偶现蓝牙开关无法打开，一定时间后车机自动重启了，重启后才恢复正常</t>
    <phoneticPr fontId="9" type="noConversion"/>
  </si>
  <si>
    <t>FPHASEVCDC-21139</t>
    <phoneticPr fontId="9" type="noConversion"/>
  </si>
  <si>
    <t>【Phase V】【U625】【B】【BT Music】【once】蓝牙音乐播放异常，车机端显示播放状态，但进度停留一个固定的时间，且无声音输出,手机端正常显示播放中</t>
    <phoneticPr fontId="9" type="noConversion"/>
  </si>
  <si>
    <t>FPHASEVCDC-21138</t>
    <phoneticPr fontId="9" type="noConversion"/>
  </si>
  <si>
    <t>【Phase V】【U625】【B】【System setting】【5/5】分屏模式下，点击副驾USB音乐，弹出弹框后，点击连接副驾蓝牙耳机，进入设置界面先闪一下其他界面才能进入连接蓝牙耳机界面.</t>
    <phoneticPr fontId="9" type="noConversion"/>
  </si>
  <si>
    <t>FPHASEVCDC-21137</t>
    <phoneticPr fontId="9" type="noConversion"/>
  </si>
  <si>
    <t>【Phase V】【U625】【B】【HMI】【5/5】分屏下主题切换不同步，副驾更快</t>
    <phoneticPr fontId="9" type="noConversion"/>
  </si>
  <si>
    <t>FPHASEVCDC-21136</t>
    <phoneticPr fontId="9" type="noConversion"/>
  </si>
  <si>
    <t>【Phase V】【U625】【B】【Audio】【5/5】10ch，调节均衡器中的中音，ACU_Fader_St未下发.</t>
    <phoneticPr fontId="9" type="noConversion"/>
  </si>
  <si>
    <t>FPHASEVCDC-21134</t>
    <phoneticPr fontId="9" type="noConversion"/>
  </si>
  <si>
    <t>【Phase V】【U625】【B】【System Setting】【5/5】分屏模式，点击蓝牙名称或WiFi输入密码，退出，在点击设置页面输入弹窗有延迟退出</t>
    <phoneticPr fontId="9" type="noConversion"/>
  </si>
  <si>
    <t>FPHASEVCDC-21132</t>
    <phoneticPr fontId="9" type="noConversion"/>
  </si>
  <si>
    <t>【PhaseV】【U625】【B】【Power】【5/5】退出loadshed，独立模式和合作模式变为独自模式</t>
    <phoneticPr fontId="9" type="noConversion"/>
  </si>
  <si>
    <t>【PhaseV】【U625】【A】【USB Video】【5/5】蓝牙电话挂断后，USB视频界面消失只有声音传出，点击空白处后视频闪退</t>
    <phoneticPr fontId="9" type="noConversion"/>
  </si>
  <si>
    <t>FPHASEVCDC-21130</t>
    <phoneticPr fontId="9" type="noConversion"/>
  </si>
  <si>
    <t>【PhaseV】【U625】【B】【USB Video】【Twice】视频播放过程中连接蓝牙，蓝牙连接上后视频卡住</t>
    <phoneticPr fontId="9" type="noConversion"/>
  </si>
  <si>
    <t>FPHASEVCDC-21129</t>
    <phoneticPr fontId="9" type="noConversion"/>
  </si>
  <si>
    <t>【PhaseV】【U625】【B】【USB Video】【5/5】副驾播放USB视频，视频进入沉浸态后打开下拉菜单，关闭下拉菜单后视频未进入沉浸态</t>
    <phoneticPr fontId="9" type="noConversion"/>
  </si>
  <si>
    <t>FPHASEVCDC-21128</t>
    <phoneticPr fontId="9" type="noConversion"/>
  </si>
  <si>
    <t>【PhaseV】【U625】【B】【USB Video】【5/5】主驾播放USB视频，将视频暂停后车速&gt;5,触发安全策略</t>
    <phoneticPr fontId="9" type="noConversion"/>
  </si>
  <si>
    <t>FPHASEVCDC-21127</t>
    <phoneticPr fontId="9" type="noConversion"/>
  </si>
  <si>
    <t>【Phase V】【U625】【B】【HMI】【5/5】系统设置，语音设置个性化语音播报下的提示错误</t>
    <phoneticPr fontId="9" type="noConversion"/>
  </si>
  <si>
    <t>FPHASEVCDC-21126</t>
    <phoneticPr fontId="9" type="noConversion"/>
  </si>
  <si>
    <t>【PhaseV】【U625】【B】【USB Video】【5/5】暂停状态的视频从副驾移屏到主驾会触发安全策略</t>
    <phoneticPr fontId="9" type="noConversion"/>
  </si>
  <si>
    <t>FPHASEVCDC-21125</t>
    <phoneticPr fontId="9" type="noConversion"/>
  </si>
  <si>
    <t>【PhaseV】【U625】【B】【USB Video】【5/5】主驾点击随心看APP，会弹窗提示连接蓝牙耳机</t>
    <phoneticPr fontId="9" type="noConversion"/>
  </si>
  <si>
    <t>FPHASEVCDC-21123</t>
    <phoneticPr fontId="9" type="noConversion"/>
  </si>
  <si>
    <t>【Phase V】【U625】【B】【System Setting】【5/5】点击声音下面的列表，在点击全部重置，弹出音量弹窗</t>
    <phoneticPr fontId="9" type="noConversion"/>
  </si>
  <si>
    <t>FPHASEVCDC-21122</t>
    <phoneticPr fontId="9" type="noConversion"/>
  </si>
  <si>
    <t>【PhaseV】【U625】【B】【System Setting】【5/5】车机上电，进入系统设置，车载热点先提示已禁用然后立刻可用</t>
    <phoneticPr fontId="9" type="noConversion"/>
  </si>
  <si>
    <t>FPHASEVCDC-21121</t>
    <phoneticPr fontId="9" type="noConversion"/>
  </si>
  <si>
    <t>【Phase V】【U625】【B】【USB Music】【5/5】显示歌词界面，播放无歌词的歌曲，点击”上一首/下一首“按钮切到有歌词的歌曲，不显示歌词.</t>
    <phoneticPr fontId="9" type="noConversion"/>
  </si>
  <si>
    <t>FPHASEVCDC-21120</t>
    <phoneticPr fontId="9" type="noConversion"/>
  </si>
  <si>
    <t>【Phase V】【U625】【B】【BT Phone】【5/5】未连接蓝牙，快速滑动一下系统设置页面后，蓝牙电话中前往蓝牙设置的相关操作，无法定位至蓝牙设置位置</t>
    <phoneticPr fontId="9" type="noConversion"/>
  </si>
  <si>
    <t>FPHASEVCDC-21119</t>
    <phoneticPr fontId="9" type="noConversion"/>
  </si>
  <si>
    <t>【Phase V】【U625】【B】【BT Music】【5/5】未连接蓝牙，快速滑动一下系统设置页面后立即进入蓝牙音乐界面，点击前往蓝牙设置，无法定位至蓝牙设置位置</t>
    <phoneticPr fontId="9" type="noConversion"/>
  </si>
  <si>
    <t>FPHASEVCDC-21118</t>
    <phoneticPr fontId="9" type="noConversion"/>
  </si>
  <si>
    <t>【Phase V】【U625】【B】【百度输入法】【5/5】设置页面搜索关键字返回后台，后台键盘记录还在，键盘无法收起</t>
    <phoneticPr fontId="9" type="noConversion"/>
  </si>
  <si>
    <t>FPHASEVCDC-21117</t>
    <phoneticPr fontId="9" type="noConversion"/>
  </si>
  <si>
    <t>【PhaseV】【U625】【B】【System Setting】【5/5】关闭蓝牙耳机后，该设备还会显示再副驾蓝牙耳机的搜索界面</t>
    <phoneticPr fontId="9" type="noConversion"/>
  </si>
  <si>
    <t>FPHASEVCDC-21116</t>
    <phoneticPr fontId="9" type="noConversion"/>
  </si>
  <si>
    <t>【PhaseV】【U625】【B】【System Setting】【Once】副驾蓝牙耳机配对过程中一直卡在配对中</t>
    <phoneticPr fontId="9" type="noConversion"/>
  </si>
  <si>
    <t>FPHASEVCDC-21115</t>
    <phoneticPr fontId="9" type="noConversion"/>
  </si>
  <si>
    <t>【PhaseV】【U625】【B】【Dimming】【5/5】Dimming level=night6/day3时进入倒车，再退出倒车，车机亮度由亮边暗</t>
    <phoneticPr fontId="9" type="noConversion"/>
  </si>
  <si>
    <t>FPHASEVCDC-21114</t>
    <phoneticPr fontId="9" type="noConversion"/>
  </si>
  <si>
    <t>【Phase V】【U625】【B】【HMI】【5/5】分屏模式点击ALLapp，取消分屏再次点击ALLapp，出现白屏</t>
    <phoneticPr fontId="9" type="noConversion"/>
  </si>
  <si>
    <t>FPHASEVCDC-21113</t>
    <phoneticPr fontId="9" type="noConversion"/>
  </si>
  <si>
    <t>【Phase V】【U625】【B】【System Setting】【5/5】点击蓝牙设置和常规设置点击空白处可以关闭弹窗</t>
    <phoneticPr fontId="9" type="noConversion"/>
  </si>
  <si>
    <t>FPHASEVCDC-21112</t>
    <phoneticPr fontId="9" type="noConversion"/>
  </si>
  <si>
    <t>【PhaseV】【U625】【B】【Power】【5/5】退出运输模式后，独立模式和合作模式变为独自模式</t>
    <phoneticPr fontId="9" type="noConversion"/>
  </si>
  <si>
    <t>FPHASEVCDC-21111</t>
    <phoneticPr fontId="9" type="noConversion"/>
  </si>
  <si>
    <t>【PhaseV】【U625】【B】【System Setting】【5/5】10s reset后未自动重连被设为优先连接的设备</t>
    <phoneticPr fontId="9" type="noConversion"/>
  </si>
  <si>
    <t>FPHASEVCDC-21110</t>
    <phoneticPr fontId="9" type="noConversion"/>
  </si>
  <si>
    <t>【PhaseV】【U625】【B】【System Setting】【5/5】副驾蓝牙耳机配对过程中无pin码弹窗</t>
    <phoneticPr fontId="9" type="noConversion"/>
  </si>
  <si>
    <t>FPHASEVCDC-21109</t>
    <phoneticPr fontId="9" type="noConversion"/>
  </si>
  <si>
    <t>【PhaseV】【U625】【B】【System Setting】【5/5】副驾蓝牙耳机断开连接时无弹窗提示</t>
    <phoneticPr fontId="9" type="noConversion"/>
  </si>
  <si>
    <t>FPHASEVCDC-21108</t>
    <phoneticPr fontId="9" type="noConversion"/>
  </si>
  <si>
    <t>【Phase V】【U625】【B】【工程模式】【5/5】外置功放,Speaker walk-around test测试结束会自动再次循环测试，不会主动停止</t>
    <phoneticPr fontId="9" type="noConversion"/>
  </si>
  <si>
    <t>FPHASEVCDC-21106</t>
    <phoneticPr fontId="9" type="noConversion"/>
  </si>
  <si>
    <t>【PhaseV】【U625】【B】【System Setting】【5/5】副驾蓝牙耳机连接失败无弹窗提示</t>
    <phoneticPr fontId="9" type="noConversion"/>
  </si>
  <si>
    <t>FPHASEVCDC-21105</t>
    <phoneticPr fontId="9" type="noConversion"/>
  </si>
  <si>
    <t>【Phase V】【U625】【B】【HMI】【9/10】自由秘境播放中通话，之后进入沉浸态会出现状态栏VR图标</t>
    <phoneticPr fontId="9" type="noConversion"/>
  </si>
  <si>
    <t>FPHASEVCDC-21104</t>
    <phoneticPr fontId="9" type="noConversion"/>
  </si>
  <si>
    <t>【PhaseV】【U625】【B】【System Setting】【5/5】副驾蓝牙耳机已配对设备的info book点击空白处会退出</t>
    <phoneticPr fontId="9" type="noConversion"/>
  </si>
  <si>
    <t>FPHASEVCDC-21103</t>
    <phoneticPr fontId="9" type="noConversion"/>
  </si>
  <si>
    <t>【PhaseV】【U625】【B】【Power】【5/5】副驾有人，弹Phone Mode popup时，右侧依然有状态栏</t>
    <phoneticPr fontId="9" type="noConversion"/>
  </si>
  <si>
    <t>FPHASEVCDC-21102</t>
    <phoneticPr fontId="9" type="noConversion"/>
  </si>
  <si>
    <t>【PhaseV】【U625】【B】【System Setting】【5/5】副驾蓝牙耳机已配对设备的info book格式与UI不一致</t>
    <phoneticPr fontId="9" type="noConversion"/>
  </si>
  <si>
    <t>FPHASEVCDC-21101</t>
    <phoneticPr fontId="9" type="noConversion"/>
  </si>
  <si>
    <t>【PhaseV】【U625】【B】【Power】【5/5】独立模式，弹Phone Mode popup进standby再IGN run，没有回到独立模式</t>
    <phoneticPr fontId="9" type="noConversion"/>
  </si>
  <si>
    <t>【Phase V】【U625】【A】【Setting】【twice】关闭氛围灯开关后，实际灯光没有关闭</t>
    <phoneticPr fontId="9" type="noConversion"/>
  </si>
  <si>
    <t>FPHASEVCDC-21099</t>
    <phoneticPr fontId="9" type="noConversion"/>
  </si>
  <si>
    <t>【PhaseV】【U625】【B】【System Setting】【5/5】副驾蓝牙耳机已配对设备列表格式与UI/UE不一致</t>
    <phoneticPr fontId="9" type="noConversion"/>
  </si>
  <si>
    <t>FPHASEVCDC-21097</t>
    <phoneticPr fontId="9" type="noConversion"/>
  </si>
  <si>
    <t>【PhaseV】【U625】【B】【USB Video】【5/5】暂停的视频移屏后，自动开始播放</t>
    <phoneticPr fontId="9" type="noConversion"/>
  </si>
  <si>
    <t>FPHASEVCDC-21096</t>
    <phoneticPr fontId="9" type="noConversion"/>
  </si>
  <si>
    <t>【PhaseV】【U625】【B】【USB Video】【5/5】USB视频搜索框默认状态显示有”删除“按钮.</t>
    <phoneticPr fontId="9" type="noConversion"/>
  </si>
  <si>
    <t>FPHASEVCDC-21095</t>
    <phoneticPr fontId="9" type="noConversion"/>
  </si>
  <si>
    <t>【PhaseV】【U625】【B】【System Setting】【5/5】共享车辆分析的infobook打不开</t>
    <phoneticPr fontId="9" type="noConversion"/>
  </si>
  <si>
    <t>FPHASEVCDC-21094</t>
    <phoneticPr fontId="9" type="noConversion"/>
  </si>
  <si>
    <t>【PhaseV】【U625】【B】【USB Music】【5/5】USB音乐搜索框默认状态显示有”删除“按钮.</t>
    <phoneticPr fontId="9" type="noConversion"/>
  </si>
  <si>
    <t>FPHASEVCDC-21093</t>
    <phoneticPr fontId="9" type="noConversion"/>
  </si>
  <si>
    <t>【PhaseV】【U625】【B】【System Setting】【5/5】车载热点内info book格式不一致</t>
    <phoneticPr fontId="9" type="noConversion"/>
  </si>
  <si>
    <t>FPHASEVCDC-21092</t>
    <phoneticPr fontId="9" type="noConversion"/>
  </si>
  <si>
    <t>【PhaseV】【U625】【B】【System Setting】【5/5】已连接蓝牙设备的info book文本排版与UI不符</t>
    <phoneticPr fontId="9" type="noConversion"/>
  </si>
  <si>
    <t>FPHASEVCDC-21091</t>
    <phoneticPr fontId="9" type="noConversion"/>
  </si>
  <si>
    <t>【PhaseV】【U625】【B】【System Setting】【5/5】未连接蓝牙时，默认主卡设备的“&gt;”未置灰显示</t>
    <phoneticPr fontId="9" type="noConversion"/>
  </si>
  <si>
    <t>FPHASEVCDC-21090</t>
    <phoneticPr fontId="9" type="noConversion"/>
  </si>
  <si>
    <t>【PhaseV】【U625】【B】【USB Music】【5/5】更换主题后，会进入USB音乐搜索界面.</t>
    <phoneticPr fontId="9" type="noConversion"/>
  </si>
  <si>
    <t>FPHASEVCDC-21088</t>
    <phoneticPr fontId="9" type="noConversion"/>
  </si>
  <si>
    <t>【PhaseV】【U625】【B】【System Setting】【5/5】自定义唤醒词关闭时，编辑自定义唤醒词的“&gt;”未置灰显示</t>
    <phoneticPr fontId="9" type="noConversion"/>
  </si>
  <si>
    <t>【Phase V】【U625】【A】【Setting】【5/5】调节提示音量未能调节导航声音大小</t>
    <phoneticPr fontId="9" type="noConversion"/>
  </si>
  <si>
    <t>FPHASEVCDC-21086</t>
    <phoneticPr fontId="9" type="noConversion"/>
  </si>
  <si>
    <t>【Phase V】【U625】【B】【System UI】【5/5】下拉状态栏和历史记录，三指移动屏幕，可以移屏</t>
    <phoneticPr fontId="9" type="noConversion"/>
  </si>
  <si>
    <t>FPHASEVCDC-21085</t>
    <phoneticPr fontId="9" type="noConversion"/>
  </si>
  <si>
    <t>【PhaseV】【U625】【B】【System Setting】【5/5】播放Revel Experience视频后调节媒体音量，显示音量调节图标</t>
    <phoneticPr fontId="9" type="noConversion"/>
  </si>
  <si>
    <t>FPHASEVCDC-21084</t>
    <phoneticPr fontId="9" type="noConversion"/>
  </si>
  <si>
    <t>【PhaseV】【U625】【B】【DLNA】【5/5】超出半屏播放的DLNA视频，滑动调节音量的区域还是半屏</t>
    <phoneticPr fontId="9" type="noConversion"/>
  </si>
  <si>
    <t>【PhaseV】【U625】【A】【DLNA】【5/5】合作模式，速度大于5，投屏视频，自动投到副驾，显示加载中，请稍后，手动点击播放可以播放</t>
    <phoneticPr fontId="9" type="noConversion"/>
  </si>
  <si>
    <t>FPHASEVCDC-21081</t>
    <phoneticPr fontId="9" type="noConversion"/>
  </si>
  <si>
    <t>【Phase V】【U625】【B】【Setting】【5/5】在后备箱设置为手动时，后备箱开启状态点击IVI上后备箱开关，切换电动/手动模式的弹窗在点击确定后不消失</t>
    <phoneticPr fontId="9" type="noConversion"/>
  </si>
  <si>
    <t>FPHASEVCDC-21080</t>
    <phoneticPr fontId="9" type="noConversion"/>
  </si>
  <si>
    <t>【PhaseV】【U625】【B】【DLNA】【5/5】副驾有人，速度大于5，视频从副驾移动到主驾，视频会在主驾停留播放2s再切回副驾</t>
    <phoneticPr fontId="9" type="noConversion"/>
  </si>
  <si>
    <t>FPHASEVCDC-21079</t>
    <phoneticPr fontId="9" type="noConversion"/>
  </si>
  <si>
    <t>【PhaseV】【U625】【B】【DLNA】【5/5】没有toast：为了驾驶安全，视频内容切换到副驾</t>
    <phoneticPr fontId="9" type="noConversion"/>
  </si>
  <si>
    <t>FPHASEVCDC-21078</t>
    <phoneticPr fontId="9" type="noConversion"/>
  </si>
  <si>
    <t>【Phase V】【U625】【B】【Setting】【5/5】长按机油寿命重置失败</t>
    <phoneticPr fontId="9" type="noConversion"/>
  </si>
  <si>
    <t>FPHASEVCDC-21076</t>
    <phoneticPr fontId="9" type="noConversion"/>
  </si>
  <si>
    <t>【PhaseV】【U625】【B】【DLNA】【5/5】独自模式下投视频进入沉浸模式后，副驾有人不能进入合作模式</t>
    <phoneticPr fontId="9" type="noConversion"/>
  </si>
  <si>
    <t>FPHASEVCDC-21075</t>
    <phoneticPr fontId="9" type="noConversion"/>
  </si>
  <si>
    <t>【PhaseV】【U625】【B】【DLNA】【once】投屏视频正常播放，但一直显示数据加载信息</t>
    <phoneticPr fontId="9" type="noConversion"/>
  </si>
  <si>
    <t>FPHASEVCDC-21071</t>
    <phoneticPr fontId="9" type="noConversion"/>
  </si>
  <si>
    <t>【Phase V】【U625】【B】【BT Phone】【5/5】非移动卡多方通话时点击合并通话，点击后车机端提示不支持，车机端无任何响应</t>
    <phoneticPr fontId="9" type="noConversion"/>
  </si>
  <si>
    <t>FPHASEVCDC-21069</t>
    <phoneticPr fontId="9" type="noConversion"/>
  </si>
  <si>
    <t>【PhaseV】【U625】【B】【DLNA】【5/5】合作模式投屏视频，进出沉浸模式，视频移动一下</t>
    <phoneticPr fontId="9" type="noConversion"/>
  </si>
  <si>
    <t>FPHASEVCDC-21068</t>
    <phoneticPr fontId="9" type="noConversion"/>
  </si>
  <si>
    <t>【Phase V】【U625】【B】【BT Phone】【once】车机端拨打电话后立即点击挂断，偶现车机端停留在“结束通话”界面，手机端还在继续呼叫</t>
    <phoneticPr fontId="9" type="noConversion"/>
  </si>
  <si>
    <t>FPHASEVCDC-21067</t>
    <phoneticPr fontId="9" type="noConversion"/>
  </si>
  <si>
    <t>【Phase V】【U625】【B】【System UI】【5/5】打开智能馨风，智能馨风的滚动条显示错误</t>
    <phoneticPr fontId="9" type="noConversion"/>
  </si>
  <si>
    <t>FPHASEVCDC-21066</t>
    <phoneticPr fontId="9" type="noConversion"/>
  </si>
  <si>
    <t>【Phase V】【U625】【B】【System UI】【5/5】分屏模式，副驾打开设置，显示在主驾打开设置页面</t>
    <phoneticPr fontId="9" type="noConversion"/>
  </si>
  <si>
    <t>【Phase V】【U625】【A】【Upgrade】【Once】USB OTA升级整包过程中异常中断后，无法安装</t>
    <phoneticPr fontId="9" type="noConversion"/>
  </si>
  <si>
    <t>FPHASEVCDC-21064</t>
    <phoneticPr fontId="9" type="noConversion"/>
  </si>
  <si>
    <t>【PhaseV】【U625】【B】【DLNA】【5/5】速度大于5，副驾无人，上一次投屏图片在副驾，再次投屏图片位置先显示在主驾，几秒后图片又跑到副驾</t>
    <phoneticPr fontId="9" type="noConversion"/>
  </si>
  <si>
    <t>FPHASEVCDC-21063</t>
    <phoneticPr fontId="9" type="noConversion"/>
  </si>
  <si>
    <t>【PhaseV】【U625】【B】【DLNA】【5/5】上一次投屏图片在主驾，速度大于5，副驾有人，投屏图片位置在副驾，图片不响应安全策略，应该还在主驾</t>
    <phoneticPr fontId="9" type="noConversion"/>
  </si>
  <si>
    <t>FPHASEVCDC-21062</t>
    <phoneticPr fontId="9" type="noConversion"/>
  </si>
  <si>
    <t>【PhaseV】【U625】【B】【DLNA】【5/5】独立模式下，速度小于5，首次唤醒，投屏图片位置在副驾，应该与音乐一样，首次唤醒投屏位置在主驾</t>
    <phoneticPr fontId="9" type="noConversion"/>
  </si>
  <si>
    <t>FPHASEVCDC-21061</t>
    <phoneticPr fontId="9" type="noConversion"/>
  </si>
  <si>
    <t>【Phase V】【U625】【B】【BT Phone】【5/5】主驾侧显示设置页面，副驾侧蓝牙电话的相关操作可以抢夺主驾侧页面</t>
    <phoneticPr fontId="9" type="noConversion"/>
  </si>
  <si>
    <t>FPHASEVCDC-21056</t>
    <phoneticPr fontId="9" type="noConversion"/>
  </si>
  <si>
    <t>【PhaseV】【U625】【B】【DLNA】【5/5】DLNA音乐滑动调节音量区域不对</t>
    <phoneticPr fontId="9" type="noConversion"/>
  </si>
  <si>
    <t>FPHASEVCDC-21055</t>
    <phoneticPr fontId="9" type="noConversion"/>
  </si>
  <si>
    <t>【PhaseV】【U625】【B】【DLNA】【5/5】主驾USB视频，DLNA音乐在副驾播放，移屏到主驾再移回副驾，DLNA暂停播放了</t>
    <phoneticPr fontId="9" type="noConversion"/>
  </si>
  <si>
    <t>FPHASEVCDC-21053</t>
    <phoneticPr fontId="9" type="noConversion"/>
  </si>
  <si>
    <t>【PhaseV】【U625】【B】【Power】【5/5】独立模式和合作模式下进EP后，变为独自模式</t>
    <phoneticPr fontId="9" type="noConversion"/>
  </si>
  <si>
    <t>FPHASEVCDC-21052</t>
    <phoneticPr fontId="9" type="noConversion"/>
  </si>
  <si>
    <t>【PhaseV】【U625】【B】【Power】【5/5】独立模式下休眠重启后不恢复为独立模式</t>
    <phoneticPr fontId="9" type="noConversion"/>
  </si>
  <si>
    <t>FPHASEVCDC-21051</t>
    <phoneticPr fontId="9" type="noConversion"/>
  </si>
  <si>
    <t>【Phase V】【U625】【B】【HMI】【5/5】发送副驾有人信号，重启设备后进入设置页，主驾侧显示两列一级菜单</t>
    <phoneticPr fontId="9" type="noConversion"/>
  </si>
  <si>
    <t>FPHASEVCDC-21050</t>
    <phoneticPr fontId="9" type="noConversion"/>
  </si>
  <si>
    <t>【PhaseV】【U625】【B】【Phone Setting】【5/5】分屏模式下，副驾侧开启自动下载通讯录开关，自动下载完成后toast提示在主驾侧</t>
    <phoneticPr fontId="9" type="noConversion"/>
  </si>
  <si>
    <t>FPHASEVCDC-21049</t>
    <phoneticPr fontId="9" type="noConversion"/>
  </si>
  <si>
    <t>【PhaseV】【U625】【B】【Phone Setting】【5/5】分屏模式下，电话设置下正在更新/下载通讯录提示框移屏后消失</t>
    <phoneticPr fontId="9" type="noConversion"/>
  </si>
  <si>
    <t>FPHASEVCDC-21048</t>
    <phoneticPr fontId="9" type="noConversion"/>
  </si>
  <si>
    <t>【Phase V】【U625】【B】【Phone Setting】【5/5】分屏模式下，下载/更新通讯录失败弹框下操作移屏，提示框移屏后消失，电话设置页面没有跟随移屏</t>
    <phoneticPr fontId="9" type="noConversion"/>
  </si>
  <si>
    <t>FPHASEVCDC-21047</t>
    <phoneticPr fontId="9" type="noConversion"/>
  </si>
  <si>
    <t>【PhaseV】【U625】【B】【System Setting】【5/5】已有10个设备连接上车载热点，第11个设备连接不上车载热点</t>
    <phoneticPr fontId="9" type="noConversion"/>
  </si>
  <si>
    <t>FPHASEVCDC-21046</t>
    <phoneticPr fontId="9" type="noConversion"/>
  </si>
  <si>
    <t>FPHASEVCDC-21045</t>
    <phoneticPr fontId="9" type="noConversion"/>
  </si>
  <si>
    <t>【PhaseV】【U625】【B】【System Setting】【5/5】车载热点复位时，复位中和复位结果的弹窗位置与UI不符</t>
    <phoneticPr fontId="9" type="noConversion"/>
  </si>
  <si>
    <t>FPHASEVCDC-21044</t>
    <phoneticPr fontId="9" type="noConversion"/>
  </si>
  <si>
    <t>【PhaseV】【U625】【B】【System Setting】【5/5】热点设置内MAC地址的位置与UI不符</t>
    <phoneticPr fontId="9" type="noConversion"/>
  </si>
  <si>
    <t>FPHASEVCDC-21043</t>
    <phoneticPr fontId="9" type="noConversion"/>
  </si>
  <si>
    <t>【PhaseV】【U625】【B】【System Setting】【5/5】车载热点的帮助入门内文本错误</t>
    <phoneticPr fontId="9" type="noConversion"/>
  </si>
  <si>
    <t>FPHASEVCDC-21042</t>
    <phoneticPr fontId="9" type="noConversion"/>
  </si>
  <si>
    <t>【PhaseV】【U625】【B】【BT Phone】【once】主驾侧显示蓝牙电话页面，副驾侧主页点击蓝牙电话卡片，无不可抢夺toast提示</t>
    <phoneticPr fontId="9" type="noConversion"/>
  </si>
  <si>
    <t>FPHASEVCDC-21041</t>
    <phoneticPr fontId="9" type="noConversion"/>
  </si>
  <si>
    <t>【PhaseV】【U625】【B】【System Setting】【5/5】系统设置进入任意二级目录下执行移屏操作，移屏后界面闪烁</t>
    <phoneticPr fontId="9" type="noConversion"/>
  </si>
  <si>
    <t>FPHASEVCDC-21040</t>
    <phoneticPr fontId="9" type="noConversion"/>
  </si>
  <si>
    <t>【PhaseV】【U625】【B】【BT Phone】【once】分屏模式下，副驾侧点击蓝牙电话卡片，主驾侧进入蓝牙电话页面</t>
    <phoneticPr fontId="9" type="noConversion"/>
  </si>
  <si>
    <t>FPHASEVCDC-21039</t>
    <phoneticPr fontId="9" type="noConversion"/>
  </si>
  <si>
    <t>【PhaseV】【U625】【B】【System Setting】【5/5】密码输入栏已清空，依旧显示清除按键</t>
    <phoneticPr fontId="9" type="noConversion"/>
  </si>
  <si>
    <t>FPHASEVCDC-21036</t>
    <phoneticPr fontId="9" type="noConversion"/>
  </si>
  <si>
    <t>【Phase V】【U625】【A】【BT Phone】【5/5】拨号失败后点击重拨，呼叫界面黑屏显示</t>
    <phoneticPr fontId="9" type="noConversion"/>
  </si>
  <si>
    <t>FPHASEVCDC-21034</t>
    <phoneticPr fontId="9" type="noConversion"/>
  </si>
  <si>
    <t>【PhaseV】【U625】【B】【System Setting】【5/5】移屏后，热点密码的明文/暗文显示不一致</t>
    <phoneticPr fontId="9" type="noConversion"/>
  </si>
  <si>
    <t>FPHASEVCDC-21033</t>
    <phoneticPr fontId="9" type="noConversion"/>
  </si>
  <si>
    <t>【PhaseV】【U625】【B】【System Setting】【5/5】进入热点设置界面，ign=off后未退出至车载热点界面</t>
    <phoneticPr fontId="9" type="noConversion"/>
  </si>
  <si>
    <t>【Phase V】【U625】【A】【Monkey】com.ford.sync.hvac出现内存泄漏</t>
    <phoneticPr fontId="9" type="noConversion"/>
  </si>
  <si>
    <t>FPHASEVCDC-21030</t>
    <phoneticPr fontId="9" type="noConversion"/>
  </si>
  <si>
    <t>【Phase V】【U625】【B】【输入法】【5/5】输入法打开语音输入时，无语音输入内容时无法退出语音输入状态</t>
    <phoneticPr fontId="9" type="noConversion"/>
  </si>
  <si>
    <t>FPHASEVCDC-21029</t>
    <phoneticPr fontId="9" type="noConversion"/>
  </si>
  <si>
    <t>【Phase V】【U625】【B】【百度App】【5/5】地图在单屏和分屏模式切换时，视频屏幕的画面切换较慢</t>
    <phoneticPr fontId="9" type="noConversion"/>
  </si>
  <si>
    <t>FPHASEVCDC-21027</t>
    <phoneticPr fontId="9" type="noConversion"/>
  </si>
  <si>
    <t>【Phase V】【U625】【B】【BT Phone】【5/5】电话会议中，挂断一个电话后再呼入一通电话，车机端显示电话会议通话结束，且无来电提示</t>
    <phoneticPr fontId="9" type="noConversion"/>
  </si>
  <si>
    <t>FPHASEVCDC-21026</t>
    <phoneticPr fontId="9" type="noConversion"/>
  </si>
  <si>
    <t>【PhaseV】【U625】【B】【VR】【5/5】USB视频播放界面/视频文件夹界面，唤醒VR，语音"返回""后退"，车机端返回上一页无TTS播报，且未走可见即可说</t>
    <phoneticPr fontId="9" type="noConversion"/>
  </si>
  <si>
    <t>FPHASEVCDC-21025</t>
    <phoneticPr fontId="9" type="noConversion"/>
  </si>
  <si>
    <t>【PhaseV】【U625】【B】【System Setting】【5/5】副驾在系统设置中打开任意info book，主驾下拉菜单点击设置按钮，设置切换到主驾后界面闪烁一下</t>
    <phoneticPr fontId="9" type="noConversion"/>
  </si>
  <si>
    <t>FPHASEVCDC-21024</t>
    <phoneticPr fontId="9" type="noConversion"/>
  </si>
  <si>
    <t>【Phase V】【U625】【B】【BT Phone】【5/5】多方通话界面点击切换通话，“保持通话...”状态会闪一下</t>
    <phoneticPr fontId="9" type="noConversion"/>
  </si>
  <si>
    <t>FPHASEVCDC-21023</t>
    <phoneticPr fontId="9" type="noConversion"/>
  </si>
  <si>
    <t>【Phase V】【U625】【B】【VR】【5/5】蓝牙电话已连接已有联系人搜索有多个结果,唤醒VR，语音"打电话给XX（名字）" ,选择后有号码，TTS未播报" 是否确认打给XX，请说确认或取消"</t>
    <phoneticPr fontId="9" type="noConversion"/>
  </si>
  <si>
    <t>FPHASEVCDC-21022</t>
    <phoneticPr fontId="9" type="noConversion"/>
  </si>
  <si>
    <t>【PhaseV】【U625】【B】【VR】【5/5】未连接蓝牙电话情况下，副驾侧语音打开蓝牙电话副驾侧蓝牙设置界面会跳转到主驾侧</t>
    <phoneticPr fontId="9" type="noConversion"/>
  </si>
  <si>
    <t>FPHASEVCDC-21021</t>
    <phoneticPr fontId="9" type="noConversion"/>
  </si>
  <si>
    <t>【PhaseV】【U625】【B】【VR】【5/5】副驾语音打开快捷设置会在主驾打开</t>
    <phoneticPr fontId="9" type="noConversion"/>
  </si>
  <si>
    <t>FPHASEVCDC-21020</t>
    <phoneticPr fontId="9" type="noConversion"/>
  </si>
  <si>
    <t>【PhaseV】【U625】【B】【VR】【5/5】语音唤醒VR，语音"换个主题"，有时播报"当前状态不支持，请稍后重试"，有时可以成功更换主题，但更换主题过程中出现主副驾不同步现象</t>
    <phoneticPr fontId="9" type="noConversion"/>
  </si>
  <si>
    <t>FPHASEVCDC-21019</t>
    <phoneticPr fontId="9" type="noConversion"/>
  </si>
  <si>
    <t>【Phase V】【U625】【B】【HMI】【5/5】应用首次打开的时候，打开recent界面，未出现显示</t>
    <phoneticPr fontId="9" type="noConversion"/>
  </si>
  <si>
    <t>FPHASEVCDC-21018</t>
    <phoneticPr fontId="9" type="noConversion"/>
  </si>
  <si>
    <t>【PhaseV】【U625】【B】【RSA】【5/5】副驾侧语音拨打道路救援，通话界面出现在主驾侧</t>
    <phoneticPr fontId="9" type="noConversion"/>
  </si>
  <si>
    <t>FPHASEVCDC-21017</t>
    <phoneticPr fontId="9" type="noConversion"/>
  </si>
  <si>
    <t>【PhaseV】【U625】【A】【BT Phone】【5/5】语音拨打蓝牙电话手机端显示通话正常，车机端显示黑屏且后台有声音输出</t>
    <phoneticPr fontId="9" type="noConversion"/>
  </si>
  <si>
    <t>FPHASEVCDC-21016</t>
    <phoneticPr fontId="9" type="noConversion"/>
  </si>
  <si>
    <t>【PhaseV】【U625】【B】【WiFi】【5/5】输入错误密码连接WiFi，立刻进入精简屏幕，未弹出密码错误弹窗</t>
    <phoneticPr fontId="9" type="noConversion"/>
  </si>
  <si>
    <t>FPHASEVCDC-21014</t>
    <phoneticPr fontId="9" type="noConversion"/>
  </si>
  <si>
    <t>【Phase V】【U625】【B】【工程模式】【单机必现】CDC诊断下Primary Bootloader PN信息和PN表不一致</t>
    <phoneticPr fontId="9" type="noConversion"/>
  </si>
  <si>
    <t>FPHASEVCDC-21012</t>
    <phoneticPr fontId="9" type="noConversion"/>
  </si>
  <si>
    <t>【PhaseV】【U625】【B】【USB Video】【5/5】主驾处于USB视频界面时弹出共享车辆数据的弹窗，副驾此时点击随心看APP可以抢夺主驾的随心看</t>
    <phoneticPr fontId="9" type="noConversion"/>
  </si>
  <si>
    <t>FPHASEVCDC-21010</t>
    <phoneticPr fontId="9" type="noConversion"/>
  </si>
  <si>
    <t>【PhaseV】【U625】【B】【BT Phone】【5/5】蓝牙电话设备切换位置的设备名称和下拉控件默认白色，没有适配主题颜色</t>
    <phoneticPr fontId="9" type="noConversion"/>
  </si>
  <si>
    <t>FPHASEVCDC-21009</t>
    <phoneticPr fontId="9" type="noConversion"/>
  </si>
  <si>
    <t>【PhaseV】【U625】【B】【WiFi】【5/5】以开放的方式添加网络，会弹出输入密码弹出</t>
    <phoneticPr fontId="9" type="noConversion"/>
  </si>
  <si>
    <t>FPHASEVCDC-21006</t>
    <phoneticPr fontId="9" type="noConversion"/>
  </si>
  <si>
    <t>【PhaseV】【U625】【B】【DLNA】【once】投屏视频，显示加载中，请稍后，DLNA视频声音已经在后台播放</t>
    <phoneticPr fontId="9" type="noConversion"/>
  </si>
  <si>
    <t>FPHASEVCDC-21005</t>
    <phoneticPr fontId="9" type="noConversion"/>
  </si>
  <si>
    <t>【Phase V】【U625】【B】【工程模式】【5/5】分屏时，主驾侧拷贝log或清除log的toast，显示在屏幕中间</t>
    <phoneticPr fontId="9" type="noConversion"/>
  </si>
  <si>
    <t>FPHASEVCDC-21004</t>
    <phoneticPr fontId="9" type="noConversion"/>
  </si>
  <si>
    <t>【PhaseV】【U625】【B】【WiFi】【5/5】WiFi连接过程中点击另一个WiFi，提示密码错误后点击重试显示的是点击后的WiFi</t>
    <phoneticPr fontId="9" type="noConversion"/>
  </si>
  <si>
    <t>FPHASEVCDC-21003</t>
    <phoneticPr fontId="9" type="noConversion"/>
  </si>
  <si>
    <t>【PhaseV】【U625】【B】【WiFi】【5/5】WiFi没有连接中状态</t>
    <phoneticPr fontId="9" type="noConversion"/>
  </si>
  <si>
    <t>FPHASEVCDC-21002</t>
    <phoneticPr fontId="9" type="noConversion"/>
  </si>
  <si>
    <t>【PhaseV】【U625】【B】【WiFi】【5/5】输入密码时，密码弹窗显示与UI不符</t>
    <phoneticPr fontId="9" type="noConversion"/>
  </si>
  <si>
    <t>FPHASEVCDC-20999</t>
    <phoneticPr fontId="9" type="noConversion"/>
  </si>
  <si>
    <t>【Phase V】【U625】【B】【BT Phone】【5/5】连接长名称蓝牙电话，来电/去电/通话中蓝牙电话设备名称显示不全或截断显示</t>
    <phoneticPr fontId="9" type="noConversion"/>
  </si>
  <si>
    <t>FPHASEVCDC-20997</t>
    <phoneticPr fontId="9" type="noConversion"/>
  </si>
  <si>
    <t>【PhaseV】【U625】【B】【WiFi】【5/5】仅输入网络名添加一个加密WiFi，提示密码错误并弹出重新输入密码的窗口</t>
    <phoneticPr fontId="9" type="noConversion"/>
  </si>
  <si>
    <t>FPHASEVCDC-20996</t>
    <phoneticPr fontId="9" type="noConversion"/>
  </si>
  <si>
    <t>【Phase V】【U625】【B】【VPA】【5/5】点击vpa，vpa处于聆听状态时对话框暂时替代状态栏图标</t>
    <phoneticPr fontId="9" type="noConversion"/>
  </si>
  <si>
    <t>FPHASEVCDC-20995</t>
    <phoneticPr fontId="9" type="noConversion"/>
  </si>
  <si>
    <t>【Phase V】【U625】【B】【百度】【5/5】点击百度地图搜索路线、继续导航按钮显示按下态</t>
    <phoneticPr fontId="9" type="noConversion"/>
  </si>
  <si>
    <t>FPHASEVCDC-20994</t>
    <phoneticPr fontId="9" type="noConversion"/>
  </si>
  <si>
    <t>【Phase V】【U625】【B】【System UI】【5/5】点击常驻栏按钮，下拉快捷面板，点击精简屏幕，常驻栏会闪一下</t>
    <phoneticPr fontId="9" type="noConversion"/>
  </si>
  <si>
    <t>FPHASEVCDC-20993</t>
    <phoneticPr fontId="9" type="noConversion"/>
  </si>
  <si>
    <t>【Phase V】【U625】【B】【Engineer Mode】【5/5】副驾打开工程模式，退出分屏，主驾打开工程模式会在副驾侧闪出一片白色</t>
    <phoneticPr fontId="9" type="noConversion"/>
  </si>
  <si>
    <t>FPHASEVCDC-20992</t>
    <phoneticPr fontId="9" type="noConversion"/>
  </si>
  <si>
    <t>【PhaseV】【U625】【B】【HMI】【5/5】合作模式下进入独立模式，切换主题后主驾右侧也出现设置的tab栏</t>
    <phoneticPr fontId="9" type="noConversion"/>
  </si>
  <si>
    <t>FPHASEVCDC-20991</t>
    <phoneticPr fontId="9" type="noConversion"/>
  </si>
  <si>
    <t>【PhaseV】【U625】【B】【System Setting】【5/5】USB视频界面打开全屏精简屏幕，退出精简屏幕时USB视频界面闪烁</t>
    <phoneticPr fontId="9" type="noConversion"/>
  </si>
  <si>
    <t>FPHASEVCDC-20990</t>
    <phoneticPr fontId="9" type="noConversion"/>
  </si>
  <si>
    <t>【PhaseV】【U625】【B】【System Setting】【5/5】热点关闭时点击热点开关，热点关闭后又立刻打开</t>
    <phoneticPr fontId="9" type="noConversion"/>
  </si>
  <si>
    <t>FPHASEVCDC-20989</t>
    <phoneticPr fontId="9" type="noConversion"/>
  </si>
  <si>
    <t>【PhaseV】【U625】【B】【USB Video】【5/5】合作模式点击播放USB视频，关闭投屏后再次进入随心看，弹出安全策略弹窗</t>
    <phoneticPr fontId="9" type="noConversion"/>
  </si>
  <si>
    <t>【PhaseV】【U625】【A】【USB Video】【5/5】副驾播放USB视频，关闭分屏后再次进入随心看，直接进入播放界面且播放界面黑屏</t>
    <phoneticPr fontId="9" type="noConversion"/>
  </si>
  <si>
    <t>FPHASEVCDC-20987</t>
    <phoneticPr fontId="9" type="noConversion"/>
  </si>
  <si>
    <t>【PhaseV】【U625】【B】【DLNA】【2/5】弹连接蓝牙耳机提示，选择连接蓝牙耳机，连接后从最近应用恢复DLNA，视频黑2s左右再播放</t>
    <phoneticPr fontId="9" type="noConversion"/>
  </si>
  <si>
    <t>FPHASEVCDC-20986</t>
    <phoneticPr fontId="9" type="noConversion"/>
  </si>
  <si>
    <t>【PhaseV】【U625】【B】【DLNA】【5/5】弹连接蓝牙耳机提示时，视频页面是播放/暂停按钮是播放状态</t>
    <phoneticPr fontId="9" type="noConversion"/>
  </si>
  <si>
    <t>FPHASEVCDC-20984</t>
    <phoneticPr fontId="9" type="noConversion"/>
  </si>
  <si>
    <t>【Phase V】【U625】【B】【Setting】【5/5】搜索后备箱盖，再次搜索常规设置，后备箱盖闪烁</t>
    <phoneticPr fontId="9" type="noConversion"/>
  </si>
  <si>
    <t>FPHASEVCDC-20983</t>
    <phoneticPr fontId="9" type="noConversion"/>
  </si>
  <si>
    <t>【Phase V】【U625】【B】【HMI】【once】首次使用车机，弹出百度权限出现文字加载不出</t>
    <phoneticPr fontId="9" type="noConversion"/>
  </si>
  <si>
    <t>FPHASEVCDC-20982</t>
    <phoneticPr fontId="9" type="noConversion"/>
  </si>
  <si>
    <t>【Phase V】【U625】【B】【Climate】【1/5】空调打开Auto模式，概率弹出风量条</t>
    <phoneticPr fontId="9" type="noConversion"/>
  </si>
  <si>
    <t>FPHASEVCDC-20981</t>
    <phoneticPr fontId="9" type="noConversion"/>
  </si>
  <si>
    <t>【Phase V】【U625】【B】【Climate】【5/5】Auto模式下，用ICP调节风量，受到进入Auto前风量影响</t>
    <phoneticPr fontId="9" type="noConversion"/>
  </si>
  <si>
    <t>FPHASEVCDC-20980</t>
    <phoneticPr fontId="9" type="noConversion"/>
  </si>
  <si>
    <t>【PhaseV】【U625】【B】【System Setting】【5/5】点击热点设置的明文/暗文按钮后，删除键会自动出现</t>
    <phoneticPr fontId="9" type="noConversion"/>
  </si>
  <si>
    <t>FPHASEVCDC-20979</t>
    <phoneticPr fontId="9" type="noConversion"/>
  </si>
  <si>
    <t>【Phase V】【U625】【B】【Climate】【1/5】Auto模式下，用ICP调节风量，概率不弹出风量条</t>
    <phoneticPr fontId="9" type="noConversion"/>
  </si>
  <si>
    <t>FPHASEVCDC-20978</t>
    <phoneticPr fontId="9" type="noConversion"/>
  </si>
  <si>
    <t>【PhaseV】【U625】【B】【DLNA】【5/5】DLNA视频退出泊车辅助后，视频不能播放，好像是一直在沉浸态，退不出沉浸态，进最近应用点一下可以恢复</t>
    <phoneticPr fontId="9" type="noConversion"/>
  </si>
  <si>
    <t>FPHASEVCDC-20976</t>
    <phoneticPr fontId="9" type="noConversion"/>
  </si>
  <si>
    <t>【Phase V】【U625】【B】【BT Music】【4/5】通话/来电/去电挂断后，高概率第一次点击蓝牙音乐播放/暂停按键无效</t>
    <phoneticPr fontId="9" type="noConversion"/>
  </si>
  <si>
    <t>FPHASEVCDC-20975</t>
    <phoneticPr fontId="9" type="noConversion"/>
  </si>
  <si>
    <t>【Phase V】【U625】【B】【BT Setting】【1/5】多次点击媒体连接后，偶现已连接媒体，但状态还显示连接中状态</t>
    <phoneticPr fontId="9" type="noConversion"/>
  </si>
  <si>
    <t>FPHASEVCDC-20973</t>
    <phoneticPr fontId="9" type="noConversion"/>
  </si>
  <si>
    <t>【Phase V】【U625】【B】【System Setting】【5/5】蓝牙设置下蓝牙名称修改和关于下设备名称修改时键盘弹出时机以及UI效果不一致</t>
    <phoneticPr fontId="9" type="noConversion"/>
  </si>
  <si>
    <t>FPHASEVCDC-20972</t>
    <phoneticPr fontId="9" type="noConversion"/>
  </si>
  <si>
    <t>【Phase V】【U625】【B】【BT Setting】【1/20】开启蓝牙开关，开启过慢</t>
    <phoneticPr fontId="9" type="noConversion"/>
  </si>
  <si>
    <t>FPHASEVCDC-20971</t>
    <phoneticPr fontId="9" type="noConversion"/>
  </si>
  <si>
    <t>【Phase V】【U625】【B】【BT Music】【5/5】蓝牙音乐未知时，快捷控制面板和首页随心听card上信息显示错误</t>
    <phoneticPr fontId="9" type="noConversion"/>
  </si>
  <si>
    <t>FPHASEVCDC-20970</t>
    <phoneticPr fontId="9" type="noConversion"/>
  </si>
  <si>
    <t>【PhaseV】【U625】【B】【DLNA】【5/5】DLNA移屏后设置界面显示的较慢，黑约１s后才显示设置界面</t>
    <phoneticPr fontId="9" type="noConversion"/>
  </si>
  <si>
    <t>FPHASEVCDC-20968</t>
    <phoneticPr fontId="9" type="noConversion"/>
  </si>
  <si>
    <t>【PhaseV】【U625】【B】【DLNA】【1/5】DLNA视频在副驾播放，主驾侧连接蓝牙耳机后，视频暂停播放了</t>
    <phoneticPr fontId="9" type="noConversion"/>
  </si>
  <si>
    <t>FPHASEVCDC-20967</t>
    <phoneticPr fontId="9" type="noConversion"/>
  </si>
  <si>
    <t>【PhaseV】【U625】【B】【System Setting】【5/5】蓝牙和WiFi关闭时，VR指令：打开XXX，未弹出toast提示</t>
    <phoneticPr fontId="9" type="noConversion"/>
  </si>
  <si>
    <t>FPHASEVCDC-20966</t>
    <phoneticPr fontId="9" type="noConversion"/>
  </si>
  <si>
    <t>【PhaseV】【U625】【B】【DLNA】【5/5】弹蓝牙耳机弹窗，速度小于5，移屏导主驾，选择连接蓝牙耳机，视频显示播放态，实际视频暂停播放</t>
    <phoneticPr fontId="9" type="noConversion"/>
  </si>
  <si>
    <t>FPHASEVCDC-20965</t>
    <phoneticPr fontId="9" type="noConversion"/>
  </si>
  <si>
    <t>【Phase V】【U625】【B】【Monkey】【偶现】com.edog.car出现anr</t>
    <phoneticPr fontId="9" type="noConversion"/>
  </si>
  <si>
    <t>FPHASEVCDC-20964</t>
    <phoneticPr fontId="9" type="noConversion"/>
  </si>
  <si>
    <t>FPHASEVCDC-20962</t>
    <phoneticPr fontId="9" type="noConversion"/>
  </si>
  <si>
    <t>【Phase V】【U625】【B】【BT Phone】【once】通话最小化时点击恢复，界面黑屏显示</t>
    <phoneticPr fontId="9" type="noConversion"/>
  </si>
  <si>
    <t>FPHASEVCDC-20961</t>
    <phoneticPr fontId="9" type="noConversion"/>
  </si>
  <si>
    <t>【PhaseV】【U625】【B】【WiFi】【5/5】快速点击已连接的WiFi，弹出多个WiFi信息弹窗</t>
    <phoneticPr fontId="9" type="noConversion"/>
  </si>
  <si>
    <t>FPHASEVCDC-20960</t>
    <phoneticPr fontId="9" type="noConversion"/>
  </si>
  <si>
    <t>【PhaseV】【U625】【B】【USB Video】【5/5】安全策略的弹窗自动消失后，退出USB视频播放界面会闪烁</t>
    <phoneticPr fontId="9" type="noConversion"/>
  </si>
  <si>
    <t>FPHASEVCDC-20959</t>
    <phoneticPr fontId="9" type="noConversion"/>
  </si>
  <si>
    <t>【Phase V】【U625】【B】【System UI】【5/5】launcher页面云听点击无反应，ALLapp点击进入云听，launcher页面显示无法添加微件</t>
    <phoneticPr fontId="9" type="noConversion"/>
  </si>
  <si>
    <t>FPHASEVCDC-20958</t>
    <phoneticPr fontId="9" type="noConversion"/>
  </si>
  <si>
    <t>【PhaseV】【U625】【B】【System Setting】【5/5】独立模式主驾下拉菜单打开精简屏幕，副驾点击关闭分屏，直接进入独自模式</t>
    <phoneticPr fontId="9" type="noConversion"/>
  </si>
  <si>
    <t>FPHASEVCDC-20957</t>
    <phoneticPr fontId="9" type="noConversion"/>
  </si>
  <si>
    <t>【PhaseV】【U625】【B】【System Setting】【5/5】独自模式下主驾开启精简屏幕，打开下拉菜单，下拉菜单中显示错误</t>
    <phoneticPr fontId="9" type="noConversion"/>
  </si>
  <si>
    <t>FPHASEVCDC-20956</t>
    <phoneticPr fontId="9" type="noConversion"/>
  </si>
  <si>
    <t>FPHASEVCDC-20955</t>
    <phoneticPr fontId="9" type="noConversion"/>
  </si>
  <si>
    <t>【PhaseV】【U625】【B】【USB Video】【5/5】USB视频中，点击导航栏all app按键后视频界面闪烁</t>
    <phoneticPr fontId="9" type="noConversion"/>
  </si>
  <si>
    <t>FPHASEVCDC-20951</t>
    <phoneticPr fontId="9" type="noConversion"/>
  </si>
  <si>
    <t>【PhaseV】【U625】【B】【Setting】【5/5】副驾有人进独立模式，切换主题后，半屏左右都出现了设置的三个选项按钮：快捷控制、车辆控制、系统设置</t>
    <phoneticPr fontId="9" type="noConversion"/>
  </si>
  <si>
    <t>FPHASEVCDC-20950</t>
    <phoneticPr fontId="9" type="noConversion"/>
  </si>
  <si>
    <t>【PhaseV】【U625】【B】【Setting】【once】切换主题后，弹密码错误提示</t>
    <phoneticPr fontId="9" type="noConversion"/>
  </si>
  <si>
    <t>FPHASEVCDC-20948</t>
    <phoneticPr fontId="9" type="noConversion"/>
  </si>
  <si>
    <t>【Phase V】【U625】【B】【System UI】【5/5】所有应用打开云听，显示两个一级菜单</t>
    <phoneticPr fontId="9" type="noConversion"/>
  </si>
  <si>
    <t>FPHASEVCDC-20947</t>
    <phoneticPr fontId="9" type="noConversion"/>
  </si>
  <si>
    <t>【Phase V】【U625】【B】【HMI】【5/5】个人时光，快捷菜单显示配置有误</t>
    <phoneticPr fontId="9" type="noConversion"/>
  </si>
  <si>
    <t>FPHASEVCDC-20946</t>
    <phoneticPr fontId="9" type="noConversion"/>
  </si>
  <si>
    <t>【Phase V】【U625】【B】【 System Setting】【5/5】分屏模式设置页面，更换主题，设置页面多了一级页签</t>
    <phoneticPr fontId="9" type="noConversion"/>
  </si>
  <si>
    <t>FPHASEVCDC-20945</t>
    <phoneticPr fontId="9" type="noConversion"/>
  </si>
  <si>
    <t>【Phase V】【U625】【B】【BT Setting】【5/5】儿童座椅的蓝牙属性中连接功能丢失</t>
    <phoneticPr fontId="9" type="noConversion"/>
  </si>
  <si>
    <t>FPHASEVCDC-20944</t>
    <phoneticPr fontId="9" type="noConversion"/>
  </si>
  <si>
    <t>【PhaseV】【U625】【B】【USB Video】【5/5】USB视频进入沉浸态后，中控调节音量时左侧的导航栏会显示</t>
    <phoneticPr fontId="9" type="noConversion"/>
  </si>
  <si>
    <t>FPHASEVCDC-20942</t>
    <phoneticPr fontId="9" type="noConversion"/>
  </si>
  <si>
    <t>【Phase V】【U625】【B】【BT phone】【偶现】拨打手机微信电话、车机点击手机接听，弹出弹框旁边显示白色</t>
    <phoneticPr fontId="9" type="noConversion"/>
  </si>
  <si>
    <t>FPHASEVCDC-20941</t>
    <phoneticPr fontId="9" type="noConversion"/>
  </si>
  <si>
    <t>【Phase V】【U625】【B】【HMI】【5/5】点击常驻栏或launcher页面随心看在点击home页面，页面会闪一下</t>
    <phoneticPr fontId="9" type="noConversion"/>
  </si>
  <si>
    <t>FPHASEVCDC-20934</t>
    <phoneticPr fontId="9" type="noConversion"/>
  </si>
  <si>
    <t>【Phase V】【U625】【B】【Launcher】【5/5】点击launcher页面所有应用按下态有颜色，其他ALLapp控件无按下态颜色</t>
    <phoneticPr fontId="9" type="noConversion"/>
  </si>
  <si>
    <t>FPHASEVCDC-20932</t>
    <phoneticPr fontId="9" type="noConversion"/>
  </si>
  <si>
    <t>【Phase V】【U625】【B】【System UI】【5/5】所有应用中蓝牙电话、历史消息，个人时光缺少快速返回按钮和标题</t>
    <phoneticPr fontId="9" type="noConversion"/>
  </si>
  <si>
    <t>FPHASEVCDC-20928</t>
    <phoneticPr fontId="9" type="noConversion"/>
  </si>
  <si>
    <t>【Phase V】【U625】【B】【百度输入法】【偶现】点击百度输入法搜索，弹出键盘，点击键盘输入法，键盘无反应</t>
    <phoneticPr fontId="9" type="noConversion"/>
  </si>
  <si>
    <t>FPHASEVCDC-20903</t>
    <phoneticPr fontId="9" type="noConversion"/>
  </si>
  <si>
    <t>【Phase V】【U611】【B】【HMI】【5/5】分屏模式，副驾的滚动条位置不对</t>
    <phoneticPr fontId="9" type="noConversion"/>
  </si>
  <si>
    <t>FPHASEVCDC-20864</t>
    <phoneticPr fontId="9" type="noConversion"/>
  </si>
  <si>
    <t>【PhaseV】【U611】【B】【DLNA】【5/5】视频暂停，速度大于5，副驾有人，点击播放，未变为播放态自动切到副驾，弹出连接蓝牙耳机提示，选择取消，视频不播放，是暂停态</t>
    <phoneticPr fontId="9" type="noConversion"/>
  </si>
  <si>
    <t>FPHASEVCDC-20861</t>
    <phoneticPr fontId="9" type="noConversion"/>
  </si>
  <si>
    <t>【PhaseV】【U611】【B】【DLNA】【5/5】速度大于5，副驾无人，上一次投屏图片在副驾，再次投屏图片位置先显示在主驾，几秒后图片又跑到副驾</t>
    <phoneticPr fontId="9" type="noConversion"/>
  </si>
  <si>
    <t>FPHASEVCDC-20803</t>
    <phoneticPr fontId="9" type="noConversion"/>
  </si>
  <si>
    <t>【Phase V】【U611】【B】【Climate】【5/5】空调关闭状态下调节风量，弹出温度条</t>
    <phoneticPr fontId="9" type="noConversion"/>
  </si>
  <si>
    <t>FPHASEVCDC-20790</t>
    <phoneticPr fontId="9" type="noConversion"/>
  </si>
  <si>
    <t>【Phase V】【U611】【B】【System UI】【5/5】点击VPA智能语音助手，智能语音敏感信息采集授权弹窗按钮显示双层</t>
    <phoneticPr fontId="9" type="noConversion"/>
  </si>
  <si>
    <t>FPHASEVCDC-20789</t>
    <phoneticPr fontId="9" type="noConversion"/>
  </si>
  <si>
    <t>【Phase V】【U611】【B】【System UI】【5/5】所有应用，AIIapp下面的名称和图标重叠</t>
    <phoneticPr fontId="9" type="noConversion"/>
  </si>
  <si>
    <t>APIMCIM-30534</t>
    <phoneticPr fontId="9" type="noConversion"/>
  </si>
  <si>
    <t>APIMCIM-30535</t>
    <phoneticPr fontId="9" type="noConversion"/>
  </si>
  <si>
    <t>APIMCIM-30536</t>
    <phoneticPr fontId="9" type="noConversion"/>
  </si>
  <si>
    <t>APIMCIM-30537</t>
    <phoneticPr fontId="9" type="noConversion"/>
  </si>
  <si>
    <t>APIMCIM-30538</t>
    <phoneticPr fontId="9" type="noConversion"/>
  </si>
  <si>
    <t>APIMCIM-30539</t>
    <phoneticPr fontId="9" type="noConversion"/>
  </si>
  <si>
    <t>APIMCIM-30540</t>
    <phoneticPr fontId="9" type="noConversion"/>
  </si>
  <si>
    <t>APIMCIM-30541</t>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</si>
  <si>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 Phone</t>
    </r>
    <r>
      <rPr>
        <sz val="10"/>
        <color theme="1"/>
        <rFont val="微软雅黑"/>
        <family val="2"/>
        <charset val="134"/>
      </rPr>
      <t>】【</t>
    </r>
    <r>
      <rPr>
        <sz val="10"/>
        <color theme="1"/>
        <rFont val="Calibri"/>
        <family val="2"/>
      </rPr>
      <t>5/5</t>
    </r>
    <r>
      <rPr>
        <sz val="10"/>
        <color theme="1"/>
        <rFont val="微软雅黑"/>
        <family val="2"/>
        <charset val="134"/>
      </rPr>
      <t>】分屏模式下，通话中收到一条新的来电，移屏至另外一侧，背景界面黑屏</t>
    </r>
    <phoneticPr fontId="9" type="noConversion"/>
  </si>
  <si>
    <t>APIMCIM-30542</t>
    <phoneticPr fontId="9" type="noConversion"/>
  </si>
  <si>
    <t>APIMCIM-30543</t>
    <phoneticPr fontId="9" type="noConversion"/>
  </si>
  <si>
    <t>APIMCIM-30544</t>
    <phoneticPr fontId="9" type="noConversion"/>
  </si>
  <si>
    <t>APIMCIM-30545</t>
    <phoneticPr fontId="9" type="noConversion"/>
  </si>
  <si>
    <t>APIMCIM-30546</t>
    <phoneticPr fontId="9" type="noConversion"/>
  </si>
  <si>
    <t>APIMCIM-30547</t>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</si>
  <si>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U611</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】投酷狗音乐，音乐界面闪一下退出，之后再投屏，手机端显示成功，车机端无</t>
    </r>
    <r>
      <rPr>
        <sz val="10"/>
        <color theme="1"/>
        <rFont val="Calibri"/>
        <family val="2"/>
      </rPr>
      <t>DLNA</t>
    </r>
    <r>
      <rPr>
        <sz val="10"/>
        <color theme="1"/>
        <rFont val="微软雅黑"/>
        <family val="2"/>
        <charset val="134"/>
      </rPr>
      <t>显示，开关媒体投射开关后恢复</t>
    </r>
    <phoneticPr fontId="9"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</si>
  <si>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Setting</t>
    </r>
    <r>
      <rPr>
        <sz val="10"/>
        <color theme="1"/>
        <rFont val="宋体"/>
        <family val="2"/>
        <charset val="134"/>
      </rPr>
      <t>】</t>
    </r>
    <r>
      <rPr>
        <sz val="10"/>
        <color theme="1"/>
        <rFont val="微软雅黑"/>
        <family val="2"/>
        <charset val="134"/>
      </rPr>
      <t>【</t>
    </r>
    <r>
      <rPr>
        <sz val="10"/>
        <color theme="1"/>
        <rFont val="Calibri"/>
        <family val="2"/>
      </rPr>
      <t>5/5</t>
    </r>
    <r>
      <rPr>
        <sz val="10"/>
        <color theme="1"/>
        <rFont val="微软雅黑"/>
        <family val="2"/>
        <charset val="134"/>
      </rPr>
      <t>】独自模式在系统设置内点击精简屏幕按钮，进入精简屏幕后打开下拉菜单，自动分屏</t>
    </r>
    <phoneticPr fontId="9" type="noConversion"/>
  </si>
  <si>
    <t>严文正，刘福亚，石磊，李秋莹，胡月婷，徐平，王祝兵，侯四哲</t>
    <phoneticPr fontId="9" type="noConversion"/>
  </si>
  <si>
    <t>APIMCIM-30549</t>
    <phoneticPr fontId="9" type="noConversion"/>
  </si>
  <si>
    <t>HMI</t>
    <phoneticPr fontId="9" type="noConversion"/>
  </si>
  <si>
    <t>Ford_Phase5_U625_R04.1</t>
    <phoneticPr fontId="9" type="noConversion"/>
  </si>
  <si>
    <t>AI-Button</t>
    <phoneticPr fontId="9" type="noConversion"/>
  </si>
  <si>
    <t>Illumination</t>
    <phoneticPr fontId="9" type="noConversion"/>
  </si>
  <si>
    <t>USB Video</t>
    <phoneticPr fontId="9" type="noConversion"/>
  </si>
  <si>
    <t>AI-Setting</t>
    <phoneticPr fontId="9" type="noConversion"/>
  </si>
  <si>
    <t>Bluetooth Setting</t>
    <phoneticPr fontId="9" type="noConversion"/>
  </si>
  <si>
    <t>AI-Camera</t>
    <phoneticPr fontId="9" type="noConversion"/>
  </si>
  <si>
    <t>AI-360View</t>
    <phoneticPr fontId="9" type="noConversion"/>
  </si>
  <si>
    <t>System</t>
    <phoneticPr fontId="9" type="noConversion"/>
  </si>
  <si>
    <t>AI-BT</t>
    <phoneticPr fontId="9" type="noConversion"/>
  </si>
  <si>
    <t>Bluetooth Music</t>
    <phoneticPr fontId="9" type="noConversion"/>
  </si>
  <si>
    <t>AI-Audio</t>
    <phoneticPr fontId="9" type="noConversion"/>
  </si>
  <si>
    <t>Power</t>
    <phoneticPr fontId="9" type="noConversion"/>
  </si>
  <si>
    <t>USB Music</t>
    <phoneticPr fontId="9" type="noConversion"/>
  </si>
  <si>
    <t>Engineer Mode</t>
    <phoneticPr fontId="9" type="noConversion"/>
  </si>
  <si>
    <t>DLNA</t>
    <phoneticPr fontId="9" type="noConversion"/>
  </si>
  <si>
    <t>Upgrade</t>
    <phoneticPr fontId="9" type="noConversion"/>
  </si>
  <si>
    <t>Phone Setting</t>
    <phoneticPr fontId="9" type="noConversion"/>
  </si>
  <si>
    <t>Block原因：
实车摄像头不可用，台架环境限制，无法恢复显示未放大图像(3条)</t>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</si>
  <si>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HMI</t>
    </r>
    <r>
      <rPr>
        <sz val="10"/>
        <color theme="1"/>
        <rFont val="微软雅黑"/>
        <family val="2"/>
        <charset val="134"/>
      </rPr>
      <t>】【</t>
    </r>
    <r>
      <rPr>
        <sz val="10"/>
        <color theme="1"/>
        <rFont val="Calibri"/>
        <family val="2"/>
      </rPr>
      <t>5/5</t>
    </r>
    <r>
      <rPr>
        <sz val="10"/>
        <color theme="1"/>
        <rFont val="微软雅黑"/>
        <family val="2"/>
        <charset val="134"/>
      </rPr>
      <t>】云听卡片在打开应用后丢失</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</si>
  <si>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Monkey</t>
    </r>
    <r>
      <rPr>
        <sz val="10"/>
        <color theme="1"/>
        <rFont val="微软雅黑"/>
        <family val="2"/>
        <charset val="134"/>
      </rPr>
      <t>】【偶现】</t>
    </r>
    <r>
      <rPr>
        <sz val="10"/>
        <color theme="1"/>
        <rFont val="Calibri"/>
        <family val="2"/>
      </rPr>
      <t>com.edog.car</t>
    </r>
    <r>
      <rPr>
        <sz val="10"/>
        <color theme="1"/>
        <rFont val="微软雅黑"/>
        <family val="2"/>
        <charset val="134"/>
      </rPr>
      <t>出现内存泄露</t>
    </r>
    <phoneticPr fontId="9"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</si>
  <si>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U625</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 Phone</t>
    </r>
    <r>
      <rPr>
        <sz val="10"/>
        <color theme="1"/>
        <rFont val="微软雅黑"/>
        <family val="2"/>
        <charset val="134"/>
      </rPr>
      <t>】【</t>
    </r>
    <r>
      <rPr>
        <sz val="10"/>
        <color theme="1"/>
        <rFont val="Calibri"/>
        <family val="2"/>
      </rPr>
      <t>5/5</t>
    </r>
    <r>
      <rPr>
        <sz val="10"/>
        <color theme="1"/>
        <rFont val="微软雅黑"/>
        <family val="2"/>
        <charset val="134"/>
      </rPr>
      <t>】通话</t>
    </r>
    <r>
      <rPr>
        <sz val="10"/>
        <color theme="1"/>
        <rFont val="Calibri"/>
        <family val="2"/>
      </rPr>
      <t>/</t>
    </r>
    <r>
      <rPr>
        <sz val="10"/>
        <color theme="1"/>
        <rFont val="微软雅黑"/>
        <family val="2"/>
        <charset val="134"/>
      </rPr>
      <t>来电</t>
    </r>
    <r>
      <rPr>
        <sz val="10"/>
        <color theme="1"/>
        <rFont val="Calibri"/>
        <family val="2"/>
      </rPr>
      <t>/</t>
    </r>
    <r>
      <rPr>
        <sz val="10"/>
        <color theme="1"/>
        <rFont val="微软雅黑"/>
        <family val="2"/>
        <charset val="134"/>
      </rPr>
      <t>去电界面移屏后，界面黑屏</t>
    </r>
    <phoneticPr fontId="9" type="noConversion"/>
  </si>
  <si>
    <t>8 days</t>
    <phoneticPr fontId="8" type="noConversion"/>
  </si>
  <si>
    <t>Block原因：
部分RV CDTC无法触发(247)</t>
    <phoneticPr fontId="9" type="noConversion"/>
  </si>
  <si>
    <r>
      <t>1.本轮测试基于R04-1做Focus测试，其中百度负责的模块（百度输入法，消息盒子，百度地图/VR/百度应用/随心听/随心看/消息盒子/车辆设置等）,Inhouse负责的车辆设置模块根据客户要求按其提供的case进行接收测试.
2.本轮执行测试用例32447 条，其中pass 32009 条，fail 186 条，block 252 条。YFVE负责的模块IVI共有 709 个问题open，其中新增216个问题, A类问题16个,B类问题200个.
3.发现问题的模块集中在：系统设置，HMI，系统设置、DLNA 等。
4.</t>
    </r>
    <r>
      <rPr>
        <sz val="10"/>
        <color theme="1"/>
        <rFont val="微软雅黑"/>
        <family val="2"/>
        <charset val="134"/>
      </rPr>
      <t>本轮测试共验证问题 306个，其中Pass 288 个，Fail 18个。</t>
    </r>
    <r>
      <rPr>
        <sz val="10"/>
        <rFont val="微软雅黑"/>
        <family val="2"/>
        <charset val="134"/>
      </rPr>
      <t xml:space="preserve">
测试结论：Fail
4.严重问题概述：
Ⅰ.A类问题主要为：
APIMCIM-30534：【Phase V】【U625】【A】【HMI】【5/5】云听卡片在打开应用后丢失
APIMCIM-30535:【Phase V】【U625】【A】【Monkey】【偶现】com.edog.car出现内存泄露
APIMCIM-30541：【Phase V】【U625】【A】【BT Phone】【5/5】通话/来电/去电界面移屏后，界面黑屏
   注：更多详细清单，参考“ IVI Bug”sheet
</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</si>
</sst>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 &quot;¥&quot;* #,##0.00_ ;_ &quot;¥&quot;* \-#,##0.00_ ;_ &quot;¥&quot;* &quot;-&quot;??_ ;_ @_ "/>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 "/>
    <numFmt numFmtId="187" formatCode="yyyy/mm/dd;@"/>
    <numFmt numFmtId="188" formatCode="_ [$€-2]* #,##0.00_ ;_ [$€-2]* \-#,##0.00_ ;_ [$€-2]* &quot;-&quot;??_ "/>
  </numFmts>
  <fonts count="183">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1"/>
      <color theme="1"/>
      <name val="微软雅黑"/>
      <family val="2"/>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9"/>
      <name val="宋体"/>
      <family val="2"/>
      <scheme val="minor"/>
    </font>
    <font>
      <b/>
      <sz val="9"/>
      <color indexed="81"/>
      <name val="宋体"/>
      <family val="3"/>
      <charset val="134"/>
    </font>
    <font>
      <sz val="9"/>
      <color indexed="81"/>
      <name val="宋体"/>
      <family val="3"/>
      <charset val="134"/>
    </font>
    <font>
      <i/>
      <sz val="10"/>
      <color rgb="FF0000FF"/>
      <name val="微软雅黑"/>
      <family val="2"/>
      <charset val="134"/>
    </font>
    <font>
      <b/>
      <sz val="11"/>
      <color theme="1"/>
      <name val="宋体"/>
      <family val="3"/>
      <charset val="134"/>
    </font>
    <font>
      <sz val="11"/>
      <color theme="1"/>
      <name val="宋体"/>
      <family val="3"/>
      <charset val="134"/>
      <scheme val="minor"/>
    </font>
    <font>
      <sz val="9"/>
      <color indexed="81"/>
      <name val="Tahoma"/>
      <family val="2"/>
    </font>
    <font>
      <b/>
      <sz val="9"/>
      <color indexed="81"/>
      <name val="Tahoma"/>
      <family val="2"/>
    </font>
    <font>
      <sz val="10"/>
      <color rgb="FFFF0000"/>
      <name val="微软雅黑"/>
      <family val="2"/>
      <charset val="134"/>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1"/>
      <color rgb="FFFF0000"/>
      <name val="微软雅黑"/>
      <family val="2"/>
      <charset val="134"/>
    </font>
    <font>
      <sz val="11"/>
      <name val="微软雅黑"/>
      <family val="2"/>
      <charset val="134"/>
    </font>
    <font>
      <sz val="10"/>
      <color theme="1" tint="0.14999847407452621"/>
      <name val="微软雅黑"/>
      <family val="2"/>
      <charset val="134"/>
    </font>
    <font>
      <b/>
      <sz val="16"/>
      <name val="微软雅黑"/>
      <family val="2"/>
      <charset val="134"/>
    </font>
    <font>
      <b/>
      <sz val="11"/>
      <name val="微软雅黑"/>
      <family val="2"/>
      <charset val="134"/>
    </font>
    <font>
      <sz val="10"/>
      <color indexed="8"/>
      <name val="微软雅黑"/>
      <family val="2"/>
      <charset val="134"/>
    </font>
    <font>
      <b/>
      <sz val="11"/>
      <color theme="1"/>
      <name val="宋体"/>
      <family val="3"/>
      <charset val="134"/>
      <scheme val="minor"/>
    </font>
    <font>
      <u/>
      <sz val="11"/>
      <color theme="10"/>
      <name val="宋体"/>
      <family val="2"/>
      <scheme val="minor"/>
    </font>
    <font>
      <strike/>
      <sz val="9"/>
      <name val="微软雅黑"/>
      <family val="2"/>
      <charset val="134"/>
    </font>
    <font>
      <strike/>
      <sz val="10"/>
      <name val="微软雅黑"/>
      <family val="2"/>
      <charset val="134"/>
    </font>
    <font>
      <strike/>
      <sz val="11"/>
      <name val="微软雅黑"/>
      <family val="2"/>
      <charset val="134"/>
    </font>
    <font>
      <strike/>
      <sz val="10"/>
      <color theme="1"/>
      <name val="微软雅黑"/>
      <family val="2"/>
      <charset val="134"/>
    </font>
    <font>
      <u/>
      <sz val="11"/>
      <color theme="10"/>
      <name val="Calibri"/>
      <family val="2"/>
    </font>
    <font>
      <sz val="11"/>
      <color theme="1"/>
      <name val="Calibri"/>
      <family val="2"/>
    </font>
    <font>
      <sz val="11"/>
      <color theme="1"/>
      <name val="宋体"/>
      <family val="2"/>
    </font>
    <font>
      <b/>
      <sz val="11"/>
      <color theme="1"/>
      <name val="Calibri"/>
      <family val="2"/>
    </font>
    <font>
      <b/>
      <sz val="16"/>
      <name val="Calibri"/>
      <family val="2"/>
    </font>
    <font>
      <sz val="10"/>
      <color theme="1"/>
      <name val="Calibri"/>
      <family val="2"/>
    </font>
    <font>
      <b/>
      <sz val="11"/>
      <name val="Calibri"/>
      <family val="2"/>
    </font>
    <font>
      <sz val="10"/>
      <name val="Calibri"/>
      <family val="2"/>
    </font>
    <font>
      <sz val="8"/>
      <name val="Calibri"/>
      <family val="2"/>
    </font>
    <font>
      <sz val="8"/>
      <name val="微软雅黑"/>
      <family val="2"/>
      <charset val="134"/>
    </font>
    <font>
      <b/>
      <sz val="10"/>
      <name val="Calibri"/>
      <family val="2"/>
    </font>
    <font>
      <b/>
      <sz val="10"/>
      <color theme="1"/>
      <name val="Calibri"/>
      <family val="2"/>
    </font>
    <font>
      <sz val="8"/>
      <color theme="1"/>
      <name val="Calibri"/>
      <family val="2"/>
    </font>
    <font>
      <sz val="8"/>
      <name val="Calibri"/>
      <family val="2"/>
      <charset val="134"/>
    </font>
    <font>
      <sz val="10"/>
      <color rgb="FFFF0000"/>
      <name val="Calibri"/>
      <family val="2"/>
    </font>
    <font>
      <sz val="8"/>
      <color theme="1"/>
      <name val="微软雅黑"/>
      <family val="2"/>
      <charset val="134"/>
    </font>
    <font>
      <b/>
      <sz val="10"/>
      <color rgb="FFFF0000"/>
      <name val="DengXian"/>
      <family val="3"/>
      <charset val="134"/>
    </font>
    <font>
      <sz val="10"/>
      <color rgb="FFFF0000"/>
      <name val="DengXian"/>
      <family val="3"/>
      <charset val="134"/>
    </font>
    <font>
      <sz val="8"/>
      <name val="宋体"/>
      <family val="3"/>
      <charset val="134"/>
    </font>
    <font>
      <sz val="11"/>
      <name val="Calibri"/>
      <family val="2"/>
    </font>
    <font>
      <sz val="11"/>
      <color rgb="FFFF0000"/>
      <name val="Calibri"/>
      <family val="2"/>
    </font>
    <font>
      <sz val="11"/>
      <color rgb="FFFF0000"/>
      <name val="DengXian"/>
      <family val="2"/>
      <charset val="134"/>
    </font>
    <font>
      <b/>
      <sz val="8"/>
      <name val="Calibri"/>
      <family val="2"/>
    </font>
    <font>
      <b/>
      <sz val="8"/>
      <color theme="1"/>
      <name val="Calibri"/>
      <family val="2"/>
    </font>
    <font>
      <b/>
      <sz val="8"/>
      <name val="微软雅黑"/>
      <family val="2"/>
      <charset val="134"/>
    </font>
    <font>
      <sz val="8"/>
      <color indexed="8"/>
      <name val="Calibri"/>
      <family val="2"/>
    </font>
    <font>
      <u/>
      <sz val="10"/>
      <color theme="10"/>
      <name val="微软雅黑"/>
      <family val="2"/>
      <charset val="134"/>
    </font>
    <font>
      <b/>
      <sz val="11"/>
      <color theme="1"/>
      <name val="宋体"/>
      <family val="2"/>
      <scheme val="minor"/>
    </font>
    <font>
      <sz val="8"/>
      <color theme="1"/>
      <name val="宋体"/>
      <family val="3"/>
      <charset val="134"/>
    </font>
    <font>
      <sz val="11"/>
      <color rgb="FFFF0000"/>
      <name val="宋体"/>
      <family val="3"/>
      <charset val="134"/>
    </font>
    <font>
      <sz val="8"/>
      <color rgb="FFFF0000"/>
      <name val="微软雅黑"/>
      <family val="2"/>
      <charset val="134"/>
    </font>
    <font>
      <sz val="10"/>
      <color indexed="8"/>
      <name val="Calibri"/>
      <family val="2"/>
    </font>
    <font>
      <sz val="11"/>
      <color rgb="FF000000"/>
      <name val="微软雅黑"/>
      <family val="2"/>
      <charset val="134"/>
    </font>
    <font>
      <sz val="11"/>
      <color rgb="FF000000"/>
      <name val="Arial"/>
      <family val="2"/>
    </font>
    <font>
      <sz val="11"/>
      <color theme="1"/>
      <name val="宋体"/>
      <family val="3"/>
      <charset val="134"/>
    </font>
    <font>
      <sz val="11"/>
      <color rgb="FF000000"/>
      <name val="Calibri"/>
      <family val="2"/>
    </font>
    <font>
      <sz val="12"/>
      <name val="Times New Roman"/>
      <family val="1"/>
    </font>
    <font>
      <u/>
      <sz val="11"/>
      <color theme="10"/>
      <name val="宋体"/>
      <family val="3"/>
      <charset val="134"/>
      <scheme val="minor"/>
    </font>
    <font>
      <b/>
      <sz val="11"/>
      <color rgb="FF3F3F3F"/>
      <name val="宋体"/>
      <family val="2"/>
      <charset val="134"/>
      <scheme val="minor"/>
    </font>
    <font>
      <b/>
      <sz val="11"/>
      <color rgb="FFFA7D00"/>
      <name val="宋体"/>
      <family val="2"/>
      <charset val="134"/>
      <scheme val="minor"/>
    </font>
    <font>
      <sz val="10"/>
      <color theme="1"/>
      <name val="Arial"/>
      <family val="2"/>
    </font>
    <font>
      <sz val="11"/>
      <name val="ＭＳ Ｐゴシック"/>
      <family val="2"/>
      <charset val="128"/>
    </font>
    <font>
      <sz val="11"/>
      <name val="Times New Roman"/>
      <family val="1"/>
    </font>
    <font>
      <sz val="11"/>
      <color rgb="FF9C0006"/>
      <name val="宋体"/>
      <family val="2"/>
      <scheme val="minor"/>
    </font>
    <font>
      <u/>
      <sz val="12"/>
      <color theme="10"/>
      <name val="宋体"/>
      <family val="3"/>
      <charset val="134"/>
    </font>
    <font>
      <sz val="7"/>
      <name val="Small Fonts"/>
      <family val="2"/>
    </font>
    <font>
      <sz val="11"/>
      <name val="ＭＳ Ｐゴシック"/>
      <family val="3"/>
    </font>
    <font>
      <sz val="11"/>
      <name val="ＭＳ Ｐゴシック"/>
      <family val="3"/>
      <charset val="128"/>
    </font>
    <font>
      <sz val="11"/>
      <color theme="0"/>
      <name val="宋体"/>
      <family val="2"/>
      <scheme val="minor"/>
    </font>
    <font>
      <sz val="8.5"/>
      <name val="LinePrinter"/>
      <family val="2"/>
    </font>
    <font>
      <sz val="10"/>
      <color indexed="8"/>
      <name val="ＭＳ ゴシック"/>
      <family val="3"/>
    </font>
    <font>
      <sz val="10"/>
      <color indexed="9"/>
      <name val="ＭＳ ゴシック"/>
      <family val="3"/>
    </font>
    <font>
      <sz val="10"/>
      <name val="Times New Roman"/>
      <family val="1"/>
    </font>
    <font>
      <sz val="10"/>
      <color indexed="8"/>
      <name val="Arial"/>
      <family val="2"/>
    </font>
    <font>
      <u/>
      <sz val="10"/>
      <color indexed="36"/>
      <name val="Arial"/>
      <family val="2"/>
    </font>
    <font>
      <u/>
      <sz val="12"/>
      <color indexed="12"/>
      <name val="宋体"/>
      <family val="3"/>
      <charset val="134"/>
    </font>
    <font>
      <b/>
      <sz val="11"/>
      <color rgb="FF3F3F3F"/>
      <name val="宋体"/>
      <family val="2"/>
      <scheme val="minor"/>
    </font>
    <font>
      <sz val="12"/>
      <name val="Helv"/>
      <family val="2"/>
    </font>
    <font>
      <b/>
      <sz val="18"/>
      <color indexed="56"/>
      <name val="ＭＳ Ｐゴシック"/>
      <family val="2"/>
    </font>
    <font>
      <b/>
      <sz val="10"/>
      <color indexed="9"/>
      <name val="ＭＳ ゴシック"/>
      <family val="3"/>
    </font>
    <font>
      <sz val="10"/>
      <color indexed="60"/>
      <name val="ＭＳ ゴシック"/>
      <family val="3"/>
    </font>
    <font>
      <sz val="10"/>
      <color indexed="52"/>
      <name val="ＭＳ ゴシック"/>
      <family val="3"/>
    </font>
    <font>
      <sz val="11"/>
      <name val="ＭＳ Ｐゴシック"/>
      <family val="2"/>
    </font>
    <font>
      <u/>
      <sz val="11"/>
      <color indexed="36"/>
      <name val="ＭＳ Ｐゴシック"/>
      <family val="2"/>
    </font>
    <font>
      <sz val="11"/>
      <color indexed="20"/>
      <name val="微软雅黑"/>
      <family val="2"/>
      <charset val="134"/>
    </font>
    <font>
      <sz val="11"/>
      <color indexed="8"/>
      <name val="等线"/>
      <family val="3"/>
      <charset val="134"/>
    </font>
    <font>
      <sz val="11"/>
      <color indexed="8"/>
      <name val="ＭＳ Ｐゴシック"/>
      <family val="2"/>
    </font>
    <font>
      <u/>
      <sz val="11"/>
      <color indexed="12"/>
      <name val="宋体"/>
      <family val="3"/>
      <charset val="134"/>
    </font>
    <font>
      <u/>
      <sz val="11"/>
      <color indexed="30"/>
      <name val="宋体"/>
      <family val="3"/>
      <charset val="134"/>
    </font>
    <font>
      <b/>
      <sz val="10"/>
      <color indexed="63"/>
      <name val="ＭＳ ゴシック"/>
      <family val="3"/>
    </font>
    <font>
      <sz val="12"/>
      <name val="黑体"/>
      <family val="3"/>
      <charset val="134"/>
    </font>
    <font>
      <b/>
      <sz val="12"/>
      <name val="楷体_GB2312"/>
      <charset val="134"/>
    </font>
    <font>
      <sz val="10"/>
      <color indexed="20"/>
      <name val="ＭＳ ゴシック"/>
      <family val="3"/>
    </font>
    <font>
      <sz val="11"/>
      <color indexed="17"/>
      <name val="微软雅黑"/>
      <family val="2"/>
      <charset val="134"/>
    </font>
    <font>
      <b/>
      <sz val="10"/>
      <color indexed="8"/>
      <name val="ＭＳ ゴシック"/>
      <family val="3"/>
    </font>
    <font>
      <b/>
      <sz val="10"/>
      <color indexed="52"/>
      <name val="ＭＳ ゴシック"/>
      <family val="3"/>
    </font>
    <font>
      <b/>
      <sz val="15"/>
      <color indexed="56"/>
      <name val="ＭＳ ゴシック"/>
      <family val="3"/>
    </font>
    <font>
      <b/>
      <sz val="13"/>
      <color indexed="56"/>
      <name val="ＭＳ ゴシック"/>
      <family val="3"/>
    </font>
    <font>
      <b/>
      <sz val="11"/>
      <color indexed="56"/>
      <name val="ＭＳ ゴシック"/>
      <family val="3"/>
    </font>
    <font>
      <sz val="10"/>
      <color indexed="10"/>
      <name val="ＭＳ ゴシック"/>
      <family val="3"/>
    </font>
    <font>
      <sz val="10"/>
      <color indexed="17"/>
      <name val="ＭＳ ゴシック"/>
      <family val="3"/>
    </font>
    <font>
      <sz val="10"/>
      <color indexed="62"/>
      <name val="ＭＳ ゴシック"/>
      <family val="3"/>
    </font>
    <font>
      <sz val="10"/>
      <color indexed="10"/>
      <name val="楷体_GB2312"/>
      <charset val="134"/>
    </font>
    <font>
      <i/>
      <sz val="10"/>
      <color indexed="23"/>
      <name val="ＭＳ ゴシック"/>
      <family val="3"/>
    </font>
    <font>
      <sz val="11"/>
      <name val="돋움"/>
      <family val="2"/>
    </font>
    <font>
      <b/>
      <sz val="14"/>
      <name val="Calibri"/>
      <family val="2"/>
    </font>
    <font>
      <sz val="12"/>
      <color rgb="FFFF0000"/>
      <name val="Calibri"/>
      <family val="2"/>
    </font>
    <font>
      <sz val="9"/>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sz val="10"/>
      <color theme="1"/>
      <name val="Calibri"/>
      <family val="2"/>
      <charset val="134"/>
    </font>
    <font>
      <sz val="10"/>
      <color theme="1"/>
      <name val="宋体"/>
      <family val="2"/>
      <charset val="134"/>
    </font>
    <font>
      <b/>
      <sz val="10"/>
      <color rgb="FFFF0000"/>
      <name val="微软雅黑"/>
      <family val="2"/>
      <charset val="134"/>
    </font>
  </fonts>
  <fills count="99">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C0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EAEFF7"/>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rgb="FFFFC000"/>
        <bgColor indexed="64"/>
      </patternFill>
    </fill>
    <fill>
      <patternFill patternType="solid">
        <fgColor theme="6" tint="0.39997558519241921"/>
        <bgColor indexed="64"/>
      </patternFill>
    </fill>
    <fill>
      <patternFill patternType="solid">
        <fgColor theme="9"/>
      </patternFill>
    </fill>
    <fill>
      <patternFill patternType="solid">
        <fgColor rgb="FFFFC7CE"/>
      </patternFill>
    </fill>
    <fill>
      <patternFill patternType="solid">
        <fgColor rgb="FFF2F2F2"/>
      </patternFill>
    </fill>
    <fill>
      <patternFill patternType="solid">
        <fgColor indexed="9"/>
        <bgColor indexed="64"/>
      </patternFill>
    </fill>
    <fill>
      <patternFill patternType="solid">
        <fgColor rgb="FFF2F2F2"/>
        <bgColor indexed="64"/>
      </patternFill>
    </fill>
  </fills>
  <borders count="101">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style="thin">
        <color theme="1"/>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auto="1"/>
      </bottom>
      <diagonal/>
    </border>
    <border>
      <left/>
      <right/>
      <top style="medium">
        <color indexed="64"/>
      </top>
      <bottom style="thin">
        <color indexed="64"/>
      </bottom>
      <diagonal/>
    </border>
    <border>
      <left/>
      <right style="medium">
        <color indexed="64"/>
      </right>
      <top style="medium">
        <color indexed="64"/>
      </top>
      <bottom style="thin">
        <color auto="1"/>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auto="1"/>
      </left>
      <right style="thin">
        <color auto="1"/>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diagonal/>
    </border>
    <border>
      <left style="medium">
        <color indexed="64"/>
      </left>
      <right style="thin">
        <color indexed="64"/>
      </right>
      <top/>
      <bottom/>
      <diagonal/>
    </border>
    <border>
      <left style="thin">
        <color auto="1"/>
      </left>
      <right style="thin">
        <color auto="1"/>
      </right>
      <top/>
      <bottom/>
      <diagonal/>
    </border>
    <border>
      <left/>
      <right/>
      <top style="thin">
        <color indexed="64"/>
      </top>
      <bottom style="medium">
        <color indexed="64"/>
      </bottom>
      <diagonal/>
    </border>
    <border>
      <left/>
      <right style="medium">
        <color indexed="64"/>
      </right>
      <top style="thin">
        <color auto="1"/>
      </top>
      <bottom style="medium">
        <color indexed="64"/>
      </bottom>
      <diagonal/>
    </border>
    <border>
      <left style="thin">
        <color rgb="FF000000"/>
      </left>
      <right style="thin">
        <color rgb="FF000000"/>
      </right>
      <top style="thin">
        <color rgb="FF000000"/>
      </top>
      <bottom style="thin">
        <color rgb="FF000000"/>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right style="thin">
        <color theme="0"/>
      </right>
      <top style="medium">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thin">
        <color auto="1"/>
      </left>
      <right style="medium">
        <color indexed="64"/>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s>
  <cellStyleXfs count="39238">
    <xf numFmtId="0" fontId="0" fillId="0" borderId="0"/>
    <xf numFmtId="0" fontId="4" fillId="0" borderId="0"/>
    <xf numFmtId="0" fontId="7" fillId="0" borderId="0"/>
    <xf numFmtId="0" fontId="6" fillId="0" borderId="0"/>
    <xf numFmtId="0" fontId="6" fillId="0" borderId="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3" fillId="28"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0" fontId="13" fillId="13" borderId="0" applyNumberFormat="0" applyBorder="0" applyAlignment="0" applyProtection="0"/>
    <xf numFmtId="0" fontId="13" fillId="28" borderId="0" applyNumberFormat="0" applyBorder="0" applyAlignment="0" applyProtection="0"/>
    <xf numFmtId="0" fontId="13" fillId="31" borderId="0" applyNumberFormat="0" applyBorder="0" applyAlignment="0" applyProtection="0"/>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4" fillId="37"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8" borderId="0" applyNumberFormat="0" applyBorder="0" applyAlignment="0" applyProtection="0">
      <alignment vertical="center"/>
    </xf>
    <xf numFmtId="0" fontId="14" fillId="39" borderId="0" applyNumberFormat="0" applyBorder="0" applyAlignment="0" applyProtection="0">
      <alignment vertical="center"/>
    </xf>
    <xf numFmtId="0" fontId="15" fillId="40"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15" fillId="41" borderId="0" applyNumberFormat="0" applyBorder="0" applyAlignment="0" applyProtection="0"/>
    <xf numFmtId="0" fontId="15" fillId="42" borderId="0" applyNumberFormat="0" applyBorder="0" applyAlignment="0" applyProtection="0"/>
    <xf numFmtId="0" fontId="15" fillId="43" borderId="0" applyNumberFormat="0" applyBorder="0" applyAlignment="0" applyProtection="0"/>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34" borderId="0" applyNumberFormat="0" applyBorder="0" applyAlignment="0" applyProtection="0">
      <alignment vertical="center"/>
    </xf>
    <xf numFmtId="0" fontId="16" fillId="35" borderId="0" applyNumberFormat="0" applyBorder="0" applyAlignment="0" applyProtection="0">
      <alignment vertical="center"/>
    </xf>
    <xf numFmtId="0" fontId="16" fillId="36" borderId="0" applyNumberFormat="0" applyBorder="0" applyAlignment="0" applyProtection="0">
      <alignment vertical="center"/>
    </xf>
    <xf numFmtId="0" fontId="16" fillId="37"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6" fillId="49" borderId="0" applyNumberFormat="0" applyBorder="0" applyAlignment="0" applyProtection="0">
      <alignment vertical="center"/>
    </xf>
    <xf numFmtId="0" fontId="16" fillId="50" borderId="0" applyNumberFormat="0" applyBorder="0" applyAlignment="0" applyProtection="0">
      <alignment vertical="center"/>
    </xf>
    <xf numFmtId="0" fontId="16" fillId="51" borderId="0" applyNumberFormat="0" applyBorder="0" applyAlignment="0" applyProtection="0">
      <alignment vertical="center"/>
    </xf>
    <xf numFmtId="0" fontId="17" fillId="0" borderId="0">
      <alignment horizontal="center" wrapText="1"/>
      <protection locked="0"/>
    </xf>
    <xf numFmtId="0" fontId="18" fillId="0" borderId="0"/>
    <xf numFmtId="0" fontId="3" fillId="0" borderId="0" applyNumberFormat="0" applyFill="0" applyBorder="0" applyAlignment="0" applyProtection="0"/>
    <xf numFmtId="40" fontId="19" fillId="0" borderId="0" applyFont="0" applyFill="0" applyBorder="0" applyAlignment="0" applyProtection="0"/>
    <xf numFmtId="180" fontId="5" fillId="0" borderId="0">
      <alignment horizontal="center"/>
    </xf>
    <xf numFmtId="181" fontId="5" fillId="0" borderId="0" applyFont="0" applyFill="0" applyBorder="0" applyAlignment="0" applyProtection="0"/>
    <xf numFmtId="182" fontId="5" fillId="0" borderId="0" applyFont="0" applyFill="0" applyBorder="0" applyProtection="0">
      <alignment horizontal="centerContinuous"/>
    </xf>
    <xf numFmtId="0" fontId="20" fillId="0" borderId="0">
      <alignment vertical="center"/>
    </xf>
    <xf numFmtId="38" fontId="21" fillId="5" borderId="0" applyNumberFormat="0" applyBorder="0" applyAlignment="0" applyProtection="0"/>
    <xf numFmtId="0" fontId="22" fillId="0" borderId="0">
      <alignment horizontal="left"/>
    </xf>
    <xf numFmtId="0" fontId="23" fillId="0" borderId="28" applyNumberFormat="0" applyAlignment="0" applyProtection="0">
      <alignment horizontal="left" vertical="center"/>
    </xf>
    <xf numFmtId="0" fontId="23" fillId="0" borderId="25">
      <alignment horizontal="left" vertical="center"/>
    </xf>
    <xf numFmtId="10" fontId="21" fillId="52" borderId="3" applyNumberFormat="0" applyBorder="0" applyAlignment="0" applyProtection="0"/>
    <xf numFmtId="177" fontId="5" fillId="0" borderId="0" applyFont="0" applyFill="0" applyBorder="0" applyAlignment="0" applyProtection="0"/>
    <xf numFmtId="179" fontId="5" fillId="0" borderId="0" applyFont="0" applyFill="0" applyBorder="0" applyAlignment="0" applyProtection="0"/>
    <xf numFmtId="0" fontId="24" fillId="0" borderId="15"/>
    <xf numFmtId="176" fontId="5" fillId="0" borderId="0" applyFont="0" applyFill="0" applyBorder="0" applyAlignment="0" applyProtection="0"/>
    <xf numFmtId="178" fontId="5" fillId="0" borderId="0" applyFont="0" applyFill="0" applyBorder="0" applyAlignment="0" applyProtection="0"/>
    <xf numFmtId="183" fontId="25" fillId="0" borderId="0"/>
    <xf numFmtId="0" fontId="7" fillId="0" borderId="0"/>
    <xf numFmtId="0" fontId="10" fillId="0" borderId="0"/>
    <xf numFmtId="0" fontId="6" fillId="0" borderId="0">
      <alignment vertical="center"/>
    </xf>
    <xf numFmtId="0" fontId="10" fillId="0" borderId="0"/>
    <xf numFmtId="40" fontId="26" fillId="0" borderId="0" applyFont="0" applyFill="0" applyBorder="0" applyAlignment="0" applyProtection="0"/>
    <xf numFmtId="38" fontId="26" fillId="0" borderId="0" applyFont="0" applyFill="0" applyBorder="0" applyAlignment="0" applyProtection="0"/>
    <xf numFmtId="14" fontId="17" fillId="0" borderId="0">
      <alignment horizontal="center" wrapText="1"/>
      <protection locked="0"/>
    </xf>
    <xf numFmtId="10" fontId="5" fillId="0" borderId="0" applyFont="0" applyFill="0" applyBorder="0" applyAlignment="0" applyProtection="0"/>
    <xf numFmtId="9" fontId="19" fillId="0" borderId="0" applyFont="0" applyFill="0" applyBorder="0" applyAlignment="0" applyProtection="0"/>
    <xf numFmtId="10" fontId="19" fillId="0" borderId="0" applyFont="0" applyFill="0" applyBorder="0" applyAlignment="0" applyProtection="0"/>
    <xf numFmtId="0" fontId="5" fillId="0" borderId="0"/>
    <xf numFmtId="0" fontId="24" fillId="0" borderId="0"/>
    <xf numFmtId="0" fontId="3" fillId="0" borderId="0">
      <alignment horizontal="left"/>
    </xf>
    <xf numFmtId="0" fontId="15" fillId="53" borderId="0" applyNumberFormat="0" applyBorder="0" applyAlignment="0" applyProtection="0"/>
    <xf numFmtId="0" fontId="15" fillId="54" borderId="0" applyNumberFormat="0" applyBorder="0" applyAlignment="0" applyProtection="0"/>
    <xf numFmtId="0" fontId="15" fillId="55" borderId="0" applyNumberFormat="0" applyBorder="0" applyAlignment="0" applyProtection="0"/>
    <xf numFmtId="0" fontId="15" fillId="41" borderId="0" applyNumberFormat="0" applyBorder="0" applyAlignment="0" applyProtection="0"/>
    <xf numFmtId="0" fontId="15" fillId="42" borderId="0" applyNumberFormat="0" applyBorder="0" applyAlignment="0" applyProtection="0"/>
    <xf numFmtId="0" fontId="15" fillId="56" borderId="0" applyNumberFormat="0" applyBorder="0" applyAlignment="0" applyProtection="0"/>
    <xf numFmtId="0" fontId="27" fillId="0" borderId="0" applyNumberFormat="0" applyFill="0" applyBorder="0" applyAlignment="0" applyProtection="0"/>
    <xf numFmtId="0" fontId="28" fillId="57" borderId="29" applyNumberFormat="0" applyAlignment="0" applyProtection="0"/>
    <xf numFmtId="0" fontId="29" fillId="58" borderId="0" applyNumberFormat="0" applyBorder="0" applyAlignment="0" applyProtection="0"/>
    <xf numFmtId="0" fontId="10" fillId="59" borderId="30" applyNumberFormat="0" applyAlignment="0" applyProtection="0"/>
    <xf numFmtId="0" fontId="30" fillId="0" borderId="31" applyNumberFormat="0" applyFill="0" applyAlignment="0" applyProtection="0"/>
    <xf numFmtId="0" fontId="31" fillId="15" borderId="32" applyNumberFormat="0" applyAlignment="0" applyProtection="0"/>
    <xf numFmtId="0" fontId="32" fillId="60" borderId="33" applyNumberFormat="0" applyAlignment="0" applyProtection="0"/>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7" fillId="0" borderId="0">
      <alignment vertical="center"/>
    </xf>
    <xf numFmtId="0" fontId="35" fillId="0" borderId="0"/>
    <xf numFmtId="0" fontId="10" fillId="0" borderId="0"/>
    <xf numFmtId="0" fontId="6" fillId="0" borderId="0">
      <alignment vertical="center"/>
    </xf>
    <xf numFmtId="0" fontId="14" fillId="0" borderId="0">
      <alignment vertical="center"/>
    </xf>
    <xf numFmtId="0" fontId="10" fillId="0" borderId="0"/>
    <xf numFmtId="0" fontId="6" fillId="0" borderId="0">
      <alignment vertical="center"/>
    </xf>
    <xf numFmtId="0" fontId="35" fillId="0" borderId="0"/>
    <xf numFmtId="0" fontId="36" fillId="0" borderId="0"/>
    <xf numFmtId="0" fontId="16" fillId="61" borderId="0" applyNumberFormat="0" applyBorder="0" applyAlignment="0" applyProtection="0">
      <alignment vertical="center"/>
    </xf>
    <xf numFmtId="0" fontId="16" fillId="62" borderId="0" applyNumberFormat="0" applyBorder="0" applyAlignment="0" applyProtection="0">
      <alignment vertical="center"/>
    </xf>
    <xf numFmtId="0" fontId="16" fillId="63" borderId="0" applyNumberFormat="0" applyBorder="0" applyAlignment="0" applyProtection="0">
      <alignment vertical="center"/>
    </xf>
    <xf numFmtId="0" fontId="16" fillId="64" borderId="0" applyNumberFormat="0" applyBorder="0" applyAlignment="0" applyProtection="0">
      <alignment vertical="center"/>
    </xf>
    <xf numFmtId="0" fontId="16" fillId="65" borderId="0" applyNumberFormat="0" applyBorder="0" applyAlignment="0" applyProtection="0">
      <alignment vertical="center"/>
    </xf>
    <xf numFmtId="0" fontId="16" fillId="66"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6" fillId="49" borderId="0" applyNumberFormat="0" applyBorder="0" applyAlignment="0" applyProtection="0">
      <alignment vertical="center"/>
    </xf>
    <xf numFmtId="0" fontId="16" fillId="67" borderId="0" applyNumberFormat="0" applyBorder="0" applyAlignment="0" applyProtection="0">
      <alignment vertical="center"/>
    </xf>
    <xf numFmtId="0" fontId="16" fillId="68" borderId="0" applyNumberFormat="0" applyBorder="0" applyAlignment="0" applyProtection="0">
      <alignment vertical="center"/>
    </xf>
    <xf numFmtId="0" fontId="37" fillId="11" borderId="0" applyNumberFormat="0" applyBorder="0" applyAlignment="0" applyProtection="0"/>
    <xf numFmtId="0" fontId="38" fillId="0" borderId="0"/>
    <xf numFmtId="0" fontId="39" fillId="0" borderId="0" applyNumberFormat="0" applyFill="0" applyBorder="0" applyAlignment="0" applyProtection="0">
      <alignment vertical="center"/>
    </xf>
    <xf numFmtId="0" fontId="40" fillId="0" borderId="34" applyNumberFormat="0" applyFill="0" applyAlignment="0" applyProtection="0">
      <alignment vertical="center"/>
    </xf>
    <xf numFmtId="0" fontId="40" fillId="0" borderId="34" applyNumberFormat="0" applyFill="0" applyAlignment="0" applyProtection="0">
      <alignment vertical="center"/>
    </xf>
    <xf numFmtId="0" fontId="41" fillId="0" borderId="35" applyNumberFormat="0" applyFill="0" applyAlignment="0" applyProtection="0">
      <alignment vertical="center"/>
    </xf>
    <xf numFmtId="0" fontId="41" fillId="0" borderId="35" applyNumberFormat="0" applyFill="0" applyAlignment="0" applyProtection="0">
      <alignment vertical="center"/>
    </xf>
    <xf numFmtId="0" fontId="42" fillId="0" borderId="36" applyNumberFormat="0" applyFill="0" applyAlignment="0" applyProtection="0">
      <alignment vertical="center"/>
    </xf>
    <xf numFmtId="0" fontId="42" fillId="0" borderId="36" applyNumberFormat="0" applyFill="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69" borderId="29" applyNumberFormat="0" applyAlignment="0" applyProtection="0">
      <alignment vertical="center"/>
    </xf>
    <xf numFmtId="0" fontId="43" fillId="70" borderId="29" applyNumberFormat="0" applyAlignment="0" applyProtection="0">
      <alignment vertical="center"/>
    </xf>
    <xf numFmtId="0" fontId="44" fillId="0" borderId="37" applyNumberFormat="0" applyFill="0" applyAlignment="0" applyProtection="0">
      <alignment vertical="center"/>
    </xf>
    <xf numFmtId="0" fontId="44" fillId="0" borderId="37" applyNumberFormat="0" applyFill="0" applyAlignment="0" applyProtection="0">
      <alignment vertical="center"/>
    </xf>
    <xf numFmtId="0" fontId="44" fillId="0" borderId="37" applyNumberFormat="0" applyFill="0" applyAlignment="0" applyProtection="0">
      <alignment vertical="center"/>
    </xf>
    <xf numFmtId="0" fontId="7" fillId="71" borderId="30" applyNumberFormat="0" applyFont="0" applyAlignment="0" applyProtection="0">
      <alignment vertical="center"/>
    </xf>
    <xf numFmtId="0" fontId="14" fillId="52" borderId="30" applyNumberFormat="0" applyFont="0" applyAlignment="0" applyProtection="0">
      <alignment vertical="center"/>
    </xf>
    <xf numFmtId="0" fontId="14" fillId="52" borderId="30" applyNumberFormat="0" applyFont="0" applyAlignment="0" applyProtection="0">
      <alignment vertical="center"/>
    </xf>
    <xf numFmtId="0" fontId="45" fillId="12" borderId="0" applyNumberFormat="0" applyBorder="0" applyAlignment="0" applyProtection="0"/>
    <xf numFmtId="0" fontId="46" fillId="0" borderId="34" applyNumberFormat="0" applyFill="0" applyAlignment="0" applyProtection="0"/>
    <xf numFmtId="0" fontId="47" fillId="0" borderId="35" applyNumberFormat="0" applyFill="0" applyAlignment="0" applyProtection="0"/>
    <xf numFmtId="0" fontId="48" fillId="0" borderId="36" applyNumberFormat="0" applyFill="0" applyAlignment="0" applyProtection="0"/>
    <xf numFmtId="0" fontId="48" fillId="0" borderId="0" applyNumberFormat="0" applyFill="0" applyBorder="0" applyAlignment="0" applyProtection="0"/>
    <xf numFmtId="0" fontId="49"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50" fillId="60" borderId="32" applyNumberFormat="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72" borderId="32" applyNumberFormat="0" applyAlignment="0" applyProtection="0">
      <alignment vertical="center"/>
    </xf>
    <xf numFmtId="0" fontId="54" fillId="5" borderId="32" applyNumberFormat="0" applyAlignment="0" applyProtection="0">
      <alignment vertical="center"/>
    </xf>
    <xf numFmtId="0" fontId="54" fillId="5" borderId="32" applyNumberFormat="0" applyAlignment="0" applyProtection="0">
      <alignment vertical="center"/>
    </xf>
    <xf numFmtId="0" fontId="55" fillId="0" borderId="0" applyNumberFormat="0" applyFill="0" applyBorder="0" applyAlignment="0" applyProtection="0">
      <alignment vertical="top"/>
      <protection locked="0"/>
    </xf>
    <xf numFmtId="0" fontId="56" fillId="26" borderId="32" applyNumberFormat="0" applyAlignment="0" applyProtection="0">
      <alignment vertical="center"/>
    </xf>
    <xf numFmtId="0" fontId="56" fillId="27" borderId="32" applyNumberFormat="0" applyAlignment="0" applyProtection="0">
      <alignment vertical="center"/>
    </xf>
    <xf numFmtId="0" fontId="56" fillId="27" borderId="32" applyNumberFormat="0" applyAlignment="0" applyProtection="0">
      <alignment vertical="center"/>
    </xf>
    <xf numFmtId="0" fontId="57" fillId="72" borderId="33" applyNumberFormat="0" applyAlignment="0" applyProtection="0">
      <alignment vertical="center"/>
    </xf>
    <xf numFmtId="0" fontId="57" fillId="5" borderId="33" applyNumberFormat="0" applyAlignment="0" applyProtection="0">
      <alignment vertical="center"/>
    </xf>
    <xf numFmtId="0" fontId="57" fillId="5" borderId="33" applyNumberFormat="0" applyAlignment="0" applyProtection="0">
      <alignment vertical="center"/>
    </xf>
    <xf numFmtId="0" fontId="58" fillId="73" borderId="0" applyNumberFormat="0" applyBorder="0" applyAlignment="0" applyProtection="0">
      <alignment vertical="center"/>
    </xf>
    <xf numFmtId="0" fontId="58" fillId="74" borderId="0" applyNumberFormat="0" applyBorder="0" applyAlignment="0" applyProtection="0">
      <alignment vertical="center"/>
    </xf>
    <xf numFmtId="0" fontId="59" fillId="0" borderId="31" applyNumberFormat="0" applyFill="0" applyAlignment="0" applyProtection="0">
      <alignment vertical="center"/>
    </xf>
    <xf numFmtId="0" fontId="59" fillId="0" borderId="31" applyNumberFormat="0" applyFill="0" applyAlignment="0" applyProtection="0">
      <alignment vertical="center"/>
    </xf>
    <xf numFmtId="0" fontId="60" fillId="0" borderId="37" applyNumberFormat="0" applyFill="0" applyAlignment="0" applyProtection="0"/>
    <xf numFmtId="0" fontId="5" fillId="0" borderId="0"/>
    <xf numFmtId="0" fontId="6" fillId="77" borderId="0" applyNumberFormat="0" applyBorder="0" applyAlignment="0" applyProtection="0"/>
    <xf numFmtId="0" fontId="6" fillId="79" borderId="0" applyNumberFormat="0" applyBorder="0" applyAlignment="0" applyProtection="0"/>
    <xf numFmtId="0" fontId="6" fillId="81" borderId="0" applyNumberFormat="0" applyBorder="0" applyAlignment="0" applyProtection="0"/>
    <xf numFmtId="0" fontId="6" fillId="83" borderId="0" applyNumberFormat="0" applyBorder="0" applyAlignment="0" applyProtection="0"/>
    <xf numFmtId="0" fontId="6" fillId="85" borderId="0" applyNumberFormat="0" applyBorder="0" applyAlignment="0" applyProtection="0"/>
    <xf numFmtId="0" fontId="6" fillId="87" borderId="0" applyNumberFormat="0" applyBorder="0" applyAlignment="0" applyProtection="0"/>
    <xf numFmtId="0" fontId="6" fillId="78" borderId="0" applyNumberFormat="0" applyBorder="0" applyAlignment="0" applyProtection="0"/>
    <xf numFmtId="0" fontId="6" fillId="80" borderId="0" applyNumberFormat="0" applyBorder="0" applyAlignment="0" applyProtection="0"/>
    <xf numFmtId="0" fontId="6" fillId="82" borderId="0" applyNumberFormat="0" applyBorder="0" applyAlignment="0" applyProtection="0"/>
    <xf numFmtId="0" fontId="6" fillId="84" borderId="0" applyNumberFormat="0" applyBorder="0" applyAlignment="0" applyProtection="0"/>
    <xf numFmtId="0" fontId="6" fillId="86" borderId="0" applyNumberFormat="0" applyBorder="0" applyAlignment="0" applyProtection="0"/>
    <xf numFmtId="0" fontId="6" fillId="88"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6" fillId="76" borderId="42" applyNumberFormat="0" applyFont="0" applyAlignment="0" applyProtection="0"/>
    <xf numFmtId="0" fontId="6" fillId="76" borderId="42" applyNumberFormat="0" applyFont="0" applyAlignment="0" applyProtection="0"/>
    <xf numFmtId="0" fontId="6" fillId="76" borderId="42" applyNumberFormat="0" applyFont="0" applyAlignment="0" applyProtection="0"/>
    <xf numFmtId="0" fontId="6" fillId="0" borderId="0"/>
    <xf numFmtId="0" fontId="2" fillId="0" borderId="0"/>
    <xf numFmtId="0" fontId="6" fillId="0" borderId="0"/>
    <xf numFmtId="9" fontId="6" fillId="0" borderId="0" applyFont="0" applyFill="0" applyBorder="0" applyAlignment="0" applyProtection="0"/>
    <xf numFmtId="0" fontId="2" fillId="0" borderId="0"/>
    <xf numFmtId="0" fontId="2"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0" fontId="6" fillId="0" borderId="0"/>
    <xf numFmtId="0" fontId="1" fillId="0" borderId="0"/>
    <xf numFmtId="0" fontId="6" fillId="0" borderId="0"/>
    <xf numFmtId="9" fontId="6"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9" fontId="6" fillId="0" borderId="0" applyFont="0" applyFill="0" applyBorder="0" applyAlignment="0" applyProtection="0"/>
    <xf numFmtId="0" fontId="7" fillId="0" borderId="0">
      <alignment vertical="center"/>
    </xf>
    <xf numFmtId="0" fontId="6" fillId="0" borderId="0"/>
    <xf numFmtId="184" fontId="68" fillId="0" borderId="0"/>
    <xf numFmtId="0" fontId="83" fillId="0" borderId="0" applyNumberFormat="0" applyFill="0" applyBorder="0" applyAlignment="0" applyProtection="0"/>
    <xf numFmtId="188" fontId="6" fillId="0" borderId="0"/>
    <xf numFmtId="188" fontId="7" fillId="0" borderId="0"/>
    <xf numFmtId="188" fontId="6" fillId="0" borderId="0"/>
    <xf numFmtId="188" fontId="6" fillId="0" borderId="0"/>
    <xf numFmtId="188" fontId="13" fillId="10" borderId="0" applyNumberFormat="0" applyBorder="0" applyAlignment="0" applyProtection="0"/>
    <xf numFmtId="188" fontId="13" fillId="11" borderId="0" applyNumberFormat="0" applyBorder="0" applyAlignment="0" applyProtection="0"/>
    <xf numFmtId="188" fontId="13" fillId="12" borderId="0" applyNumberFormat="0" applyBorder="0" applyAlignment="0" applyProtection="0"/>
    <xf numFmtId="188" fontId="13" fillId="13" borderId="0" applyNumberFormat="0" applyBorder="0" applyAlignment="0" applyProtection="0"/>
    <xf numFmtId="188" fontId="13" fillId="14" borderId="0" applyNumberFormat="0" applyBorder="0" applyAlignment="0" applyProtection="0"/>
    <xf numFmtId="188" fontId="13" fillId="15" borderId="0" applyNumberFormat="0" applyBorder="0" applyAlignment="0" applyProtection="0"/>
    <xf numFmtId="188" fontId="14" fillId="16" borderId="0" applyNumberFormat="0" applyBorder="0" applyAlignment="0" applyProtection="0">
      <alignment vertical="center"/>
    </xf>
    <xf numFmtId="188" fontId="14" fillId="17" borderId="0" applyNumberFormat="0" applyBorder="0" applyAlignment="0" applyProtection="0">
      <alignment vertical="center"/>
    </xf>
    <xf numFmtId="188" fontId="14" fillId="18" borderId="0" applyNumberFormat="0" applyBorder="0" applyAlignment="0" applyProtection="0">
      <alignment vertical="center"/>
    </xf>
    <xf numFmtId="188" fontId="14" fillId="19" borderId="0" applyNumberFormat="0" applyBorder="0" applyAlignment="0" applyProtection="0">
      <alignment vertical="center"/>
    </xf>
    <xf numFmtId="188" fontId="14" fillId="20" borderId="0" applyNumberFormat="0" applyBorder="0" applyAlignment="0" applyProtection="0">
      <alignment vertical="center"/>
    </xf>
    <xf numFmtId="188" fontId="14" fillId="21"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24" borderId="0" applyNumberFormat="0" applyBorder="0" applyAlignment="0" applyProtection="0">
      <alignment vertical="center"/>
    </xf>
    <xf numFmtId="188" fontId="14" fillId="25" borderId="0" applyNumberFormat="0" applyBorder="0" applyAlignment="0" applyProtection="0">
      <alignment vertical="center"/>
    </xf>
    <xf numFmtId="188" fontId="14" fillId="26" borderId="0" applyNumberFormat="0" applyBorder="0" applyAlignment="0" applyProtection="0">
      <alignment vertical="center"/>
    </xf>
    <xf numFmtId="188" fontId="14" fillId="27" borderId="0" applyNumberFormat="0" applyBorder="0" applyAlignment="0" applyProtection="0">
      <alignment vertical="center"/>
    </xf>
    <xf numFmtId="188" fontId="13" fillId="28" borderId="0" applyNumberFormat="0" applyBorder="0" applyAlignment="0" applyProtection="0"/>
    <xf numFmtId="188" fontId="13" fillId="29" borderId="0" applyNumberFormat="0" applyBorder="0" applyAlignment="0" applyProtection="0"/>
    <xf numFmtId="188" fontId="13" fillId="30" borderId="0" applyNumberFormat="0" applyBorder="0" applyAlignment="0" applyProtection="0"/>
    <xf numFmtId="188" fontId="13" fillId="13" borderId="0" applyNumberFormat="0" applyBorder="0" applyAlignment="0" applyProtection="0"/>
    <xf numFmtId="188" fontId="13" fillId="28" borderId="0" applyNumberFormat="0" applyBorder="0" applyAlignment="0" applyProtection="0"/>
    <xf numFmtId="188" fontId="13" fillId="31" borderId="0" applyNumberFormat="0" applyBorder="0" applyAlignment="0" applyProtection="0"/>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4" borderId="0" applyNumberFormat="0" applyBorder="0" applyAlignment="0" applyProtection="0">
      <alignment vertical="center"/>
    </xf>
    <xf numFmtId="188" fontId="14" fillId="35" borderId="0" applyNumberFormat="0" applyBorder="0" applyAlignment="0" applyProtection="0">
      <alignment vertical="center"/>
    </xf>
    <xf numFmtId="188" fontId="14" fillId="36" borderId="0" applyNumberFormat="0" applyBorder="0" applyAlignment="0" applyProtection="0">
      <alignment vertical="center"/>
    </xf>
    <xf numFmtId="188" fontId="14" fillId="37"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8" borderId="0" applyNumberFormat="0" applyBorder="0" applyAlignment="0" applyProtection="0">
      <alignment vertical="center"/>
    </xf>
    <xf numFmtId="188" fontId="14" fillId="39" borderId="0" applyNumberFormat="0" applyBorder="0" applyAlignment="0" applyProtection="0">
      <alignment vertical="center"/>
    </xf>
    <xf numFmtId="188" fontId="15" fillId="40" borderId="0" applyNumberFormat="0" applyBorder="0" applyAlignment="0" applyProtection="0"/>
    <xf numFmtId="188" fontId="15" fillId="29" borderId="0" applyNumberFormat="0" applyBorder="0" applyAlignment="0" applyProtection="0"/>
    <xf numFmtId="188" fontId="15" fillId="30"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43" borderId="0" applyNumberFormat="0" applyBorder="0" applyAlignment="0" applyProtection="0"/>
    <xf numFmtId="188" fontId="16" fillId="44" borderId="0" applyNumberFormat="0" applyBorder="0" applyAlignment="0" applyProtection="0">
      <alignment vertical="center"/>
    </xf>
    <xf numFmtId="188" fontId="16" fillId="45" borderId="0" applyNumberFormat="0" applyBorder="0" applyAlignment="0" applyProtection="0">
      <alignment vertical="center"/>
    </xf>
    <xf numFmtId="188" fontId="16" fillId="34" borderId="0" applyNumberFormat="0" applyBorder="0" applyAlignment="0" applyProtection="0">
      <alignment vertical="center"/>
    </xf>
    <xf numFmtId="188" fontId="16" fillId="35" borderId="0" applyNumberFormat="0" applyBorder="0" applyAlignment="0" applyProtection="0">
      <alignment vertical="center"/>
    </xf>
    <xf numFmtId="188" fontId="16" fillId="36" borderId="0" applyNumberFormat="0" applyBorder="0" applyAlignment="0" applyProtection="0">
      <alignment vertical="center"/>
    </xf>
    <xf numFmtId="188" fontId="16" fillId="37"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50" borderId="0" applyNumberFormat="0" applyBorder="0" applyAlignment="0" applyProtection="0">
      <alignment vertical="center"/>
    </xf>
    <xf numFmtId="188" fontId="16" fillId="51" borderId="0" applyNumberFormat="0" applyBorder="0" applyAlignment="0" applyProtection="0">
      <alignment vertical="center"/>
    </xf>
    <xf numFmtId="188" fontId="17" fillId="0" borderId="0">
      <alignment horizontal="center" wrapText="1"/>
      <protection locked="0"/>
    </xf>
    <xf numFmtId="188" fontId="18" fillId="0" borderId="0"/>
    <xf numFmtId="188" fontId="20" fillId="0" borderId="0">
      <alignment vertical="center"/>
    </xf>
    <xf numFmtId="188" fontId="22" fillId="0" borderId="0">
      <alignment horizontal="left"/>
    </xf>
    <xf numFmtId="188" fontId="23" fillId="0" borderId="28" applyNumberFormat="0" applyAlignment="0" applyProtection="0">
      <alignment horizontal="left" vertical="center"/>
    </xf>
    <xf numFmtId="188" fontId="23" fillId="0" borderId="79">
      <alignment horizontal="left" vertical="center"/>
    </xf>
    <xf numFmtId="10" fontId="21" fillId="52" borderId="52" applyNumberFormat="0" applyBorder="0" applyAlignment="0" applyProtection="0"/>
    <xf numFmtId="188" fontId="24" fillId="0" borderId="15"/>
    <xf numFmtId="188" fontId="7" fillId="0" borderId="0"/>
    <xf numFmtId="188" fontId="10" fillId="0" borderId="0"/>
    <xf numFmtId="188" fontId="6" fillId="0" borderId="0">
      <alignment vertical="center"/>
    </xf>
    <xf numFmtId="188" fontId="10" fillId="0" borderId="0"/>
    <xf numFmtId="188" fontId="5" fillId="0" borderId="0"/>
    <xf numFmtId="188" fontId="24" fillId="0" borderId="0"/>
    <xf numFmtId="188" fontId="3" fillId="0" borderId="0">
      <alignment horizontal="left"/>
    </xf>
    <xf numFmtId="188" fontId="15" fillId="53" borderId="0" applyNumberFormat="0" applyBorder="0" applyAlignment="0" applyProtection="0"/>
    <xf numFmtId="188" fontId="15" fillId="54" borderId="0" applyNumberFormat="0" applyBorder="0" applyAlignment="0" applyProtection="0"/>
    <xf numFmtId="188" fontId="15" fillId="55"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56" borderId="0" applyNumberFormat="0" applyBorder="0" applyAlignment="0" applyProtection="0"/>
    <xf numFmtId="188" fontId="27" fillId="0" borderId="0" applyNumberFormat="0" applyFill="0" applyBorder="0" applyAlignment="0" applyProtection="0"/>
    <xf numFmtId="188" fontId="28" fillId="57" borderId="29" applyNumberFormat="0" applyAlignment="0" applyProtection="0"/>
    <xf numFmtId="188" fontId="29" fillId="58" borderId="0" applyNumberFormat="0" applyBorder="0" applyAlignment="0" applyProtection="0"/>
    <xf numFmtId="188" fontId="10" fillId="59" borderId="80" applyNumberFormat="0" applyAlignment="0" applyProtection="0"/>
    <xf numFmtId="188" fontId="30" fillId="0" borderId="31" applyNumberFormat="0" applyFill="0" applyAlignment="0" applyProtection="0"/>
    <xf numFmtId="188" fontId="31" fillId="15" borderId="81" applyNumberFormat="0" applyAlignment="0" applyProtection="0"/>
    <xf numFmtId="188" fontId="32" fillId="60" borderId="82" applyNumberFormat="0" applyAlignment="0" applyProtection="0"/>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7" fillId="0" borderId="0">
      <alignment vertical="center"/>
    </xf>
    <xf numFmtId="188" fontId="35" fillId="0" borderId="0"/>
    <xf numFmtId="188" fontId="10" fillId="0" borderId="0"/>
    <xf numFmtId="188" fontId="6" fillId="0" borderId="0">
      <alignment vertical="center"/>
    </xf>
    <xf numFmtId="188" fontId="14" fillId="0" borderId="0">
      <alignment vertical="center"/>
    </xf>
    <xf numFmtId="188" fontId="10" fillId="0" borderId="0"/>
    <xf numFmtId="188" fontId="6" fillId="0" borderId="0">
      <alignment vertical="center"/>
    </xf>
    <xf numFmtId="188" fontId="35" fillId="0" borderId="0"/>
    <xf numFmtId="188" fontId="36" fillId="0" borderId="0"/>
    <xf numFmtId="188" fontId="16" fillId="61" borderId="0" applyNumberFormat="0" applyBorder="0" applyAlignment="0" applyProtection="0">
      <alignment vertical="center"/>
    </xf>
    <xf numFmtId="188" fontId="16" fillId="62" borderId="0" applyNumberFormat="0" applyBorder="0" applyAlignment="0" applyProtection="0">
      <alignment vertical="center"/>
    </xf>
    <xf numFmtId="188" fontId="16" fillId="63" borderId="0" applyNumberFormat="0" applyBorder="0" applyAlignment="0" applyProtection="0">
      <alignment vertical="center"/>
    </xf>
    <xf numFmtId="188" fontId="16" fillId="64" borderId="0" applyNumberFormat="0" applyBorder="0" applyAlignment="0" applyProtection="0">
      <alignment vertical="center"/>
    </xf>
    <xf numFmtId="188" fontId="16" fillId="65" borderId="0" applyNumberFormat="0" applyBorder="0" applyAlignment="0" applyProtection="0">
      <alignment vertical="center"/>
    </xf>
    <xf numFmtId="188" fontId="16" fillId="66"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67" borderId="0" applyNumberFormat="0" applyBorder="0" applyAlignment="0" applyProtection="0">
      <alignment vertical="center"/>
    </xf>
    <xf numFmtId="188" fontId="16" fillId="68" borderId="0" applyNumberFormat="0" applyBorder="0" applyAlignment="0" applyProtection="0">
      <alignment vertical="center"/>
    </xf>
    <xf numFmtId="188" fontId="37" fillId="11" borderId="0" applyNumberFormat="0" applyBorder="0" applyAlignment="0" applyProtection="0"/>
    <xf numFmtId="188" fontId="38" fillId="0" borderId="0"/>
    <xf numFmtId="188" fontId="39" fillId="0" borderId="0" applyNumberFormat="0" applyFill="0" applyBorder="0" applyAlignment="0" applyProtection="0">
      <alignment vertical="center"/>
    </xf>
    <xf numFmtId="188" fontId="40" fillId="0" borderId="34" applyNumberFormat="0" applyFill="0" applyAlignment="0" applyProtection="0">
      <alignment vertical="center"/>
    </xf>
    <xf numFmtId="188" fontId="40" fillId="0" borderId="34" applyNumberFormat="0" applyFill="0" applyAlignment="0" applyProtection="0">
      <alignment vertical="center"/>
    </xf>
    <xf numFmtId="188" fontId="41" fillId="0" borderId="35" applyNumberFormat="0" applyFill="0" applyAlignment="0" applyProtection="0">
      <alignment vertical="center"/>
    </xf>
    <xf numFmtId="188" fontId="41" fillId="0" borderId="35" applyNumberFormat="0" applyFill="0" applyAlignment="0" applyProtection="0">
      <alignment vertical="center"/>
    </xf>
    <xf numFmtId="188" fontId="42" fillId="0" borderId="36" applyNumberFormat="0" applyFill="0" applyAlignment="0" applyProtection="0">
      <alignment vertical="center"/>
    </xf>
    <xf numFmtId="188" fontId="42" fillId="0" borderId="36" applyNumberFormat="0" applyFill="0" applyAlignment="0" applyProtection="0">
      <alignment vertical="center"/>
    </xf>
    <xf numFmtId="188" fontId="42" fillId="0" borderId="0" applyNumberFormat="0" applyFill="0" applyBorder="0" applyAlignment="0" applyProtection="0">
      <alignment vertical="center"/>
    </xf>
    <xf numFmtId="188" fontId="42" fillId="0" borderId="0" applyNumberFormat="0" applyFill="0" applyBorder="0" applyAlignment="0" applyProtection="0">
      <alignment vertical="center"/>
    </xf>
    <xf numFmtId="188" fontId="39" fillId="0" borderId="0" applyNumberFormat="0" applyFill="0" applyBorder="0" applyAlignment="0" applyProtection="0">
      <alignment vertical="center"/>
    </xf>
    <xf numFmtId="188" fontId="43" fillId="69" borderId="29" applyNumberFormat="0" applyAlignment="0" applyProtection="0">
      <alignment vertical="center"/>
    </xf>
    <xf numFmtId="188" fontId="43" fillId="70" borderId="29" applyNumberFormat="0" applyAlignment="0" applyProtection="0">
      <alignment vertical="center"/>
    </xf>
    <xf numFmtId="188" fontId="44" fillId="0" borderId="83" applyNumberFormat="0" applyFill="0" applyAlignment="0" applyProtection="0">
      <alignment vertical="center"/>
    </xf>
    <xf numFmtId="188" fontId="44" fillId="0" borderId="83" applyNumberFormat="0" applyFill="0" applyAlignment="0" applyProtection="0">
      <alignment vertical="center"/>
    </xf>
    <xf numFmtId="188" fontId="44" fillId="0" borderId="83" applyNumberFormat="0" applyFill="0" applyAlignment="0" applyProtection="0">
      <alignment vertical="center"/>
    </xf>
    <xf numFmtId="188" fontId="7" fillId="71" borderId="80" applyNumberFormat="0" applyFont="0" applyAlignment="0" applyProtection="0">
      <alignment vertical="center"/>
    </xf>
    <xf numFmtId="188" fontId="14" fillId="52" borderId="80" applyNumberFormat="0" applyFont="0" applyAlignment="0" applyProtection="0">
      <alignment vertical="center"/>
    </xf>
    <xf numFmtId="188" fontId="14" fillId="52" borderId="80" applyNumberFormat="0" applyFont="0" applyAlignment="0" applyProtection="0">
      <alignment vertical="center"/>
    </xf>
    <xf numFmtId="188" fontId="45" fillId="12" borderId="0" applyNumberFormat="0" applyBorder="0" applyAlignment="0" applyProtection="0"/>
    <xf numFmtId="188" fontId="46" fillId="0" borderId="34" applyNumberFormat="0" applyFill="0" applyAlignment="0" applyProtection="0"/>
    <xf numFmtId="188" fontId="47" fillId="0" borderId="35" applyNumberFormat="0" applyFill="0" applyAlignment="0" applyProtection="0"/>
    <xf numFmtId="188" fontId="48" fillId="0" borderId="36" applyNumberFormat="0" applyFill="0" applyAlignment="0" applyProtection="0"/>
    <xf numFmtId="188" fontId="48" fillId="0" borderId="0" applyNumberFormat="0" applyFill="0" applyBorder="0" applyAlignment="0" applyProtection="0"/>
    <xf numFmtId="188" fontId="49" fillId="0" borderId="0" applyNumberFormat="0" applyFill="0" applyBorder="0" applyAlignment="0" applyProtection="0">
      <alignment vertical="center"/>
    </xf>
    <xf numFmtId="188" fontId="49" fillId="0" borderId="0" applyNumberFormat="0" applyFill="0" applyBorder="0" applyAlignment="0" applyProtection="0">
      <alignment vertical="center"/>
    </xf>
    <xf numFmtId="188" fontId="50" fillId="60" borderId="81" applyNumberFormat="0" applyAlignment="0" applyProtection="0"/>
    <xf numFmtId="188" fontId="51" fillId="0" borderId="0" applyNumberFormat="0" applyFill="0" applyBorder="0" applyAlignment="0" applyProtection="0"/>
    <xf numFmtId="188" fontId="52" fillId="0" borderId="0" applyNumberFormat="0" applyFill="0" applyBorder="0" applyAlignment="0" applyProtection="0"/>
    <xf numFmtId="188" fontId="53" fillId="0" borderId="0" applyNumberFormat="0" applyFill="0" applyBorder="0" applyAlignment="0" applyProtection="0">
      <alignment vertical="center"/>
    </xf>
    <xf numFmtId="188" fontId="53" fillId="0" borderId="0" applyNumberFormat="0" applyFill="0" applyBorder="0" applyAlignment="0" applyProtection="0">
      <alignment vertical="center"/>
    </xf>
    <xf numFmtId="188" fontId="54" fillId="72" borderId="81" applyNumberFormat="0" applyAlignment="0" applyProtection="0">
      <alignment vertical="center"/>
    </xf>
    <xf numFmtId="188" fontId="54" fillId="5" borderId="81" applyNumberFormat="0" applyAlignment="0" applyProtection="0">
      <alignment vertical="center"/>
    </xf>
    <xf numFmtId="188" fontId="54" fillId="5" borderId="81" applyNumberFormat="0" applyAlignment="0" applyProtection="0">
      <alignment vertical="center"/>
    </xf>
    <xf numFmtId="188" fontId="55" fillId="0" borderId="0" applyNumberFormat="0" applyFill="0" applyBorder="0" applyAlignment="0" applyProtection="0">
      <alignment vertical="top"/>
      <protection locked="0"/>
    </xf>
    <xf numFmtId="188" fontId="56" fillId="26" borderId="81" applyNumberFormat="0" applyAlignment="0" applyProtection="0">
      <alignment vertical="center"/>
    </xf>
    <xf numFmtId="188" fontId="56" fillId="27" borderId="81" applyNumberFormat="0" applyAlignment="0" applyProtection="0">
      <alignment vertical="center"/>
    </xf>
    <xf numFmtId="188" fontId="56" fillId="27" borderId="81" applyNumberFormat="0" applyAlignment="0" applyProtection="0">
      <alignment vertical="center"/>
    </xf>
    <xf numFmtId="188" fontId="57" fillId="72" borderId="82" applyNumberFormat="0" applyAlignment="0" applyProtection="0">
      <alignment vertical="center"/>
    </xf>
    <xf numFmtId="188" fontId="57" fillId="5" borderId="82" applyNumberFormat="0" applyAlignment="0" applyProtection="0">
      <alignment vertical="center"/>
    </xf>
    <xf numFmtId="188" fontId="57" fillId="5" borderId="82" applyNumberFormat="0" applyAlignment="0" applyProtection="0">
      <alignment vertical="center"/>
    </xf>
    <xf numFmtId="188" fontId="58" fillId="73" borderId="0" applyNumberFormat="0" applyBorder="0" applyAlignment="0" applyProtection="0">
      <alignment vertical="center"/>
    </xf>
    <xf numFmtId="188" fontId="58" fillId="74" borderId="0" applyNumberFormat="0" applyBorder="0" applyAlignment="0" applyProtection="0">
      <alignment vertical="center"/>
    </xf>
    <xf numFmtId="188" fontId="59" fillId="0" borderId="31" applyNumberFormat="0" applyFill="0" applyAlignment="0" applyProtection="0">
      <alignment vertical="center"/>
    </xf>
    <xf numFmtId="188" fontId="59" fillId="0" borderId="31" applyNumberFormat="0" applyFill="0" applyAlignment="0" applyProtection="0">
      <alignment vertical="center"/>
    </xf>
    <xf numFmtId="188" fontId="60" fillId="0" borderId="83" applyNumberFormat="0" applyFill="0" applyAlignment="0" applyProtection="0"/>
    <xf numFmtId="188" fontId="5" fillId="0" borderId="0"/>
    <xf numFmtId="188" fontId="6" fillId="77" borderId="0" applyNumberFormat="0" applyBorder="0" applyAlignment="0" applyProtection="0"/>
    <xf numFmtId="188" fontId="6" fillId="79" borderId="0" applyNumberFormat="0" applyBorder="0" applyAlignment="0" applyProtection="0"/>
    <xf numFmtId="188" fontId="6" fillId="81" borderId="0" applyNumberFormat="0" applyBorder="0" applyAlignment="0" applyProtection="0"/>
    <xf numFmtId="188" fontId="6" fillId="83" borderId="0" applyNumberFormat="0" applyBorder="0" applyAlignment="0" applyProtection="0"/>
    <xf numFmtId="188" fontId="6" fillId="85" borderId="0" applyNumberFormat="0" applyBorder="0" applyAlignment="0" applyProtection="0"/>
    <xf numFmtId="188" fontId="6" fillId="87" borderId="0" applyNumberFormat="0" applyBorder="0" applyAlignment="0" applyProtection="0"/>
    <xf numFmtId="188" fontId="6" fillId="78" borderId="0" applyNumberFormat="0" applyBorder="0" applyAlignment="0" applyProtection="0"/>
    <xf numFmtId="188" fontId="6" fillId="80" borderId="0" applyNumberFormat="0" applyBorder="0" applyAlignment="0" applyProtection="0"/>
    <xf numFmtId="188" fontId="6" fillId="82" borderId="0" applyNumberFormat="0" applyBorder="0" applyAlignment="0" applyProtection="0"/>
    <xf numFmtId="188" fontId="6" fillId="84" borderId="0" applyNumberFormat="0" applyBorder="0" applyAlignment="0" applyProtection="0"/>
    <xf numFmtId="188" fontId="6" fillId="86" borderId="0" applyNumberFormat="0" applyBorder="0" applyAlignment="0" applyProtection="0"/>
    <xf numFmtId="188" fontId="6" fillId="88" borderId="0" applyNumberFormat="0" applyBorder="0" applyAlignment="0" applyProtection="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5" fillId="0" borderId="0"/>
    <xf numFmtId="188" fontId="6" fillId="76" borderId="42" applyNumberFormat="0" applyFont="0" applyAlignment="0" applyProtection="0"/>
    <xf numFmtId="188" fontId="6" fillId="76" borderId="42" applyNumberFormat="0" applyFont="0" applyAlignment="0" applyProtection="0"/>
    <xf numFmtId="188" fontId="6" fillId="76" borderId="42" applyNumberFormat="0" applyFont="0" applyAlignment="0" applyProtection="0"/>
    <xf numFmtId="188" fontId="6" fillId="0" borderId="0"/>
    <xf numFmtId="188" fontId="1" fillId="0" borderId="0"/>
    <xf numFmtId="188" fontId="6" fillId="0" borderId="0"/>
    <xf numFmtId="188" fontId="1" fillId="0" borderId="0"/>
    <xf numFmtId="188" fontId="1"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1" fillId="0" borderId="0"/>
    <xf numFmtId="188" fontId="6" fillId="0" borderId="0"/>
    <xf numFmtId="188" fontId="1" fillId="0" borderId="0"/>
    <xf numFmtId="188" fontId="1" fillId="0" borderId="0"/>
    <xf numFmtId="188" fontId="1" fillId="0" borderId="0"/>
    <xf numFmtId="188" fontId="1" fillId="0" borderId="0"/>
    <xf numFmtId="188" fontId="1" fillId="0" borderId="0"/>
    <xf numFmtId="188" fontId="1" fillId="0" borderId="0"/>
    <xf numFmtId="188" fontId="6" fillId="0" borderId="0"/>
    <xf numFmtId="188" fontId="7" fillId="0" borderId="0">
      <alignment vertical="center"/>
    </xf>
    <xf numFmtId="188" fontId="6" fillId="0" borderId="0"/>
    <xf numFmtId="188" fontId="125" fillId="0" borderId="0" applyNumberFormat="0" applyFill="0" applyBorder="0" applyAlignment="0" applyProtection="0"/>
    <xf numFmtId="188" fontId="6" fillId="0" borderId="0"/>
    <xf numFmtId="188" fontId="1" fillId="0" borderId="0"/>
    <xf numFmtId="44" fontId="1" fillId="0" borderId="0" applyFont="0" applyFill="0" applyBorder="0" applyAlignment="0" applyProtection="0"/>
    <xf numFmtId="188" fontId="126" fillId="96" borderId="86" applyNumberFormat="0" applyAlignment="0" applyProtection="0"/>
    <xf numFmtId="188" fontId="33" fillId="21" borderId="0" applyNumberFormat="0" applyBorder="0" applyAlignment="0" applyProtection="0">
      <alignment vertical="center"/>
    </xf>
    <xf numFmtId="188" fontId="7" fillId="0" borderId="0">
      <alignment vertical="center"/>
    </xf>
    <xf numFmtId="188" fontId="128" fillId="0" borderId="0"/>
    <xf numFmtId="188" fontId="19" fillId="0" borderId="0"/>
    <xf numFmtId="188" fontId="128" fillId="0" borderId="0"/>
    <xf numFmtId="188" fontId="36" fillId="0" borderId="0"/>
    <xf numFmtId="188" fontId="68" fillId="0" borderId="0">
      <alignment vertical="center"/>
    </xf>
    <xf numFmtId="188" fontId="68" fillId="0" borderId="0"/>
    <xf numFmtId="188" fontId="128" fillId="0" borderId="0"/>
    <xf numFmtId="188" fontId="68" fillId="0" borderId="0"/>
    <xf numFmtId="188" fontId="14" fillId="0" borderId="0">
      <alignment vertical="center"/>
    </xf>
    <xf numFmtId="188" fontId="7" fillId="0" borderId="0">
      <alignment vertical="center"/>
    </xf>
    <xf numFmtId="188" fontId="7" fillId="0" borderId="0"/>
    <xf numFmtId="188" fontId="14" fillId="0" borderId="0">
      <alignment vertical="center"/>
    </xf>
    <xf numFmtId="188" fontId="7" fillId="0" borderId="0"/>
    <xf numFmtId="188" fontId="7" fillId="0" borderId="0"/>
    <xf numFmtId="188" fontId="7" fillId="0" borderId="0"/>
    <xf numFmtId="188" fontId="7" fillId="0" borderId="0">
      <alignment vertical="center"/>
    </xf>
    <xf numFmtId="188" fontId="7" fillId="0" borderId="0"/>
    <xf numFmtId="188" fontId="7" fillId="0" borderId="0"/>
    <xf numFmtId="188" fontId="7" fillId="0" borderId="0">
      <alignment vertical="center"/>
    </xf>
    <xf numFmtId="188" fontId="7" fillId="0" borderId="0"/>
    <xf numFmtId="188" fontId="7" fillId="0" borderId="0">
      <alignment vertical="center"/>
    </xf>
    <xf numFmtId="188" fontId="7" fillId="0" borderId="0">
      <alignment vertical="center"/>
    </xf>
    <xf numFmtId="188" fontId="68" fillId="0" borderId="0"/>
    <xf numFmtId="188" fontId="1" fillId="0" borderId="0">
      <alignment vertical="center"/>
    </xf>
    <xf numFmtId="188" fontId="6" fillId="0" borderId="0"/>
    <xf numFmtId="188" fontId="129" fillId="0" borderId="0"/>
    <xf numFmtId="188" fontId="6" fillId="0" borderId="0"/>
    <xf numFmtId="188" fontId="6" fillId="0" borderId="0"/>
    <xf numFmtId="188" fontId="7" fillId="0" borderId="0">
      <alignment vertical="center"/>
    </xf>
    <xf numFmtId="188" fontId="13" fillId="10" borderId="0" applyNumberFormat="0" applyBorder="0" applyAlignment="0" applyProtection="0"/>
    <xf numFmtId="188" fontId="13" fillId="11" borderId="0" applyNumberFormat="0" applyBorder="0" applyAlignment="0" applyProtection="0"/>
    <xf numFmtId="188" fontId="13" fillId="12" borderId="0" applyNumberFormat="0" applyBorder="0" applyAlignment="0" applyProtection="0"/>
    <xf numFmtId="188" fontId="13" fillId="13" borderId="0" applyNumberFormat="0" applyBorder="0" applyAlignment="0" applyProtection="0"/>
    <xf numFmtId="188" fontId="13" fillId="14" borderId="0" applyNumberFormat="0" applyBorder="0" applyAlignment="0" applyProtection="0"/>
    <xf numFmtId="188" fontId="13" fillId="15" borderId="0" applyNumberFormat="0" applyBorder="0" applyAlignment="0" applyProtection="0"/>
    <xf numFmtId="188" fontId="14" fillId="16" borderId="0" applyNumberFormat="0" applyBorder="0" applyAlignment="0" applyProtection="0">
      <alignment vertical="center"/>
    </xf>
    <xf numFmtId="188" fontId="14" fillId="17" borderId="0" applyNumberFormat="0" applyBorder="0" applyAlignment="0" applyProtection="0">
      <alignment vertical="center"/>
    </xf>
    <xf numFmtId="188" fontId="14" fillId="18" borderId="0" applyNumberFormat="0" applyBorder="0" applyAlignment="0" applyProtection="0">
      <alignment vertical="center"/>
    </xf>
    <xf numFmtId="188" fontId="14" fillId="19" borderId="0" applyNumberFormat="0" applyBorder="0" applyAlignment="0" applyProtection="0">
      <alignment vertical="center"/>
    </xf>
    <xf numFmtId="188" fontId="14" fillId="20" borderId="0" applyNumberFormat="0" applyBorder="0" applyAlignment="0" applyProtection="0">
      <alignment vertical="center"/>
    </xf>
    <xf numFmtId="188" fontId="14" fillId="21"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24" borderId="0" applyNumberFormat="0" applyBorder="0" applyAlignment="0" applyProtection="0">
      <alignment vertical="center"/>
    </xf>
    <xf numFmtId="188" fontId="14" fillId="25" borderId="0" applyNumberFormat="0" applyBorder="0" applyAlignment="0" applyProtection="0">
      <alignment vertical="center"/>
    </xf>
    <xf numFmtId="188" fontId="14" fillId="26" borderId="0" applyNumberFormat="0" applyBorder="0" applyAlignment="0" applyProtection="0">
      <alignment vertical="center"/>
    </xf>
    <xf numFmtId="188" fontId="14" fillId="27" borderId="0" applyNumberFormat="0" applyBorder="0" applyAlignment="0" applyProtection="0">
      <alignment vertical="center"/>
    </xf>
    <xf numFmtId="188" fontId="13" fillId="28" borderId="0" applyNumberFormat="0" applyBorder="0" applyAlignment="0" applyProtection="0"/>
    <xf numFmtId="188" fontId="13" fillId="29" borderId="0" applyNumberFormat="0" applyBorder="0" applyAlignment="0" applyProtection="0"/>
    <xf numFmtId="188" fontId="13" fillId="30" borderId="0" applyNumberFormat="0" applyBorder="0" applyAlignment="0" applyProtection="0"/>
    <xf numFmtId="188" fontId="13" fillId="13" borderId="0" applyNumberFormat="0" applyBorder="0" applyAlignment="0" applyProtection="0"/>
    <xf numFmtId="188" fontId="13" fillId="28" borderId="0" applyNumberFormat="0" applyBorder="0" applyAlignment="0" applyProtection="0"/>
    <xf numFmtId="188" fontId="13" fillId="31" borderId="0" applyNumberFormat="0" applyBorder="0" applyAlignment="0" applyProtection="0"/>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4" borderId="0" applyNumberFormat="0" applyBorder="0" applyAlignment="0" applyProtection="0">
      <alignment vertical="center"/>
    </xf>
    <xf numFmtId="188" fontId="14" fillId="35" borderId="0" applyNumberFormat="0" applyBorder="0" applyAlignment="0" applyProtection="0">
      <alignment vertical="center"/>
    </xf>
    <xf numFmtId="188" fontId="14" fillId="36" borderId="0" applyNumberFormat="0" applyBorder="0" applyAlignment="0" applyProtection="0">
      <alignment vertical="center"/>
    </xf>
    <xf numFmtId="188" fontId="14" fillId="37"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8" borderId="0" applyNumberFormat="0" applyBorder="0" applyAlignment="0" applyProtection="0">
      <alignment vertical="center"/>
    </xf>
    <xf numFmtId="188" fontId="14" fillId="39" borderId="0" applyNumberFormat="0" applyBorder="0" applyAlignment="0" applyProtection="0">
      <alignment vertical="center"/>
    </xf>
    <xf numFmtId="188" fontId="15" fillId="40" borderId="0" applyNumberFormat="0" applyBorder="0" applyAlignment="0" applyProtection="0"/>
    <xf numFmtId="188" fontId="15" fillId="29" borderId="0" applyNumberFormat="0" applyBorder="0" applyAlignment="0" applyProtection="0"/>
    <xf numFmtId="188" fontId="15" fillId="30"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43" borderId="0" applyNumberFormat="0" applyBorder="0" applyAlignment="0" applyProtection="0"/>
    <xf numFmtId="188" fontId="16" fillId="44" borderId="0" applyNumberFormat="0" applyBorder="0" applyAlignment="0" applyProtection="0">
      <alignment vertical="center"/>
    </xf>
    <xf numFmtId="188" fontId="16" fillId="45" borderId="0" applyNumberFormat="0" applyBorder="0" applyAlignment="0" applyProtection="0">
      <alignment vertical="center"/>
    </xf>
    <xf numFmtId="188" fontId="16" fillId="34" borderId="0" applyNumberFormat="0" applyBorder="0" applyAlignment="0" applyProtection="0">
      <alignment vertical="center"/>
    </xf>
    <xf numFmtId="188" fontId="16" fillId="35" borderId="0" applyNumberFormat="0" applyBorder="0" applyAlignment="0" applyProtection="0">
      <alignment vertical="center"/>
    </xf>
    <xf numFmtId="188" fontId="16" fillId="36" borderId="0" applyNumberFormat="0" applyBorder="0" applyAlignment="0" applyProtection="0">
      <alignment vertical="center"/>
    </xf>
    <xf numFmtId="188" fontId="16" fillId="37"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50" borderId="0" applyNumberFormat="0" applyBorder="0" applyAlignment="0" applyProtection="0">
      <alignment vertical="center"/>
    </xf>
    <xf numFmtId="188" fontId="16" fillId="51" borderId="0" applyNumberFormat="0" applyBorder="0" applyAlignment="0" applyProtection="0">
      <alignment vertical="center"/>
    </xf>
    <xf numFmtId="188" fontId="17" fillId="0" borderId="0">
      <alignment horizontal="center" wrapText="1"/>
      <protection locked="0"/>
    </xf>
    <xf numFmtId="188" fontId="131" fillId="95" borderId="0" applyNumberFormat="0" applyBorder="0" applyAlignment="0" applyProtection="0"/>
    <xf numFmtId="188" fontId="131" fillId="95" borderId="0" applyNumberFormat="0" applyBorder="0" applyAlignment="0" applyProtection="0"/>
    <xf numFmtId="188" fontId="18" fillId="0" borderId="0"/>
    <xf numFmtId="188" fontId="5" fillId="0" borderId="0">
      <alignment horizontal="center"/>
    </xf>
    <xf numFmtId="188" fontId="5" fillId="0" borderId="0" applyFont="0" applyFill="0" applyBorder="0" applyAlignment="0" applyProtection="0"/>
    <xf numFmtId="188" fontId="5" fillId="0" borderId="0" applyFont="0" applyFill="0" applyBorder="0" applyProtection="0">
      <alignment horizontal="centerContinuous"/>
    </xf>
    <xf numFmtId="188" fontId="20" fillId="0" borderId="0">
      <alignment vertical="center"/>
    </xf>
    <xf numFmtId="188" fontId="22" fillId="0" borderId="0">
      <alignment horizontal="left"/>
    </xf>
    <xf numFmtId="188" fontId="23" fillId="0" borderId="28" applyNumberFormat="0" applyAlignment="0" applyProtection="0">
      <alignment horizontal="left" vertical="center"/>
    </xf>
    <xf numFmtId="188" fontId="23" fillId="0" borderId="79">
      <alignment horizontal="left" vertical="center"/>
    </xf>
    <xf numFmtId="188" fontId="132" fillId="0" borderId="0" applyNumberFormat="0" applyFill="0" applyBorder="0" applyAlignment="0" applyProtection="0">
      <alignment vertical="top"/>
      <protection locked="0"/>
    </xf>
    <xf numFmtId="10" fontId="21" fillId="52" borderId="84" applyNumberFormat="0" applyBorder="0" applyAlignment="0" applyProtection="0"/>
    <xf numFmtId="188" fontId="24" fillId="0" borderId="15"/>
    <xf numFmtId="37" fontId="133" fillId="0" borderId="0"/>
    <xf numFmtId="188" fontId="25" fillId="0" borderId="0"/>
    <xf numFmtId="188" fontId="7" fillId="0" borderId="0"/>
    <xf numFmtId="188" fontId="6" fillId="0" borderId="0">
      <alignment vertical="center"/>
    </xf>
    <xf numFmtId="9" fontId="5" fillId="0" borderId="0" applyFont="0" applyFill="0" applyBorder="0" applyAlignment="0" applyProtection="0"/>
    <xf numFmtId="9" fontId="7" fillId="0" borderId="0" applyFont="0" applyFill="0" applyBorder="0" applyAlignment="0" applyProtection="0"/>
    <xf numFmtId="188" fontId="5" fillId="0" borderId="0"/>
    <xf numFmtId="188" fontId="24" fillId="0" borderId="0"/>
    <xf numFmtId="188" fontId="3" fillId="0" borderId="0">
      <alignment horizontal="left"/>
    </xf>
    <xf numFmtId="188" fontId="15" fillId="53" borderId="0" applyNumberFormat="0" applyBorder="0" applyAlignment="0" applyProtection="0"/>
    <xf numFmtId="188" fontId="15" fillId="54" borderId="0" applyNumberFormat="0" applyBorder="0" applyAlignment="0" applyProtection="0"/>
    <xf numFmtId="188" fontId="15" fillId="55"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56" borderId="0" applyNumberFormat="0" applyBorder="0" applyAlignment="0" applyProtection="0"/>
    <xf numFmtId="188" fontId="27" fillId="0" borderId="0" applyNumberFormat="0" applyFill="0" applyBorder="0" applyAlignment="0" applyProtection="0"/>
    <xf numFmtId="188" fontId="28" fillId="57" borderId="29" applyNumberFormat="0" applyAlignment="0" applyProtection="0"/>
    <xf numFmtId="188" fontId="29" fillId="58" borderId="0" applyNumberFormat="0" applyBorder="0" applyAlignment="0" applyProtection="0"/>
    <xf numFmtId="188" fontId="10" fillId="59" borderId="80" applyNumberFormat="0" applyAlignment="0" applyProtection="0"/>
    <xf numFmtId="188" fontId="30" fillId="0" borderId="31" applyNumberFormat="0" applyFill="0" applyAlignment="0" applyProtection="0"/>
    <xf numFmtId="188" fontId="39" fillId="0" borderId="0" applyNumberFormat="0" applyFill="0" applyBorder="0" applyAlignment="0" applyProtection="0">
      <alignment vertical="center"/>
    </xf>
    <xf numFmtId="188" fontId="40" fillId="0" borderId="34" applyNumberFormat="0" applyFill="0" applyAlignment="0" applyProtection="0">
      <alignment vertical="center"/>
    </xf>
    <xf numFmtId="188" fontId="40" fillId="0" borderId="34" applyNumberFormat="0" applyFill="0" applyAlignment="0" applyProtection="0">
      <alignment vertical="center"/>
    </xf>
    <xf numFmtId="188" fontId="41" fillId="0" borderId="35" applyNumberFormat="0" applyFill="0" applyAlignment="0" applyProtection="0">
      <alignment vertical="center"/>
    </xf>
    <xf numFmtId="188" fontId="41" fillId="0" borderId="35" applyNumberFormat="0" applyFill="0" applyAlignment="0" applyProtection="0">
      <alignment vertical="center"/>
    </xf>
    <xf numFmtId="188" fontId="42" fillId="0" borderId="36" applyNumberFormat="0" applyFill="0" applyAlignment="0" applyProtection="0">
      <alignment vertical="center"/>
    </xf>
    <xf numFmtId="188" fontId="42" fillId="0" borderId="36" applyNumberFormat="0" applyFill="0" applyAlignment="0" applyProtection="0">
      <alignment vertical="center"/>
    </xf>
    <xf numFmtId="188" fontId="42" fillId="0" borderId="0" applyNumberFormat="0" applyFill="0" applyBorder="0" applyAlignment="0" applyProtection="0">
      <alignment vertical="center"/>
    </xf>
    <xf numFmtId="188" fontId="42" fillId="0" borderId="0" applyNumberFormat="0" applyFill="0" applyBorder="0" applyAlignment="0" applyProtection="0">
      <alignment vertical="center"/>
    </xf>
    <xf numFmtId="188" fontId="39" fillId="0" borderId="0" applyNumberFormat="0" applyFill="0" applyBorder="0" applyAlignment="0" applyProtection="0">
      <alignment vertical="center"/>
    </xf>
    <xf numFmtId="188" fontId="134" fillId="0" borderId="0"/>
    <xf numFmtId="188" fontId="135" fillId="0" borderId="0"/>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10" fillId="0" borderId="0"/>
    <xf numFmtId="188" fontId="36" fillId="0" borderId="0"/>
    <xf numFmtId="188" fontId="55" fillId="0" borderId="0" applyNumberFormat="0" applyFill="0" applyBorder="0" applyAlignment="0" applyProtection="0">
      <alignment vertical="top"/>
      <protection locked="0"/>
    </xf>
    <xf numFmtId="188" fontId="32" fillId="60" borderId="82" applyNumberFormat="0" applyAlignment="0" applyProtection="0"/>
    <xf numFmtId="188" fontId="37" fillId="11" borderId="0" applyNumberFormat="0" applyBorder="0" applyAlignment="0" applyProtection="0"/>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38" fontId="134" fillId="0" borderId="0" applyFont="0" applyFill="0" applyBorder="0" applyAlignment="0" applyProtection="0"/>
    <xf numFmtId="188" fontId="44" fillId="0" borderId="83" applyNumberFormat="0" applyFill="0" applyAlignment="0" applyProtection="0">
      <alignment vertical="center"/>
    </xf>
    <xf numFmtId="188" fontId="44" fillId="0" borderId="83" applyNumberFormat="0" applyFill="0" applyAlignment="0" applyProtection="0">
      <alignment vertical="center"/>
    </xf>
    <xf numFmtId="188" fontId="44" fillId="0" borderId="83" applyNumberFormat="0" applyFill="0" applyAlignment="0" applyProtection="0">
      <alignment vertical="center"/>
    </xf>
    <xf numFmtId="188" fontId="60" fillId="0" borderId="83" applyNumberFormat="0" applyFill="0" applyAlignment="0" applyProtection="0"/>
    <xf numFmtId="188" fontId="54" fillId="72" borderId="81" applyNumberFormat="0" applyAlignment="0" applyProtection="0">
      <alignment vertical="center"/>
    </xf>
    <xf numFmtId="188" fontId="54" fillId="5" borderId="81" applyNumberFormat="0" applyAlignment="0" applyProtection="0">
      <alignment vertical="center"/>
    </xf>
    <xf numFmtId="188" fontId="54" fillId="5" borderId="81" applyNumberFormat="0" applyAlignment="0" applyProtection="0">
      <alignment vertical="center"/>
    </xf>
    <xf numFmtId="188" fontId="50" fillId="60" borderId="81" applyNumberFormat="0" applyAlignment="0" applyProtection="0"/>
    <xf numFmtId="188" fontId="43" fillId="69" borderId="29" applyNumberFormat="0" applyAlignment="0" applyProtection="0">
      <alignment vertical="center"/>
    </xf>
    <xf numFmtId="188" fontId="43" fillId="70" borderId="29" applyNumberFormat="0" applyAlignment="0" applyProtection="0">
      <alignment vertical="center"/>
    </xf>
    <xf numFmtId="188" fontId="46" fillId="0" borderId="34" applyNumberFormat="0" applyFill="0" applyAlignment="0" applyProtection="0"/>
    <xf numFmtId="188" fontId="47" fillId="0" borderId="35" applyNumberFormat="0" applyFill="0" applyAlignment="0" applyProtection="0"/>
    <xf numFmtId="188" fontId="48" fillId="0" borderId="36" applyNumberFormat="0" applyFill="0" applyAlignment="0" applyProtection="0"/>
    <xf numFmtId="188" fontId="48" fillId="0" borderId="0" applyNumberFormat="0" applyFill="0" applyBorder="0" applyAlignment="0" applyProtection="0"/>
    <xf numFmtId="188" fontId="49" fillId="0" borderId="0" applyNumberFormat="0" applyFill="0" applyBorder="0" applyAlignment="0" applyProtection="0">
      <alignment vertical="center"/>
    </xf>
    <xf numFmtId="188" fontId="49" fillId="0" borderId="0" applyNumberFormat="0" applyFill="0" applyBorder="0" applyAlignment="0" applyProtection="0">
      <alignment vertical="center"/>
    </xf>
    <xf numFmtId="188" fontId="52" fillId="0" borderId="0" applyNumberFormat="0" applyFill="0" applyBorder="0" applyAlignment="0" applyProtection="0"/>
    <xf numFmtId="188" fontId="53" fillId="0" borderId="0" applyNumberFormat="0" applyFill="0" applyBorder="0" applyAlignment="0" applyProtection="0">
      <alignment vertical="center"/>
    </xf>
    <xf numFmtId="188" fontId="53" fillId="0" borderId="0" applyNumberFormat="0" applyFill="0" applyBorder="0" applyAlignment="0" applyProtection="0">
      <alignment vertical="center"/>
    </xf>
    <xf numFmtId="188" fontId="59" fillId="0" borderId="31" applyNumberFormat="0" applyFill="0" applyAlignment="0" applyProtection="0">
      <alignment vertical="center"/>
    </xf>
    <xf numFmtId="188" fontId="59" fillId="0" borderId="31" applyNumberFormat="0" applyFill="0" applyAlignment="0" applyProtection="0">
      <alignment vertical="center"/>
    </xf>
    <xf numFmtId="188" fontId="45" fillId="12" borderId="0" applyNumberFormat="0" applyBorder="0" applyAlignment="0" applyProtection="0"/>
    <xf numFmtId="188" fontId="124" fillId="0" borderId="0" applyFont="0" applyFill="0" applyBorder="0" applyAlignment="0" applyProtection="0"/>
    <xf numFmtId="188" fontId="124" fillId="0" borderId="0" applyFont="0" applyFill="0" applyBorder="0" applyAlignment="0" applyProtection="0"/>
    <xf numFmtId="188" fontId="124" fillId="0" borderId="0" applyFont="0" applyFill="0" applyBorder="0" applyAlignment="0" applyProtection="0"/>
    <xf numFmtId="188" fontId="124" fillId="0" borderId="0" applyFont="0" applyFill="0" applyBorder="0" applyAlignment="0" applyProtection="0"/>
    <xf numFmtId="188" fontId="16" fillId="61" borderId="0" applyNumberFormat="0" applyBorder="0" applyAlignment="0" applyProtection="0">
      <alignment vertical="center"/>
    </xf>
    <xf numFmtId="188" fontId="16" fillId="62" borderId="0" applyNumberFormat="0" applyBorder="0" applyAlignment="0" applyProtection="0">
      <alignment vertical="center"/>
    </xf>
    <xf numFmtId="188" fontId="16" fillId="63" borderId="0" applyNumberFormat="0" applyBorder="0" applyAlignment="0" applyProtection="0">
      <alignment vertical="center"/>
    </xf>
    <xf numFmtId="188" fontId="16" fillId="64" borderId="0" applyNumberFormat="0" applyBorder="0" applyAlignment="0" applyProtection="0">
      <alignment vertical="center"/>
    </xf>
    <xf numFmtId="188" fontId="16" fillId="65" borderId="0" applyNumberFormat="0" applyBorder="0" applyAlignment="0" applyProtection="0">
      <alignment vertical="center"/>
    </xf>
    <xf numFmtId="188" fontId="16" fillId="66"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67" borderId="0" applyNumberFormat="0" applyBorder="0" applyAlignment="0" applyProtection="0">
      <alignment vertical="center"/>
    </xf>
    <xf numFmtId="188" fontId="16" fillId="68" borderId="0" applyNumberFormat="0" applyBorder="0" applyAlignment="0" applyProtection="0">
      <alignment vertical="center"/>
    </xf>
    <xf numFmtId="188" fontId="31" fillId="15" borderId="81" applyNumberFormat="0" applyAlignment="0" applyProtection="0"/>
    <xf numFmtId="188" fontId="58" fillId="73" borderId="0" applyNumberFormat="0" applyBorder="0" applyAlignment="0" applyProtection="0">
      <alignment vertical="center"/>
    </xf>
    <xf numFmtId="188" fontId="58" fillId="74" borderId="0" applyNumberFormat="0" applyBorder="0" applyAlignment="0" applyProtection="0">
      <alignment vertical="center"/>
    </xf>
    <xf numFmtId="188" fontId="57" fillId="72" borderId="82" applyNumberFormat="0" applyAlignment="0" applyProtection="0">
      <alignment vertical="center"/>
    </xf>
    <xf numFmtId="188" fontId="57" fillId="5" borderId="82" applyNumberFormat="0" applyAlignment="0" applyProtection="0">
      <alignment vertical="center"/>
    </xf>
    <xf numFmtId="188" fontId="57" fillId="5" borderId="82" applyNumberFormat="0" applyAlignment="0" applyProtection="0">
      <alignment vertical="center"/>
    </xf>
    <xf numFmtId="188" fontId="56" fillId="26" borderId="81" applyNumberFormat="0" applyAlignment="0" applyProtection="0">
      <alignment vertical="center"/>
    </xf>
    <xf numFmtId="188" fontId="56" fillId="27" borderId="81" applyNumberFormat="0" applyAlignment="0" applyProtection="0">
      <alignment vertical="center"/>
    </xf>
    <xf numFmtId="188" fontId="56" fillId="27" borderId="81" applyNumberFormat="0" applyAlignment="0" applyProtection="0">
      <alignment vertical="center"/>
    </xf>
    <xf numFmtId="188" fontId="51" fillId="0" borderId="0" applyNumberFormat="0" applyFill="0" applyBorder="0" applyAlignment="0" applyProtection="0"/>
    <xf numFmtId="188" fontId="38" fillId="0" borderId="0"/>
    <xf numFmtId="188" fontId="7" fillId="71" borderId="80" applyNumberFormat="0" applyFont="0" applyAlignment="0" applyProtection="0">
      <alignment vertical="center"/>
    </xf>
    <xf numFmtId="188" fontId="14" fillId="52" borderId="80" applyNumberFormat="0" applyFont="0" applyAlignment="0" applyProtection="0">
      <alignment vertical="center"/>
    </xf>
    <xf numFmtId="188" fontId="14" fillId="52" borderId="80" applyNumberFormat="0" applyFont="0" applyAlignment="0" applyProtection="0">
      <alignment vertical="center"/>
    </xf>
    <xf numFmtId="188" fontId="5" fillId="0" borderId="0"/>
    <xf numFmtId="188" fontId="136" fillId="94" borderId="0" applyNumberFormat="0" applyBorder="0" applyAlignment="0" applyProtection="0"/>
    <xf numFmtId="188" fontId="68" fillId="0" borderId="0"/>
    <xf numFmtId="188" fontId="1" fillId="0" borderId="0"/>
    <xf numFmtId="188" fontId="1" fillId="0" borderId="0">
      <alignment vertical="center"/>
    </xf>
    <xf numFmtId="188" fontId="1" fillId="0" borderId="0">
      <alignment vertical="center"/>
    </xf>
    <xf numFmtId="188" fontId="1" fillId="0" borderId="0">
      <alignment vertical="center"/>
    </xf>
    <xf numFmtId="188" fontId="68" fillId="0" borderId="0"/>
    <xf numFmtId="188" fontId="1" fillId="0" borderId="0"/>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7" fillId="0" borderId="0"/>
    <xf numFmtId="188" fontId="7" fillId="0" borderId="0"/>
    <xf numFmtId="188" fontId="6" fillId="0" borderId="0"/>
    <xf numFmtId="188" fontId="1" fillId="0" borderId="0"/>
    <xf numFmtId="188" fontId="1" fillId="0" borderId="0"/>
    <xf numFmtId="188" fontId="6" fillId="0" borderId="0"/>
    <xf numFmtId="188" fontId="1" fillId="0" borderId="0"/>
    <xf numFmtId="188" fontId="6" fillId="0" borderId="0"/>
    <xf numFmtId="188" fontId="5" fillId="0" borderId="0"/>
    <xf numFmtId="188" fontId="125" fillId="0" borderId="0" applyNumberFormat="0" applyFill="0" applyBorder="0" applyAlignment="0" applyProtection="0"/>
    <xf numFmtId="188" fontId="1" fillId="0" borderId="0">
      <alignment vertical="center"/>
    </xf>
    <xf numFmtId="188" fontId="6" fillId="0" borderId="0"/>
    <xf numFmtId="188" fontId="1" fillId="0" borderId="0"/>
    <xf numFmtId="188" fontId="6" fillId="0" borderId="0"/>
    <xf numFmtId="188" fontId="6" fillId="0" borderId="0"/>
    <xf numFmtId="188" fontId="6" fillId="0" borderId="0"/>
    <xf numFmtId="188" fontId="68" fillId="0" borderId="0"/>
    <xf numFmtId="188" fontId="6" fillId="0" borderId="0"/>
    <xf numFmtId="188" fontId="137" fillId="0" borderId="0" applyFont="0" applyFill="0" applyBorder="0" applyAlignment="0" applyProtection="0"/>
    <xf numFmtId="188" fontId="21" fillId="0" borderId="0" applyFont="0" applyFill="0" applyBorder="0" applyAlignment="0" applyProtection="0"/>
    <xf numFmtId="188" fontId="5" fillId="0" borderId="0" applyFont="0" applyFill="0" applyBorder="0" applyAlignment="0" applyProtection="0"/>
    <xf numFmtId="188" fontId="5" fillId="0" borderId="0" applyFont="0" applyFill="0" applyBorder="0" applyAlignment="0" applyProtection="0"/>
    <xf numFmtId="188" fontId="5" fillId="0" borderId="0" applyFont="0" applyFill="0" applyBorder="0" applyAlignment="0" applyProtection="0"/>
    <xf numFmtId="188" fontId="5" fillId="0" borderId="0" applyFont="0" applyFill="0" applyBorder="0" applyAlignment="0" applyProtection="0"/>
    <xf numFmtId="188" fontId="4" fillId="0" borderId="0"/>
    <xf numFmtId="188" fontId="5" fillId="0" borderId="0"/>
    <xf numFmtId="188" fontId="5" fillId="0" borderId="0"/>
    <xf numFmtId="188" fontId="5" fillId="0" borderId="0"/>
    <xf numFmtId="188" fontId="5" fillId="0" borderId="0"/>
    <xf numFmtId="188" fontId="5" fillId="0" borderId="0"/>
    <xf numFmtId="188" fontId="5" fillId="0" borderId="0"/>
    <xf numFmtId="188" fontId="4" fillId="0" borderId="0"/>
    <xf numFmtId="188" fontId="5" fillId="0" borderId="0"/>
    <xf numFmtId="188" fontId="5" fillId="0" borderId="0"/>
    <xf numFmtId="188" fontId="4" fillId="0" borderId="0"/>
    <xf numFmtId="188" fontId="5" fillId="0" borderId="0"/>
    <xf numFmtId="188" fontId="5" fillId="0" borderId="0"/>
    <xf numFmtId="188" fontId="4" fillId="0" borderId="0"/>
    <xf numFmtId="188" fontId="4" fillId="0" borderId="0"/>
    <xf numFmtId="188" fontId="4" fillId="0" borderId="0"/>
    <xf numFmtId="188" fontId="5" fillId="0" borderId="0" applyFont="0" applyFill="0" applyBorder="0" applyAlignment="0" applyProtection="0"/>
    <xf numFmtId="188" fontId="21" fillId="0" borderId="0" applyFont="0" applyFill="0" applyBorder="0" applyAlignment="0" applyProtection="0"/>
    <xf numFmtId="40" fontId="137" fillId="0" borderId="0" applyFont="0" applyFill="0" applyBorder="0" applyAlignment="0" applyProtection="0"/>
    <xf numFmtId="188" fontId="5" fillId="0" borderId="0" applyFont="0" applyFill="0" applyBorder="0" applyAlignment="0" applyProtection="0"/>
    <xf numFmtId="188" fontId="138" fillId="17" borderId="0" applyNumberFormat="0" applyBorder="0" applyAlignment="0" applyProtection="0">
      <alignment vertical="center"/>
    </xf>
    <xf numFmtId="188" fontId="138" fillId="19" borderId="0" applyNumberFormat="0" applyBorder="0" applyAlignment="0" applyProtection="0">
      <alignment vertical="center"/>
    </xf>
    <xf numFmtId="188" fontId="138" fillId="21" borderId="0" applyNumberFormat="0" applyBorder="0" applyAlignment="0" applyProtection="0">
      <alignment vertical="center"/>
    </xf>
    <xf numFmtId="188" fontId="138" fillId="23" borderId="0" applyNumberFormat="0" applyBorder="0" applyAlignment="0" applyProtection="0">
      <alignment vertical="center"/>
    </xf>
    <xf numFmtId="188" fontId="138" fillId="25" borderId="0" applyNumberFormat="0" applyBorder="0" applyAlignment="0" applyProtection="0">
      <alignment vertical="center"/>
    </xf>
    <xf numFmtId="188" fontId="138" fillId="27" borderId="0" applyNumberFormat="0" applyBorder="0" applyAlignment="0" applyProtection="0">
      <alignment vertical="center"/>
    </xf>
    <xf numFmtId="188" fontId="138" fillId="33" borderId="0" applyNumberFormat="0" applyBorder="0" applyAlignment="0" applyProtection="0">
      <alignment vertical="center"/>
    </xf>
    <xf numFmtId="188" fontId="138" fillId="35" borderId="0" applyNumberFormat="0" applyBorder="0" applyAlignment="0" applyProtection="0">
      <alignment vertical="center"/>
    </xf>
    <xf numFmtId="188" fontId="138" fillId="37" borderId="0" applyNumberFormat="0" applyBorder="0" applyAlignment="0" applyProtection="0">
      <alignment vertical="center"/>
    </xf>
    <xf numFmtId="188" fontId="138" fillId="23" borderId="0" applyNumberFormat="0" applyBorder="0" applyAlignment="0" applyProtection="0">
      <alignment vertical="center"/>
    </xf>
    <xf numFmtId="188" fontId="138" fillId="33" borderId="0" applyNumberFormat="0" applyBorder="0" applyAlignment="0" applyProtection="0">
      <alignment vertical="center"/>
    </xf>
    <xf numFmtId="188" fontId="138" fillId="39" borderId="0" applyNumberFormat="0" applyBorder="0" applyAlignment="0" applyProtection="0">
      <alignment vertical="center"/>
    </xf>
    <xf numFmtId="188" fontId="14" fillId="5" borderId="0" applyNumberFormat="0" applyBorder="0" applyAlignment="0" applyProtection="0">
      <alignment vertical="center"/>
    </xf>
    <xf numFmtId="188" fontId="139" fillId="45" borderId="0" applyNumberFormat="0" applyBorder="0" applyAlignment="0" applyProtection="0">
      <alignment vertical="center"/>
    </xf>
    <xf numFmtId="188" fontId="139" fillId="35" borderId="0" applyNumberFormat="0" applyBorder="0" applyAlignment="0" applyProtection="0">
      <alignment vertical="center"/>
    </xf>
    <xf numFmtId="188" fontId="139" fillId="37" borderId="0" applyNumberFormat="0" applyBorder="0" applyAlignment="0" applyProtection="0">
      <alignment vertical="center"/>
    </xf>
    <xf numFmtId="188" fontId="139" fillId="47" borderId="0" applyNumberFormat="0" applyBorder="0" applyAlignment="0" applyProtection="0">
      <alignment vertical="center"/>
    </xf>
    <xf numFmtId="188" fontId="139" fillId="49" borderId="0" applyNumberFormat="0" applyBorder="0" applyAlignment="0" applyProtection="0">
      <alignment vertical="center"/>
    </xf>
    <xf numFmtId="188" fontId="139" fillId="51" borderId="0" applyNumberFormat="0" applyBorder="0" applyAlignment="0" applyProtection="0">
      <alignment vertical="center"/>
    </xf>
    <xf numFmtId="188" fontId="4" fillId="0" borderId="0" applyFill="0" applyBorder="0" applyAlignment="0"/>
    <xf numFmtId="188" fontId="4" fillId="0" borderId="0" applyFill="0" applyBorder="0" applyAlignment="0"/>
    <xf numFmtId="188" fontId="4" fillId="0" borderId="0" applyFill="0" applyBorder="0" applyAlignment="0"/>
    <xf numFmtId="188" fontId="5" fillId="0" borderId="0" applyFill="0" applyBorder="0" applyAlignment="0"/>
    <xf numFmtId="188" fontId="5"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127" fillId="96" borderId="85" applyNumberFormat="0" applyAlignment="0" applyProtection="0"/>
    <xf numFmtId="188" fontId="4" fillId="0" borderId="0" applyFont="0" applyFill="0" applyBorder="0" applyAlignment="0" applyProtection="0"/>
    <xf numFmtId="188" fontId="140" fillId="0" borderId="0">
      <alignment horizontal="center"/>
    </xf>
    <xf numFmtId="188" fontId="4" fillId="0" borderId="0" applyFont="0" applyFill="0" applyBorder="0" applyAlignment="0" applyProtection="0"/>
    <xf numFmtId="188" fontId="19" fillId="0" borderId="0" applyFont="0" applyFill="0" applyBorder="0" applyProtection="0">
      <alignment horizontal="centerContinuous"/>
    </xf>
    <xf numFmtId="14" fontId="141"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5" fillId="0" borderId="84"/>
    <xf numFmtId="188" fontId="7" fillId="0" borderId="0" applyFont="0" applyFill="0" applyBorder="0" applyAlignment="0" applyProtection="0">
      <alignment vertical="center"/>
    </xf>
    <xf numFmtId="188" fontId="7" fillId="0" borderId="0" applyFont="0" applyFill="0" applyBorder="0" applyAlignment="0" applyProtection="0">
      <alignment vertical="center"/>
    </xf>
    <xf numFmtId="188" fontId="142" fillId="0" borderId="0" applyNumberFormat="0" applyFill="0" applyBorder="0" applyAlignment="0" applyProtection="0">
      <alignment vertical="top"/>
      <protection locked="0"/>
    </xf>
    <xf numFmtId="38" fontId="21" fillId="97" borderId="0" applyNumberFormat="0" applyBorder="0" applyAlignment="0" applyProtection="0"/>
    <xf numFmtId="188" fontId="23" fillId="0" borderId="79">
      <alignment horizontal="left" vertical="center"/>
    </xf>
    <xf numFmtId="188" fontId="143" fillId="0" borderId="0" applyNumberFormat="0" applyFill="0" applyBorder="0" applyAlignment="0" applyProtection="0">
      <alignment vertical="top"/>
      <protection locked="0"/>
    </xf>
    <xf numFmtId="188" fontId="33" fillId="0" borderId="0" applyNumberFormat="0" applyFill="0" applyBorder="0" applyAlignment="0" applyProtection="0">
      <alignment vertical="top"/>
      <protection locked="0"/>
    </xf>
    <xf numFmtId="188" fontId="83" fillId="0" borderId="0" applyNumberFormat="0" applyFill="0" applyBorder="0" applyAlignment="0" applyProtection="0"/>
    <xf numFmtId="188" fontId="83" fillId="0" borderId="0" applyNumberFormat="0" applyFill="0" applyBorder="0" applyAlignment="0" applyProtection="0"/>
    <xf numFmtId="188" fontId="83" fillId="0" borderId="0" applyNumberFormat="0" applyFill="0" applyBorder="0" applyAlignment="0" applyProtection="0"/>
    <xf numFmtId="188" fontId="83" fillId="0" borderId="0" applyNumberFormat="0" applyFill="0" applyBorder="0" applyAlignment="0" applyProtection="0"/>
    <xf numFmtId="188" fontId="83" fillId="0" borderId="0" applyNumberFormat="0" applyFill="0" applyBorder="0" applyAlignment="0" applyProtection="0"/>
    <xf numFmtId="188" fontId="125" fillId="0" borderId="0" applyNumberFormat="0" applyFill="0" applyBorder="0" applyAlignment="0" applyProtection="0"/>
    <xf numFmtId="188" fontId="143" fillId="0" borderId="0" applyNumberFormat="0" applyFill="0" applyBorder="0" applyAlignment="0" applyProtection="0">
      <alignment vertical="top"/>
      <protection locked="0"/>
    </xf>
    <xf numFmtId="188" fontId="143" fillId="0" borderId="0" applyNumberFormat="0" applyFill="0" applyBorder="0" applyAlignment="0" applyProtection="0">
      <alignment vertical="top"/>
      <protection locked="0"/>
    </xf>
    <xf numFmtId="188" fontId="143" fillId="0" borderId="0" applyNumberFormat="0" applyFill="0" applyBorder="0" applyAlignment="0" applyProtection="0">
      <alignment vertical="top"/>
      <protection locked="0"/>
    </xf>
    <xf numFmtId="188" fontId="143" fillId="0" borderId="0" applyNumberFormat="0" applyFill="0" applyBorder="0" applyAlignment="0" applyProtection="0">
      <alignment vertical="top"/>
      <protection locked="0"/>
    </xf>
    <xf numFmtId="188" fontId="143" fillId="0" borderId="0" applyNumberFormat="0" applyFill="0" applyBorder="0" applyAlignment="0" applyProtection="0">
      <alignment vertical="top"/>
      <protection locked="0"/>
    </xf>
    <xf numFmtId="188" fontId="83" fillId="0" borderId="0" applyNumberFormat="0" applyFill="0" applyBorder="0" applyAlignment="0" applyProtection="0"/>
    <xf numFmtId="10" fontId="21" fillId="97" borderId="84" applyNumberFormat="0" applyBorder="0" applyAlignment="0" applyProtection="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5" fillId="0" borderId="0" applyFont="0" applyFill="0" applyBorder="0" applyAlignment="0" applyProtection="0"/>
    <xf numFmtId="188" fontId="5" fillId="0" borderId="0" applyFont="0" applyFill="0" applyBorder="0" applyAlignment="0" applyProtection="0"/>
    <xf numFmtId="188" fontId="130" fillId="0" borderId="0" applyFont="0" applyFill="0" applyBorder="0" applyAlignment="0" applyProtection="0"/>
    <xf numFmtId="188" fontId="130" fillId="0" borderId="0" applyFont="0" applyFill="0" applyBorder="0" applyAlignment="0" applyProtection="0"/>
    <xf numFmtId="188" fontId="5" fillId="0" borderId="0" applyFont="0" applyFill="0" applyBorder="0" applyAlignment="0" applyProtection="0"/>
    <xf numFmtId="188" fontId="5" fillId="0" borderId="0" applyFont="0" applyFill="0" applyBorder="0" applyAlignment="0" applyProtection="0"/>
    <xf numFmtId="188" fontId="140" fillId="0" borderId="0">
      <alignment vertical="center"/>
    </xf>
    <xf numFmtId="188" fontId="5" fillId="0" borderId="0"/>
    <xf numFmtId="188" fontId="68" fillId="0" borderId="0">
      <alignment vertical="center"/>
    </xf>
    <xf numFmtId="188" fontId="68" fillId="0" borderId="0">
      <alignment vertical="center"/>
    </xf>
    <xf numFmtId="188" fontId="6" fillId="0" borderId="0">
      <alignment vertical="center"/>
    </xf>
    <xf numFmtId="188" fontId="6" fillId="0" borderId="0">
      <alignment vertical="center"/>
    </xf>
    <xf numFmtId="188" fontId="68" fillId="0" borderId="0">
      <alignment vertical="center"/>
    </xf>
    <xf numFmtId="188" fontId="6" fillId="0" borderId="0"/>
    <xf numFmtId="188" fontId="6" fillId="0" borderId="0"/>
    <xf numFmtId="188" fontId="6" fillId="0" borderId="0">
      <alignment vertical="center"/>
    </xf>
    <xf numFmtId="188" fontId="68" fillId="0" borderId="0"/>
    <xf numFmtId="188" fontId="6" fillId="0" borderId="0">
      <alignment vertical="center"/>
    </xf>
    <xf numFmtId="188" fontId="5" fillId="0" borderId="0">
      <alignment vertical="center"/>
    </xf>
    <xf numFmtId="188" fontId="6" fillId="0" borderId="0"/>
    <xf numFmtId="188" fontId="6" fillId="0" borderId="0"/>
    <xf numFmtId="188" fontId="6" fillId="0" borderId="0"/>
    <xf numFmtId="188" fontId="6" fillId="0" borderId="0"/>
    <xf numFmtId="188" fontId="6" fillId="0" borderId="0"/>
    <xf numFmtId="188" fontId="68"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8"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 fillId="0" borderId="0"/>
    <xf numFmtId="188" fontId="68" fillId="0" borderId="0"/>
    <xf numFmtId="188" fontId="144" fillId="96" borderId="86" applyNumberFormat="0" applyAlignment="0" applyProtection="0"/>
    <xf numFmtId="188" fontId="126" fillId="96" borderId="86" applyNumberFormat="0" applyAlignment="0" applyProtection="0"/>
    <xf numFmtId="188" fontId="126" fillId="96" borderId="86" applyNumberFormat="0" applyAlignment="0" applyProtection="0"/>
    <xf numFmtId="188" fontId="144" fillId="96" borderId="86" applyNumberFormat="0" applyAlignment="0" applyProtection="0"/>
    <xf numFmtId="188" fontId="144" fillId="96" borderId="86" applyNumberFormat="0" applyAlignment="0" applyProtection="0"/>
    <xf numFmtId="188" fontId="144" fillId="96" borderId="86" applyNumberFormat="0" applyAlignment="0" applyProtection="0"/>
    <xf numFmtId="188" fontId="144" fillId="96" borderId="86" applyNumberFormat="0" applyAlignment="0" applyProtection="0"/>
    <xf numFmtId="188" fontId="144" fillId="98" borderId="86" applyNumberFormat="0" applyAlignment="0" applyProtection="0"/>
    <xf numFmtId="188" fontId="126" fillId="96" borderId="86" applyNumberFormat="0" applyAlignment="0" applyProtection="0"/>
    <xf numFmtId="188" fontId="144" fillId="96" borderId="86" applyNumberFormat="0" applyAlignment="0" applyProtection="0"/>
    <xf numFmtId="188" fontId="144" fillId="96" borderId="86" applyNumberFormat="0" applyAlignment="0" applyProtection="0"/>
    <xf numFmtId="188" fontId="144" fillId="96" borderId="86" applyNumberFormat="0" applyAlignment="0" applyProtection="0"/>
    <xf numFmtId="188" fontId="144" fillId="96" borderId="86" applyNumberFormat="0" applyAlignment="0" applyProtection="0"/>
    <xf numFmtId="188" fontId="144" fillId="96" borderId="86" applyNumberFormat="0" applyAlignment="0" applyProtection="0"/>
    <xf numFmtId="188" fontId="5" fillId="0" borderId="0" applyFont="0" applyFill="0" applyBorder="0" applyAlignment="0" applyProtection="0"/>
    <xf numFmtId="188" fontId="5" fillId="0" borderId="0" applyFont="0" applyFill="0" applyBorder="0" applyAlignment="0" applyProtection="0"/>
    <xf numFmtId="188" fontId="133" fillId="1" borderId="53" applyFill="0" applyBorder="0" applyAlignment="0" applyProtection="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4" fillId="0" borderId="0" applyFill="0" applyBorder="0" applyAlignment="0"/>
    <xf numFmtId="188" fontId="5" fillId="0" borderId="0" applyFont="0" applyFill="0" applyBorder="0" applyAlignment="0" applyProtection="0"/>
    <xf numFmtId="188" fontId="5" fillId="0" borderId="0" applyFont="0" applyFill="0" applyBorder="0" applyAlignment="0" applyProtection="0"/>
    <xf numFmtId="188" fontId="145" fillId="0" borderId="0"/>
    <xf numFmtId="188" fontId="23" fillId="17" borderId="87">
      <alignment vertical="center"/>
    </xf>
    <xf numFmtId="49" fontId="141" fillId="0" borderId="0" applyFill="0" applyBorder="0" applyAlignment="0"/>
    <xf numFmtId="188" fontId="4" fillId="0" borderId="0" applyFill="0" applyBorder="0" applyAlignment="0"/>
    <xf numFmtId="188" fontId="4" fillId="0" borderId="0" applyFill="0" applyBorder="0" applyAlignment="0"/>
    <xf numFmtId="188" fontId="21" fillId="0" borderId="0" applyFont="0" applyFill="0" applyBorder="0" applyAlignment="0" applyProtection="0"/>
    <xf numFmtId="188" fontId="139" fillId="62" borderId="0" applyNumberFormat="0" applyBorder="0" applyAlignment="0" applyProtection="0">
      <alignment vertical="center"/>
    </xf>
    <xf numFmtId="188" fontId="139" fillId="64" borderId="0" applyNumberFormat="0" applyBorder="0" applyAlignment="0" applyProtection="0">
      <alignment vertical="center"/>
    </xf>
    <xf numFmtId="188" fontId="139" fillId="66" borderId="0" applyNumberFormat="0" applyBorder="0" applyAlignment="0" applyProtection="0">
      <alignment vertical="center"/>
    </xf>
    <xf numFmtId="188" fontId="139" fillId="47" borderId="0" applyNumberFormat="0" applyBorder="0" applyAlignment="0" applyProtection="0">
      <alignment vertical="center"/>
    </xf>
    <xf numFmtId="188" fontId="139" fillId="49" borderId="0" applyNumberFormat="0" applyBorder="0" applyAlignment="0" applyProtection="0">
      <alignment vertical="center"/>
    </xf>
    <xf numFmtId="188" fontId="139" fillId="68" borderId="0" applyNumberFormat="0" applyBorder="0" applyAlignment="0" applyProtection="0">
      <alignment vertical="center"/>
    </xf>
    <xf numFmtId="188" fontId="146" fillId="0" borderId="0" applyNumberFormat="0" applyFill="0" applyBorder="0" applyAlignment="0" applyProtection="0">
      <alignment vertical="center"/>
    </xf>
    <xf numFmtId="188" fontId="147" fillId="70" borderId="29" applyNumberFormat="0" applyAlignment="0" applyProtection="0">
      <alignment vertical="center"/>
    </xf>
    <xf numFmtId="188" fontId="148" fillId="74" borderId="0" applyNumberFormat="0" applyBorder="0" applyAlignment="0" applyProtection="0">
      <alignment vertical="center"/>
    </xf>
    <xf numFmtId="188" fontId="7" fillId="52" borderId="80" applyNumberFormat="0" applyFont="0" applyAlignment="0" applyProtection="0">
      <alignment vertical="center"/>
    </xf>
    <xf numFmtId="188" fontId="149" fillId="0" borderId="31" applyNumberFormat="0" applyFill="0" applyAlignment="0" applyProtection="0">
      <alignment vertical="center"/>
    </xf>
    <xf numFmtId="188" fontId="150" fillId="0" borderId="0">
      <alignment vertical="center"/>
    </xf>
    <xf numFmtId="188" fontId="150" fillId="0" borderId="0">
      <alignment vertical="center"/>
    </xf>
    <xf numFmtId="188" fontId="150" fillId="0" borderId="0">
      <alignment vertical="center"/>
    </xf>
    <xf numFmtId="188" fontId="151" fillId="0" borderId="0" applyNumberFormat="0" applyFill="0" applyBorder="0" applyAlignment="0" applyProtection="0">
      <alignment vertical="top"/>
      <protection locked="0"/>
    </xf>
    <xf numFmtId="188" fontId="34" fillId="19" borderId="0" applyNumberFormat="0" applyBorder="0" applyAlignment="0" applyProtection="0">
      <alignment vertical="center"/>
    </xf>
    <xf numFmtId="188" fontId="152" fillId="19" borderId="0" applyNumberFormat="0" applyBorder="0" applyAlignment="0" applyProtection="0">
      <alignment vertical="center"/>
    </xf>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34" fillId="19"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8" fillId="0" borderId="0"/>
    <xf numFmtId="188" fontId="7" fillId="0" borderId="0"/>
    <xf numFmtId="188" fontId="7" fillId="0" borderId="0"/>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150"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7" fillId="0" borderId="0">
      <alignment vertical="center"/>
    </xf>
    <xf numFmtId="188" fontId="5" fillId="0" borderId="0"/>
    <xf numFmtId="188" fontId="7" fillId="0" borderId="0"/>
    <xf numFmtId="188" fontId="7" fillId="0" borderId="0"/>
    <xf numFmtId="188" fontId="7" fillId="0" borderId="0">
      <alignment vertical="center"/>
    </xf>
    <xf numFmtId="188" fontId="7" fillId="0" borderId="0">
      <alignment vertical="center"/>
    </xf>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5"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14" fillId="0" borderId="0">
      <alignment vertical="center"/>
    </xf>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xf numFmtId="188" fontId="7" fillId="0" borderId="0">
      <alignment vertical="center"/>
    </xf>
    <xf numFmtId="188" fontId="7" fillId="0" borderId="0">
      <alignment vertical="center"/>
    </xf>
    <xf numFmtId="188" fontId="7" fillId="0" borderId="0">
      <alignment vertical="center"/>
    </xf>
    <xf numFmtId="188" fontId="14" fillId="0" borderId="0">
      <alignment vertical="center"/>
    </xf>
    <xf numFmtId="188" fontId="7" fillId="0" borderId="0">
      <alignment vertical="center"/>
    </xf>
    <xf numFmtId="188" fontId="7" fillId="0" borderId="0">
      <alignment vertical="center"/>
    </xf>
    <xf numFmtId="188" fontId="14" fillId="0" borderId="0">
      <alignment vertical="center"/>
    </xf>
    <xf numFmtId="188" fontId="14" fillId="0" borderId="0">
      <alignment vertical="center"/>
    </xf>
    <xf numFmtId="188" fontId="7" fillId="0" borderId="0">
      <alignment vertical="center"/>
    </xf>
    <xf numFmtId="188" fontId="153" fillId="0" borderId="0">
      <alignment vertical="center"/>
    </xf>
    <xf numFmtId="188" fontId="14" fillId="0" borderId="0">
      <alignment vertical="center"/>
    </xf>
    <xf numFmtId="188" fontId="14" fillId="0" borderId="0">
      <alignment vertical="center"/>
    </xf>
    <xf numFmtId="188" fontId="6" fillId="0" borderId="0"/>
    <xf numFmtId="188" fontId="7" fillId="0" borderId="0">
      <alignment vertical="center"/>
    </xf>
    <xf numFmtId="188" fontId="154" fillId="0" borderId="0">
      <alignment vertical="center"/>
    </xf>
    <xf numFmtId="188" fontId="7" fillId="0" borderId="0">
      <alignment vertical="center"/>
    </xf>
    <xf numFmtId="188" fontId="1" fillId="0" borderId="0">
      <alignment vertical="center"/>
    </xf>
    <xf numFmtId="188" fontId="1" fillId="0" borderId="0">
      <alignment vertical="center"/>
    </xf>
    <xf numFmtId="188" fontId="150" fillId="0" borderId="0">
      <alignment vertical="center"/>
    </xf>
    <xf numFmtId="188" fontId="143" fillId="0" borderId="0" applyNumberFormat="0" applyFill="0" applyBorder="0" applyAlignment="0" applyProtection="0">
      <alignment vertical="top"/>
      <protection locked="0"/>
    </xf>
    <xf numFmtId="188" fontId="155" fillId="0" borderId="0" applyNumberFormat="0" applyFill="0" applyBorder="0" applyAlignment="0" applyProtection="0">
      <alignment vertical="center"/>
    </xf>
    <xf numFmtId="188" fontId="155" fillId="0" borderId="0" applyNumberFormat="0" applyFill="0" applyBorder="0" applyAlignment="0" applyProtection="0">
      <alignment vertical="center"/>
    </xf>
    <xf numFmtId="188" fontId="156" fillId="0" borderId="0" applyNumberFormat="0" applyFill="0" applyBorder="0" applyAlignment="0" applyProtection="0">
      <alignment vertical="center"/>
    </xf>
    <xf numFmtId="188" fontId="157" fillId="5" borderId="82" applyNumberFormat="0" applyAlignment="0" applyProtection="0">
      <alignment vertical="center"/>
    </xf>
    <xf numFmtId="188" fontId="158" fillId="0" borderId="0">
      <alignment vertical="top"/>
    </xf>
    <xf numFmtId="188" fontId="159" fillId="0" borderId="0">
      <alignment vertical="center"/>
    </xf>
    <xf numFmtId="188" fontId="159" fillId="0" borderId="0">
      <alignment vertical="center"/>
    </xf>
    <xf numFmtId="188" fontId="160" fillId="19" borderId="0" applyNumberFormat="0" applyBorder="0" applyAlignment="0" applyProtection="0">
      <alignment vertical="center"/>
    </xf>
    <xf numFmtId="188" fontId="3" fillId="0" borderId="0" applyNumberFormat="0" applyFill="0" applyBorder="0" applyAlignment="0" applyProtection="0"/>
    <xf numFmtId="188" fontId="33" fillId="21" borderId="0" applyNumberFormat="0" applyBorder="0" applyAlignment="0" applyProtection="0">
      <alignment vertical="center"/>
    </xf>
    <xf numFmtId="188" fontId="161" fillId="21" borderId="0" applyNumberFormat="0" applyBorder="0" applyAlignment="0" applyProtection="0">
      <alignment vertical="center"/>
    </xf>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188" fontId="33" fillId="21"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188" fontId="150" fillId="0" borderId="0" applyFont="0" applyFill="0" applyBorder="0" applyAlignment="0" applyProtection="0">
      <alignment vertical="center"/>
    </xf>
    <xf numFmtId="188" fontId="150" fillId="0" borderId="0" applyFont="0" applyFill="0" applyBorder="0" applyAlignment="0" applyProtection="0">
      <alignment vertical="center"/>
    </xf>
    <xf numFmtId="188" fontId="44" fillId="0" borderId="83" applyNumberFormat="0" applyFill="0" applyAlignment="0" applyProtection="0">
      <alignment vertical="center"/>
    </xf>
    <xf numFmtId="44" fontId="7" fillId="0" borderId="0" applyFont="0" applyFill="0" applyBorder="0" applyAlignment="0" applyProtection="0">
      <alignment vertical="center"/>
    </xf>
    <xf numFmtId="188" fontId="162" fillId="0" borderId="83" applyNumberFormat="0" applyFill="0" applyAlignment="0" applyProtection="0">
      <alignment vertical="center"/>
    </xf>
    <xf numFmtId="188" fontId="54" fillId="5" borderId="81" applyNumberFormat="0" applyAlignment="0" applyProtection="0">
      <alignment vertical="center"/>
    </xf>
    <xf numFmtId="188" fontId="163" fillId="5" borderId="81" applyNumberFormat="0" applyAlignment="0" applyProtection="0">
      <alignment vertical="center"/>
    </xf>
    <xf numFmtId="188" fontId="164" fillId="0" borderId="34" applyNumberFormat="0" applyFill="0" applyAlignment="0" applyProtection="0">
      <alignment vertical="center"/>
    </xf>
    <xf numFmtId="188" fontId="165" fillId="0" borderId="35" applyNumberFormat="0" applyFill="0" applyAlignment="0" applyProtection="0">
      <alignment vertical="center"/>
    </xf>
    <xf numFmtId="188" fontId="166" fillId="0" borderId="36" applyNumberFormat="0" applyFill="0" applyAlignment="0" applyProtection="0">
      <alignment vertical="center"/>
    </xf>
    <xf numFmtId="188" fontId="166" fillId="0" borderId="0" applyNumberFormat="0" applyFill="0" applyBorder="0" applyAlignment="0" applyProtection="0">
      <alignment vertical="center"/>
    </xf>
    <xf numFmtId="188" fontId="167" fillId="0" borderId="0" applyNumberFormat="0" applyFill="0" applyBorder="0" applyAlignment="0" applyProtection="0">
      <alignment vertical="center"/>
    </xf>
    <xf numFmtId="188" fontId="168" fillId="21" borderId="0" applyNumberFormat="0" applyBorder="0" applyAlignment="0" applyProtection="0">
      <alignment vertical="center"/>
    </xf>
    <xf numFmtId="37" fontId="145" fillId="0" borderId="0"/>
    <xf numFmtId="188" fontId="169" fillId="27" borderId="81" applyNumberFormat="0" applyAlignment="0" applyProtection="0">
      <alignment vertical="center"/>
    </xf>
    <xf numFmtId="188" fontId="57" fillId="5" borderId="82" applyNumberFormat="0" applyAlignment="0" applyProtection="0">
      <alignment vertical="center"/>
    </xf>
    <xf numFmtId="188" fontId="56" fillId="27" borderId="81" applyNumberFormat="0" applyAlignment="0" applyProtection="0">
      <alignment vertical="center"/>
    </xf>
    <xf numFmtId="188" fontId="170" fillId="0" borderId="0">
      <alignment vertical="center" wrapText="1"/>
    </xf>
    <xf numFmtId="188" fontId="170" fillId="0" borderId="0">
      <alignment vertical="center" wrapText="1"/>
    </xf>
    <xf numFmtId="188" fontId="171" fillId="0" borderId="0" applyNumberFormat="0" applyFill="0" applyBorder="0" applyAlignment="0" applyProtection="0">
      <alignment vertical="center"/>
    </xf>
    <xf numFmtId="188" fontId="150" fillId="0" borderId="0" applyFont="0" applyFill="0" applyBorder="0" applyAlignment="0" applyProtection="0">
      <alignment vertical="center"/>
    </xf>
    <xf numFmtId="188" fontId="150" fillId="0" borderId="0" applyFont="0" applyFill="0" applyBorder="0" applyAlignment="0" applyProtection="0">
      <alignment vertical="center"/>
    </xf>
    <xf numFmtId="188" fontId="5" fillId="0" borderId="0"/>
    <xf numFmtId="188" fontId="7" fillId="0" borderId="0">
      <alignment vertical="center"/>
    </xf>
    <xf numFmtId="188" fontId="7" fillId="52" borderId="80" applyNumberFormat="0" applyFont="0" applyAlignment="0" applyProtection="0">
      <alignment vertical="center"/>
    </xf>
    <xf numFmtId="188" fontId="172" fillId="0" borderId="0" applyNumberFormat="0"/>
    <xf numFmtId="188" fontId="7" fillId="0" borderId="0">
      <alignment vertical="center"/>
    </xf>
    <xf numFmtId="188" fontId="44" fillId="0" borderId="83" applyNumberFormat="0" applyFill="0" applyAlignment="0" applyProtection="0">
      <alignment vertical="center"/>
    </xf>
    <xf numFmtId="188" fontId="44" fillId="0" borderId="83" applyNumberFormat="0" applyFill="0" applyAlignment="0" applyProtection="0">
      <alignment vertical="center"/>
    </xf>
    <xf numFmtId="188" fontId="54" fillId="72" borderId="81" applyNumberFormat="0" applyAlignment="0" applyProtection="0">
      <alignment vertical="center"/>
    </xf>
    <xf numFmtId="188" fontId="54" fillId="5" borderId="81" applyNumberFormat="0" applyAlignment="0" applyProtection="0">
      <alignment vertical="center"/>
    </xf>
    <xf numFmtId="188" fontId="57" fillId="72" borderId="82" applyNumberFormat="0" applyAlignment="0" applyProtection="0">
      <alignment vertical="center"/>
    </xf>
    <xf numFmtId="188" fontId="57" fillId="5" borderId="82" applyNumberFormat="0" applyAlignment="0" applyProtection="0">
      <alignment vertical="center"/>
    </xf>
    <xf numFmtId="188" fontId="56" fillId="26" borderId="81" applyNumberFormat="0" applyAlignment="0" applyProtection="0">
      <alignment vertical="center"/>
    </xf>
    <xf numFmtId="188" fontId="56" fillId="27" borderId="81" applyNumberFormat="0" applyAlignment="0" applyProtection="0">
      <alignment vertical="center"/>
    </xf>
    <xf numFmtId="188" fontId="7" fillId="71" borderId="80" applyNumberFormat="0" applyFont="0" applyAlignment="0" applyProtection="0">
      <alignment vertical="center"/>
    </xf>
    <xf numFmtId="188" fontId="14" fillId="52" borderId="80" applyNumberFormat="0" applyFont="0" applyAlignment="0" applyProtection="0">
      <alignment vertical="center"/>
    </xf>
    <xf numFmtId="188" fontId="6" fillId="0" borderId="0"/>
    <xf numFmtId="188" fontId="1" fillId="0" borderId="0"/>
    <xf numFmtId="188" fontId="126" fillId="96" borderId="86" applyNumberFormat="0" applyAlignment="0" applyProtection="0"/>
    <xf numFmtId="188" fontId="33" fillId="21" borderId="0" applyNumberFormat="0" applyBorder="0" applyAlignment="0" applyProtection="0">
      <alignment vertical="center"/>
    </xf>
    <xf numFmtId="188" fontId="7" fillId="0" borderId="0">
      <alignment vertical="center"/>
    </xf>
    <xf numFmtId="188" fontId="128" fillId="0" borderId="0"/>
    <xf numFmtId="188" fontId="19" fillId="0" borderId="0"/>
    <xf numFmtId="188" fontId="128" fillId="0" borderId="0"/>
    <xf numFmtId="188" fontId="36" fillId="0" borderId="0"/>
    <xf numFmtId="188" fontId="68" fillId="0" borderId="0">
      <alignment vertical="center"/>
    </xf>
    <xf numFmtId="188" fontId="68" fillId="0" borderId="0"/>
    <xf numFmtId="188" fontId="128" fillId="0" borderId="0"/>
    <xf numFmtId="188" fontId="68" fillId="0" borderId="0"/>
    <xf numFmtId="188" fontId="14" fillId="0" borderId="0">
      <alignment vertical="center"/>
    </xf>
    <xf numFmtId="188" fontId="7" fillId="0" borderId="0">
      <alignment vertical="center"/>
    </xf>
    <xf numFmtId="188" fontId="7" fillId="0" borderId="0"/>
    <xf numFmtId="188" fontId="14" fillId="0" borderId="0">
      <alignment vertical="center"/>
    </xf>
    <xf numFmtId="188" fontId="7" fillId="0" borderId="0"/>
    <xf numFmtId="188" fontId="7" fillId="0" borderId="0"/>
    <xf numFmtId="188" fontId="7" fillId="0" borderId="0"/>
    <xf numFmtId="188" fontId="7" fillId="0" borderId="0">
      <alignment vertical="center"/>
    </xf>
    <xf numFmtId="188" fontId="7" fillId="0" borderId="0"/>
    <xf numFmtId="188" fontId="7" fillId="0" borderId="0"/>
    <xf numFmtId="188" fontId="7" fillId="0" borderId="0">
      <alignment vertical="center"/>
    </xf>
    <xf numFmtId="188" fontId="7" fillId="0" borderId="0"/>
    <xf numFmtId="188" fontId="7" fillId="0" borderId="0">
      <alignment vertical="center"/>
    </xf>
    <xf numFmtId="188" fontId="7" fillId="0" borderId="0">
      <alignment vertical="center"/>
    </xf>
    <xf numFmtId="188" fontId="68" fillId="0" borderId="0"/>
    <xf numFmtId="188" fontId="1" fillId="0" borderId="0">
      <alignment vertical="center"/>
    </xf>
    <xf numFmtId="188" fontId="129" fillId="0" borderId="0"/>
    <xf numFmtId="188" fontId="7" fillId="0" borderId="0">
      <alignment vertical="center"/>
    </xf>
    <xf numFmtId="188" fontId="13" fillId="10" borderId="0" applyNumberFormat="0" applyBorder="0" applyAlignment="0" applyProtection="0"/>
    <xf numFmtId="188" fontId="13" fillId="11" borderId="0" applyNumberFormat="0" applyBorder="0" applyAlignment="0" applyProtection="0"/>
    <xf numFmtId="188" fontId="13" fillId="12" borderId="0" applyNumberFormat="0" applyBorder="0" applyAlignment="0" applyProtection="0"/>
    <xf numFmtId="188" fontId="13" fillId="13" borderId="0" applyNumberFormat="0" applyBorder="0" applyAlignment="0" applyProtection="0"/>
    <xf numFmtId="188" fontId="13" fillId="14" borderId="0" applyNumberFormat="0" applyBorder="0" applyAlignment="0" applyProtection="0"/>
    <xf numFmtId="188" fontId="13" fillId="15" borderId="0" applyNumberFormat="0" applyBorder="0" applyAlignment="0" applyProtection="0"/>
    <xf numFmtId="188" fontId="14" fillId="16" borderId="0" applyNumberFormat="0" applyBorder="0" applyAlignment="0" applyProtection="0">
      <alignment vertical="center"/>
    </xf>
    <xf numFmtId="188" fontId="14" fillId="17" borderId="0" applyNumberFormat="0" applyBorder="0" applyAlignment="0" applyProtection="0">
      <alignment vertical="center"/>
    </xf>
    <xf numFmtId="188" fontId="14" fillId="18" borderId="0" applyNumberFormat="0" applyBorder="0" applyAlignment="0" applyProtection="0">
      <alignment vertical="center"/>
    </xf>
    <xf numFmtId="188" fontId="14" fillId="19" borderId="0" applyNumberFormat="0" applyBorder="0" applyAlignment="0" applyProtection="0">
      <alignment vertical="center"/>
    </xf>
    <xf numFmtId="188" fontId="14" fillId="20" borderId="0" applyNumberFormat="0" applyBorder="0" applyAlignment="0" applyProtection="0">
      <alignment vertical="center"/>
    </xf>
    <xf numFmtId="188" fontId="14" fillId="21"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24" borderId="0" applyNumberFormat="0" applyBorder="0" applyAlignment="0" applyProtection="0">
      <alignment vertical="center"/>
    </xf>
    <xf numFmtId="188" fontId="14" fillId="25" borderId="0" applyNumberFormat="0" applyBorder="0" applyAlignment="0" applyProtection="0">
      <alignment vertical="center"/>
    </xf>
    <xf numFmtId="188" fontId="14" fillId="26" borderId="0" applyNumberFormat="0" applyBorder="0" applyAlignment="0" applyProtection="0">
      <alignment vertical="center"/>
    </xf>
    <xf numFmtId="188" fontId="14" fillId="27" borderId="0" applyNumberFormat="0" applyBorder="0" applyAlignment="0" applyProtection="0">
      <alignment vertical="center"/>
    </xf>
    <xf numFmtId="188" fontId="13" fillId="28" borderId="0" applyNumberFormat="0" applyBorder="0" applyAlignment="0" applyProtection="0"/>
    <xf numFmtId="188" fontId="13" fillId="29" borderId="0" applyNumberFormat="0" applyBorder="0" applyAlignment="0" applyProtection="0"/>
    <xf numFmtId="188" fontId="13" fillId="30" borderId="0" applyNumberFormat="0" applyBorder="0" applyAlignment="0" applyProtection="0"/>
    <xf numFmtId="188" fontId="13" fillId="13" borderId="0" applyNumberFormat="0" applyBorder="0" applyAlignment="0" applyProtection="0"/>
    <xf numFmtId="188" fontId="13" fillId="28" borderId="0" applyNumberFormat="0" applyBorder="0" applyAlignment="0" applyProtection="0"/>
    <xf numFmtId="188" fontId="13" fillId="31" borderId="0" applyNumberFormat="0" applyBorder="0" applyAlignment="0" applyProtection="0"/>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4" borderId="0" applyNumberFormat="0" applyBorder="0" applyAlignment="0" applyProtection="0">
      <alignment vertical="center"/>
    </xf>
    <xf numFmtId="188" fontId="14" fillId="35" borderId="0" applyNumberFormat="0" applyBorder="0" applyAlignment="0" applyProtection="0">
      <alignment vertical="center"/>
    </xf>
    <xf numFmtId="188" fontId="14" fillId="36" borderId="0" applyNumberFormat="0" applyBorder="0" applyAlignment="0" applyProtection="0">
      <alignment vertical="center"/>
    </xf>
    <xf numFmtId="188" fontId="14" fillId="37" borderId="0" applyNumberFormat="0" applyBorder="0" applyAlignment="0" applyProtection="0">
      <alignment vertical="center"/>
    </xf>
    <xf numFmtId="188" fontId="14" fillId="22" borderId="0" applyNumberFormat="0" applyBorder="0" applyAlignment="0" applyProtection="0">
      <alignment vertical="center"/>
    </xf>
    <xf numFmtId="188" fontId="14" fillId="23" borderId="0" applyNumberFormat="0" applyBorder="0" applyAlignment="0" applyProtection="0">
      <alignment vertical="center"/>
    </xf>
    <xf numFmtId="188" fontId="14" fillId="32" borderId="0" applyNumberFormat="0" applyBorder="0" applyAlignment="0" applyProtection="0">
      <alignment vertical="center"/>
    </xf>
    <xf numFmtId="188" fontId="14" fillId="33" borderId="0" applyNumberFormat="0" applyBorder="0" applyAlignment="0" applyProtection="0">
      <alignment vertical="center"/>
    </xf>
    <xf numFmtId="188" fontId="14" fillId="38" borderId="0" applyNumberFormat="0" applyBorder="0" applyAlignment="0" applyProtection="0">
      <alignment vertical="center"/>
    </xf>
    <xf numFmtId="188" fontId="14" fillId="39" borderId="0" applyNumberFormat="0" applyBorder="0" applyAlignment="0" applyProtection="0">
      <alignment vertical="center"/>
    </xf>
    <xf numFmtId="188" fontId="15" fillId="40" borderId="0" applyNumberFormat="0" applyBorder="0" applyAlignment="0" applyProtection="0"/>
    <xf numFmtId="188" fontId="15" fillId="29" borderId="0" applyNumberFormat="0" applyBorder="0" applyAlignment="0" applyProtection="0"/>
    <xf numFmtId="188" fontId="15" fillId="30"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43" borderId="0" applyNumberFormat="0" applyBorder="0" applyAlignment="0" applyProtection="0"/>
    <xf numFmtId="188" fontId="16" fillId="44" borderId="0" applyNumberFormat="0" applyBorder="0" applyAlignment="0" applyProtection="0">
      <alignment vertical="center"/>
    </xf>
    <xf numFmtId="188" fontId="16" fillId="45" borderId="0" applyNumberFormat="0" applyBorder="0" applyAlignment="0" applyProtection="0">
      <alignment vertical="center"/>
    </xf>
    <xf numFmtId="188" fontId="16" fillId="34" borderId="0" applyNumberFormat="0" applyBorder="0" applyAlignment="0" applyProtection="0">
      <alignment vertical="center"/>
    </xf>
    <xf numFmtId="188" fontId="16" fillId="35" borderId="0" applyNumberFormat="0" applyBorder="0" applyAlignment="0" applyProtection="0">
      <alignment vertical="center"/>
    </xf>
    <xf numFmtId="188" fontId="16" fillId="36" borderId="0" applyNumberFormat="0" applyBorder="0" applyAlignment="0" applyProtection="0">
      <alignment vertical="center"/>
    </xf>
    <xf numFmtId="188" fontId="16" fillId="37"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50" borderId="0" applyNumberFormat="0" applyBorder="0" applyAlignment="0" applyProtection="0">
      <alignment vertical="center"/>
    </xf>
    <xf numFmtId="188" fontId="16" fillId="51" borderId="0" applyNumberFormat="0" applyBorder="0" applyAlignment="0" applyProtection="0">
      <alignment vertical="center"/>
    </xf>
    <xf numFmtId="188" fontId="17" fillId="0" borderId="0">
      <alignment horizontal="center" wrapText="1"/>
      <protection locked="0"/>
    </xf>
    <xf numFmtId="188" fontId="131" fillId="95" borderId="0" applyNumberFormat="0" applyBorder="0" applyAlignment="0" applyProtection="0"/>
    <xf numFmtId="188" fontId="131" fillId="95" borderId="0" applyNumberFormat="0" applyBorder="0" applyAlignment="0" applyProtection="0"/>
    <xf numFmtId="188" fontId="18" fillId="0" borderId="0"/>
    <xf numFmtId="180" fontId="5" fillId="0" borderId="0">
      <alignment horizontal="center"/>
    </xf>
    <xf numFmtId="181" fontId="5" fillId="0" borderId="0" applyFont="0" applyFill="0" applyBorder="0" applyAlignment="0" applyProtection="0"/>
    <xf numFmtId="182" fontId="5" fillId="0" borderId="0" applyFont="0" applyFill="0" applyBorder="0" applyProtection="0">
      <alignment horizontal="centerContinuous"/>
    </xf>
    <xf numFmtId="188" fontId="20" fillId="0" borderId="0">
      <alignment vertical="center"/>
    </xf>
    <xf numFmtId="188" fontId="22" fillId="0" borderId="0">
      <alignment horizontal="left"/>
    </xf>
    <xf numFmtId="188" fontId="23" fillId="0" borderId="28" applyNumberFormat="0" applyAlignment="0" applyProtection="0">
      <alignment horizontal="left" vertical="center"/>
    </xf>
    <xf numFmtId="188" fontId="23" fillId="0" borderId="79">
      <alignment horizontal="left" vertical="center"/>
    </xf>
    <xf numFmtId="188" fontId="132" fillId="0" borderId="0" applyNumberFormat="0" applyFill="0" applyBorder="0" applyAlignment="0" applyProtection="0">
      <alignment vertical="top"/>
      <protection locked="0"/>
    </xf>
    <xf numFmtId="188" fontId="24" fillId="0" borderId="15"/>
    <xf numFmtId="183" fontId="25" fillId="0" borderId="0"/>
    <xf numFmtId="188" fontId="7" fillId="0" borderId="0"/>
    <xf numFmtId="188" fontId="6" fillId="0" borderId="0">
      <alignment vertical="center"/>
    </xf>
    <xf numFmtId="188" fontId="5" fillId="0" borderId="0"/>
    <xf numFmtId="188" fontId="24" fillId="0" borderId="0"/>
    <xf numFmtId="188" fontId="3" fillId="0" borderId="0">
      <alignment horizontal="left"/>
    </xf>
    <xf numFmtId="188" fontId="15" fillId="53" borderId="0" applyNumberFormat="0" applyBorder="0" applyAlignment="0" applyProtection="0"/>
    <xf numFmtId="188" fontId="15" fillId="54" borderId="0" applyNumberFormat="0" applyBorder="0" applyAlignment="0" applyProtection="0"/>
    <xf numFmtId="188" fontId="15" fillId="55" borderId="0" applyNumberFormat="0" applyBorder="0" applyAlignment="0" applyProtection="0"/>
    <xf numFmtId="188" fontId="15" fillId="41" borderId="0" applyNumberFormat="0" applyBorder="0" applyAlignment="0" applyProtection="0"/>
    <xf numFmtId="188" fontId="15" fillId="42" borderId="0" applyNumberFormat="0" applyBorder="0" applyAlignment="0" applyProtection="0"/>
    <xf numFmtId="188" fontId="15" fillId="56" borderId="0" applyNumberFormat="0" applyBorder="0" applyAlignment="0" applyProtection="0"/>
    <xf numFmtId="188" fontId="27" fillId="0" borderId="0" applyNumberFormat="0" applyFill="0" applyBorder="0" applyAlignment="0" applyProtection="0"/>
    <xf numFmtId="188" fontId="28" fillId="57" borderId="29" applyNumberFormat="0" applyAlignment="0" applyProtection="0"/>
    <xf numFmtId="188" fontId="29" fillId="58" borderId="0" applyNumberFormat="0" applyBorder="0" applyAlignment="0" applyProtection="0"/>
    <xf numFmtId="188" fontId="10" fillId="59" borderId="80" applyNumberFormat="0" applyAlignment="0" applyProtection="0"/>
    <xf numFmtId="188" fontId="30" fillId="0" borderId="31" applyNumberFormat="0" applyFill="0" applyAlignment="0" applyProtection="0"/>
    <xf numFmtId="188" fontId="39" fillId="0" borderId="0" applyNumberFormat="0" applyFill="0" applyBorder="0" applyAlignment="0" applyProtection="0">
      <alignment vertical="center"/>
    </xf>
    <xf numFmtId="188" fontId="40" fillId="0" borderId="34" applyNumberFormat="0" applyFill="0" applyAlignment="0" applyProtection="0">
      <alignment vertical="center"/>
    </xf>
    <xf numFmtId="188" fontId="40" fillId="0" borderId="34" applyNumberFormat="0" applyFill="0" applyAlignment="0" applyProtection="0">
      <alignment vertical="center"/>
    </xf>
    <xf numFmtId="188" fontId="41" fillId="0" borderId="35" applyNumberFormat="0" applyFill="0" applyAlignment="0" applyProtection="0">
      <alignment vertical="center"/>
    </xf>
    <xf numFmtId="188" fontId="41" fillId="0" borderId="35" applyNumberFormat="0" applyFill="0" applyAlignment="0" applyProtection="0">
      <alignment vertical="center"/>
    </xf>
    <xf numFmtId="188" fontId="42" fillId="0" borderId="36" applyNumberFormat="0" applyFill="0" applyAlignment="0" applyProtection="0">
      <alignment vertical="center"/>
    </xf>
    <xf numFmtId="188" fontId="42" fillId="0" borderId="36" applyNumberFormat="0" applyFill="0" applyAlignment="0" applyProtection="0">
      <alignment vertical="center"/>
    </xf>
    <xf numFmtId="188" fontId="42" fillId="0" borderId="0" applyNumberFormat="0" applyFill="0" applyBorder="0" applyAlignment="0" applyProtection="0">
      <alignment vertical="center"/>
    </xf>
    <xf numFmtId="188" fontId="42" fillId="0" borderId="0" applyNumberFormat="0" applyFill="0" applyBorder="0" applyAlignment="0" applyProtection="0">
      <alignment vertical="center"/>
    </xf>
    <xf numFmtId="188" fontId="39" fillId="0" borderId="0" applyNumberFormat="0" applyFill="0" applyBorder="0" applyAlignment="0" applyProtection="0">
      <alignment vertical="center"/>
    </xf>
    <xf numFmtId="188" fontId="134" fillId="0" borderId="0"/>
    <xf numFmtId="188" fontId="135" fillId="0" borderId="0"/>
    <xf numFmtId="188" fontId="34" fillId="18" borderId="0" applyNumberFormat="0" applyBorder="0" applyAlignment="0" applyProtection="0">
      <alignment vertical="center"/>
    </xf>
    <xf numFmtId="188" fontId="34" fillId="19" borderId="0" applyNumberFormat="0" applyBorder="0" applyAlignment="0" applyProtection="0">
      <alignment vertical="center"/>
    </xf>
    <xf numFmtId="188" fontId="10" fillId="0" borderId="0"/>
    <xf numFmtId="188" fontId="36" fillId="0" borderId="0"/>
    <xf numFmtId="188" fontId="55" fillId="0" borderId="0" applyNumberFormat="0" applyFill="0" applyBorder="0" applyAlignment="0" applyProtection="0">
      <alignment vertical="top"/>
      <protection locked="0"/>
    </xf>
    <xf numFmtId="188" fontId="32" fillId="60" borderId="82" applyNumberFormat="0" applyAlignment="0" applyProtection="0"/>
    <xf numFmtId="188" fontId="37" fillId="11" borderId="0" applyNumberFormat="0" applyBorder="0" applyAlignment="0" applyProtection="0"/>
    <xf numFmtId="188" fontId="33" fillId="20" borderId="0" applyNumberFormat="0" applyBorder="0" applyAlignment="0" applyProtection="0">
      <alignment vertical="center"/>
    </xf>
    <xf numFmtId="188" fontId="33" fillId="21" borderId="0" applyNumberFormat="0" applyBorder="0" applyAlignment="0" applyProtection="0">
      <alignment vertical="center"/>
    </xf>
    <xf numFmtId="188" fontId="44" fillId="0" borderId="83" applyNumberFormat="0" applyFill="0" applyAlignment="0" applyProtection="0">
      <alignment vertical="center"/>
    </xf>
    <xf numFmtId="188" fontId="44" fillId="0" borderId="83" applyNumberFormat="0" applyFill="0" applyAlignment="0" applyProtection="0">
      <alignment vertical="center"/>
    </xf>
    <xf numFmtId="188" fontId="44" fillId="0" borderId="83" applyNumberFormat="0" applyFill="0" applyAlignment="0" applyProtection="0">
      <alignment vertical="center"/>
    </xf>
    <xf numFmtId="188" fontId="60" fillId="0" borderId="83" applyNumberFormat="0" applyFill="0" applyAlignment="0" applyProtection="0"/>
    <xf numFmtId="188" fontId="54" fillId="72" borderId="81" applyNumberFormat="0" applyAlignment="0" applyProtection="0">
      <alignment vertical="center"/>
    </xf>
    <xf numFmtId="188" fontId="54" fillId="5" borderId="81" applyNumberFormat="0" applyAlignment="0" applyProtection="0">
      <alignment vertical="center"/>
    </xf>
    <xf numFmtId="188" fontId="54" fillId="5" borderId="81" applyNumberFormat="0" applyAlignment="0" applyProtection="0">
      <alignment vertical="center"/>
    </xf>
    <xf numFmtId="188" fontId="50" fillId="60" borderId="81" applyNumberFormat="0" applyAlignment="0" applyProtection="0"/>
    <xf numFmtId="188" fontId="43" fillId="69" borderId="29" applyNumberFormat="0" applyAlignment="0" applyProtection="0">
      <alignment vertical="center"/>
    </xf>
    <xf numFmtId="188" fontId="43" fillId="70" borderId="29" applyNumberFormat="0" applyAlignment="0" applyProtection="0">
      <alignment vertical="center"/>
    </xf>
    <xf numFmtId="188" fontId="46" fillId="0" borderId="34" applyNumberFormat="0" applyFill="0" applyAlignment="0" applyProtection="0"/>
    <xf numFmtId="188" fontId="47" fillId="0" borderId="35" applyNumberFormat="0" applyFill="0" applyAlignment="0" applyProtection="0"/>
    <xf numFmtId="188" fontId="48" fillId="0" borderId="36" applyNumberFormat="0" applyFill="0" applyAlignment="0" applyProtection="0"/>
    <xf numFmtId="188" fontId="48" fillId="0" borderId="0" applyNumberFormat="0" applyFill="0" applyBorder="0" applyAlignment="0" applyProtection="0"/>
    <xf numFmtId="188" fontId="49" fillId="0" borderId="0" applyNumberFormat="0" applyFill="0" applyBorder="0" applyAlignment="0" applyProtection="0">
      <alignment vertical="center"/>
    </xf>
    <xf numFmtId="188" fontId="49" fillId="0" borderId="0" applyNumberFormat="0" applyFill="0" applyBorder="0" applyAlignment="0" applyProtection="0">
      <alignment vertical="center"/>
    </xf>
    <xf numFmtId="188" fontId="52" fillId="0" borderId="0" applyNumberFormat="0" applyFill="0" applyBorder="0" applyAlignment="0" applyProtection="0"/>
    <xf numFmtId="188" fontId="53" fillId="0" borderId="0" applyNumberFormat="0" applyFill="0" applyBorder="0" applyAlignment="0" applyProtection="0">
      <alignment vertical="center"/>
    </xf>
    <xf numFmtId="188" fontId="53" fillId="0" borderId="0" applyNumberFormat="0" applyFill="0" applyBorder="0" applyAlignment="0" applyProtection="0">
      <alignment vertical="center"/>
    </xf>
    <xf numFmtId="188" fontId="59" fillId="0" borderId="31" applyNumberFormat="0" applyFill="0" applyAlignment="0" applyProtection="0">
      <alignment vertical="center"/>
    </xf>
    <xf numFmtId="188" fontId="59" fillId="0" borderId="31" applyNumberFormat="0" applyFill="0" applyAlignment="0" applyProtection="0">
      <alignment vertical="center"/>
    </xf>
    <xf numFmtId="188" fontId="45" fillId="12" borderId="0" applyNumberFormat="0" applyBorder="0" applyAlignment="0" applyProtection="0"/>
    <xf numFmtId="188" fontId="16" fillId="61" borderId="0" applyNumberFormat="0" applyBorder="0" applyAlignment="0" applyProtection="0">
      <alignment vertical="center"/>
    </xf>
    <xf numFmtId="188" fontId="16" fillId="62" borderId="0" applyNumberFormat="0" applyBorder="0" applyAlignment="0" applyProtection="0">
      <alignment vertical="center"/>
    </xf>
    <xf numFmtId="188" fontId="16" fillId="63" borderId="0" applyNumberFormat="0" applyBorder="0" applyAlignment="0" applyProtection="0">
      <alignment vertical="center"/>
    </xf>
    <xf numFmtId="188" fontId="16" fillId="64" borderId="0" applyNumberFormat="0" applyBorder="0" applyAlignment="0" applyProtection="0">
      <alignment vertical="center"/>
    </xf>
    <xf numFmtId="188" fontId="16" fillId="65" borderId="0" applyNumberFormat="0" applyBorder="0" applyAlignment="0" applyProtection="0">
      <alignment vertical="center"/>
    </xf>
    <xf numFmtId="188" fontId="16" fillId="66" borderId="0" applyNumberFormat="0" applyBorder="0" applyAlignment="0" applyProtection="0">
      <alignment vertical="center"/>
    </xf>
    <xf numFmtId="188" fontId="16" fillId="46" borderId="0" applyNumberFormat="0" applyBorder="0" applyAlignment="0" applyProtection="0">
      <alignment vertical="center"/>
    </xf>
    <xf numFmtId="188" fontId="16" fillId="47" borderId="0" applyNumberFormat="0" applyBorder="0" applyAlignment="0" applyProtection="0">
      <alignment vertical="center"/>
    </xf>
    <xf numFmtId="188" fontId="16" fillId="48" borderId="0" applyNumberFormat="0" applyBorder="0" applyAlignment="0" applyProtection="0">
      <alignment vertical="center"/>
    </xf>
    <xf numFmtId="188" fontId="16" fillId="49" borderId="0" applyNumberFormat="0" applyBorder="0" applyAlignment="0" applyProtection="0">
      <alignment vertical="center"/>
    </xf>
    <xf numFmtId="188" fontId="16" fillId="67" borderId="0" applyNumberFormat="0" applyBorder="0" applyAlignment="0" applyProtection="0">
      <alignment vertical="center"/>
    </xf>
    <xf numFmtId="188" fontId="16" fillId="68" borderId="0" applyNumberFormat="0" applyBorder="0" applyAlignment="0" applyProtection="0">
      <alignment vertical="center"/>
    </xf>
    <xf numFmtId="188" fontId="31" fillId="15" borderId="81" applyNumberFormat="0" applyAlignment="0" applyProtection="0"/>
    <xf numFmtId="188" fontId="58" fillId="73" borderId="0" applyNumberFormat="0" applyBorder="0" applyAlignment="0" applyProtection="0">
      <alignment vertical="center"/>
    </xf>
    <xf numFmtId="188" fontId="58" fillId="74" borderId="0" applyNumberFormat="0" applyBorder="0" applyAlignment="0" applyProtection="0">
      <alignment vertical="center"/>
    </xf>
    <xf numFmtId="188" fontId="57" fillId="72" borderId="82" applyNumberFormat="0" applyAlignment="0" applyProtection="0">
      <alignment vertical="center"/>
    </xf>
    <xf numFmtId="188" fontId="57" fillId="5" borderId="82" applyNumberFormat="0" applyAlignment="0" applyProtection="0">
      <alignment vertical="center"/>
    </xf>
    <xf numFmtId="188" fontId="57" fillId="5" borderId="82" applyNumberFormat="0" applyAlignment="0" applyProtection="0">
      <alignment vertical="center"/>
    </xf>
    <xf numFmtId="188" fontId="56" fillId="26" borderId="81" applyNumberFormat="0" applyAlignment="0" applyProtection="0">
      <alignment vertical="center"/>
    </xf>
    <xf numFmtId="188" fontId="56" fillId="27" borderId="81" applyNumberFormat="0" applyAlignment="0" applyProtection="0">
      <alignment vertical="center"/>
    </xf>
    <xf numFmtId="188" fontId="56" fillId="27" borderId="81" applyNumberFormat="0" applyAlignment="0" applyProtection="0">
      <alignment vertical="center"/>
    </xf>
    <xf numFmtId="188" fontId="51" fillId="0" borderId="0" applyNumberFormat="0" applyFill="0" applyBorder="0" applyAlignment="0" applyProtection="0"/>
    <xf numFmtId="188" fontId="38" fillId="0" borderId="0"/>
    <xf numFmtId="188" fontId="7" fillId="71" borderId="80" applyNumberFormat="0" applyFont="0" applyAlignment="0" applyProtection="0">
      <alignment vertical="center"/>
    </xf>
    <xf numFmtId="188" fontId="14" fillId="52" borderId="80" applyNumberFormat="0" applyFont="0" applyAlignment="0" applyProtection="0">
      <alignment vertical="center"/>
    </xf>
    <xf numFmtId="188" fontId="14" fillId="52" borderId="80" applyNumberFormat="0" applyFont="0" applyAlignment="0" applyProtection="0">
      <alignment vertical="center"/>
    </xf>
    <xf numFmtId="188" fontId="5" fillId="0" borderId="0"/>
    <xf numFmtId="188" fontId="136" fillId="94" borderId="0" applyNumberFormat="0" applyBorder="0" applyAlignment="0" applyProtection="0"/>
    <xf numFmtId="188" fontId="68" fillId="0" borderId="0"/>
    <xf numFmtId="188" fontId="1" fillId="0" borderId="0"/>
    <xf numFmtId="188" fontId="1" fillId="0" borderId="0">
      <alignment vertical="center"/>
    </xf>
    <xf numFmtId="188" fontId="1" fillId="0" borderId="0">
      <alignment vertical="center"/>
    </xf>
    <xf numFmtId="188" fontId="1" fillId="0" borderId="0">
      <alignment vertical="center"/>
    </xf>
    <xf numFmtId="188" fontId="68" fillId="0" borderId="0"/>
    <xf numFmtId="188" fontId="1" fillId="0" borderId="0"/>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1" fillId="0" borderId="0">
      <alignment vertical="center"/>
    </xf>
    <xf numFmtId="188" fontId="7" fillId="0" borderId="0"/>
    <xf numFmtId="188" fontId="7" fillId="0" borderId="0"/>
    <xf numFmtId="188" fontId="6" fillId="0" borderId="0"/>
    <xf numFmtId="188" fontId="1" fillId="0" borderId="0"/>
    <xf numFmtId="188" fontId="1" fillId="0" borderId="0"/>
    <xf numFmtId="188" fontId="6" fillId="0" borderId="0"/>
    <xf numFmtId="188" fontId="1" fillId="0" borderId="0"/>
    <xf numFmtId="188" fontId="5" fillId="0" borderId="0"/>
    <xf numFmtId="188" fontId="125" fillId="0" borderId="0" applyNumberFormat="0" applyFill="0" applyBorder="0" applyAlignment="0" applyProtection="0"/>
    <xf numFmtId="0" fontId="23" fillId="0" borderId="79">
      <alignment horizontal="left" vertical="center"/>
    </xf>
    <xf numFmtId="0" fontId="32" fillId="60" borderId="91" applyNumberFormat="0" applyAlignment="0" applyProtection="0"/>
    <xf numFmtId="0" fontId="23" fillId="0" borderId="88">
      <alignment horizontal="left" vertical="center"/>
    </xf>
    <xf numFmtId="0" fontId="60" fillId="0" borderId="92" applyNumberFormat="0" applyFill="0" applyAlignment="0" applyProtection="0"/>
    <xf numFmtId="0" fontId="57" fillId="5" borderId="91" applyNumberFormat="0" applyAlignment="0" applyProtection="0">
      <alignment vertical="center"/>
    </xf>
    <xf numFmtId="0" fontId="57" fillId="5" borderId="91" applyNumberFormat="0" applyAlignment="0" applyProtection="0">
      <alignment vertical="center"/>
    </xf>
    <xf numFmtId="0" fontId="57" fillId="72" borderId="91" applyNumberFormat="0" applyAlignment="0" applyProtection="0">
      <alignment vertical="center"/>
    </xf>
    <xf numFmtId="0" fontId="56" fillId="27" borderId="90" applyNumberFormat="0" applyAlignment="0" applyProtection="0">
      <alignment vertical="center"/>
    </xf>
    <xf numFmtId="0" fontId="56" fillId="27" borderId="90" applyNumberFormat="0" applyAlignment="0" applyProtection="0">
      <alignment vertical="center"/>
    </xf>
    <xf numFmtId="0" fontId="56" fillId="26" borderId="90" applyNumberFormat="0" applyAlignment="0" applyProtection="0">
      <alignment vertical="center"/>
    </xf>
    <xf numFmtId="0" fontId="54" fillId="5" borderId="90" applyNumberFormat="0" applyAlignment="0" applyProtection="0">
      <alignment vertical="center"/>
    </xf>
    <xf numFmtId="0" fontId="54" fillId="5" borderId="90" applyNumberFormat="0" applyAlignment="0" applyProtection="0">
      <alignment vertical="center"/>
    </xf>
    <xf numFmtId="0" fontId="54" fillId="72" borderId="90" applyNumberFormat="0" applyAlignment="0" applyProtection="0">
      <alignment vertical="center"/>
    </xf>
    <xf numFmtId="0" fontId="50" fillId="60" borderId="90" applyNumberFormat="0" applyAlignment="0" applyProtection="0"/>
    <xf numFmtId="0" fontId="14" fillId="52" borderId="89" applyNumberFormat="0" applyFont="0" applyAlignment="0" applyProtection="0">
      <alignment vertical="center"/>
    </xf>
    <xf numFmtId="0" fontId="14" fillId="52" borderId="89" applyNumberFormat="0" applyFont="0" applyAlignment="0" applyProtection="0">
      <alignment vertical="center"/>
    </xf>
    <xf numFmtId="0" fontId="7" fillId="71" borderId="89" applyNumberFormat="0" applyFont="0" applyAlignment="0" applyProtection="0">
      <alignment vertical="center"/>
    </xf>
    <xf numFmtId="0" fontId="44" fillId="0" borderId="92" applyNumberFormat="0" applyFill="0" applyAlignment="0" applyProtection="0">
      <alignment vertical="center"/>
    </xf>
    <xf numFmtId="0" fontId="44" fillId="0" borderId="92" applyNumberFormat="0" applyFill="0" applyAlignment="0" applyProtection="0">
      <alignment vertical="center"/>
    </xf>
    <xf numFmtId="0" fontId="44" fillId="0" borderId="92" applyNumberFormat="0" applyFill="0" applyAlignment="0" applyProtection="0">
      <alignment vertical="center"/>
    </xf>
    <xf numFmtId="0" fontId="10" fillId="59" borderId="89" applyNumberFormat="0" applyAlignment="0" applyProtection="0"/>
    <xf numFmtId="0" fontId="31" fillId="15" borderId="90" applyNumberFormat="0" applyAlignment="0" applyProtection="0"/>
    <xf numFmtId="0" fontId="23" fillId="0" borderId="93">
      <alignment horizontal="left" vertical="center"/>
    </xf>
    <xf numFmtId="0" fontId="10" fillId="59" borderId="94" applyNumberFormat="0" applyAlignment="0" applyProtection="0"/>
    <xf numFmtId="0" fontId="31" fillId="15" borderId="95" applyNumberFormat="0" applyAlignment="0" applyProtection="0"/>
    <xf numFmtId="0" fontId="32" fillId="60" borderId="96" applyNumberFormat="0" applyAlignment="0" applyProtection="0"/>
    <xf numFmtId="0" fontId="44" fillId="0" borderId="97" applyNumberFormat="0" applyFill="0" applyAlignment="0" applyProtection="0">
      <alignment vertical="center"/>
    </xf>
    <xf numFmtId="0" fontId="44" fillId="0" borderId="97" applyNumberFormat="0" applyFill="0" applyAlignment="0" applyProtection="0">
      <alignment vertical="center"/>
    </xf>
    <xf numFmtId="0" fontId="44" fillId="0" borderId="97" applyNumberFormat="0" applyFill="0" applyAlignment="0" applyProtection="0">
      <alignment vertical="center"/>
    </xf>
    <xf numFmtId="0" fontId="7" fillId="71" borderId="94" applyNumberFormat="0" applyFont="0" applyAlignment="0" applyProtection="0">
      <alignment vertical="center"/>
    </xf>
    <xf numFmtId="0" fontId="14" fillId="52" borderId="94" applyNumberFormat="0" applyFont="0" applyAlignment="0" applyProtection="0">
      <alignment vertical="center"/>
    </xf>
    <xf numFmtId="0" fontId="14" fillId="52" borderId="94" applyNumberFormat="0" applyFont="0" applyAlignment="0" applyProtection="0">
      <alignment vertical="center"/>
    </xf>
    <xf numFmtId="0" fontId="50" fillId="60" borderId="95" applyNumberFormat="0" applyAlignment="0" applyProtection="0"/>
    <xf numFmtId="0" fontId="54" fillId="72" borderId="95" applyNumberFormat="0" applyAlignment="0" applyProtection="0">
      <alignment vertical="center"/>
    </xf>
    <xf numFmtId="0" fontId="54" fillId="5" borderId="95" applyNumberFormat="0" applyAlignment="0" applyProtection="0">
      <alignment vertical="center"/>
    </xf>
    <xf numFmtId="0" fontId="54" fillId="5" borderId="95" applyNumberFormat="0" applyAlignment="0" applyProtection="0">
      <alignment vertical="center"/>
    </xf>
    <xf numFmtId="0" fontId="56" fillId="26" borderId="95" applyNumberFormat="0" applyAlignment="0" applyProtection="0">
      <alignment vertical="center"/>
    </xf>
    <xf numFmtId="0" fontId="56" fillId="27" borderId="95" applyNumberFormat="0" applyAlignment="0" applyProtection="0">
      <alignment vertical="center"/>
    </xf>
    <xf numFmtId="0" fontId="56" fillId="27" borderId="95" applyNumberFormat="0" applyAlignment="0" applyProtection="0">
      <alignment vertical="center"/>
    </xf>
    <xf numFmtId="0" fontId="57" fillId="72" borderId="96" applyNumberFormat="0" applyAlignment="0" applyProtection="0">
      <alignment vertical="center"/>
    </xf>
    <xf numFmtId="0" fontId="57" fillId="5" borderId="96" applyNumberFormat="0" applyAlignment="0" applyProtection="0">
      <alignment vertical="center"/>
    </xf>
    <xf numFmtId="0" fontId="57" fillId="5" borderId="96" applyNumberFormat="0" applyAlignment="0" applyProtection="0">
      <alignment vertical="center"/>
    </xf>
    <xf numFmtId="0" fontId="60" fillId="0" borderId="97" applyNumberFormat="0" applyFill="0" applyAlignment="0" applyProtection="0"/>
  </cellStyleXfs>
  <cellXfs count="775">
    <xf numFmtId="0" fontId="0" fillId="0" borderId="0" xfId="0"/>
    <xf numFmtId="0" fontId="61" fillId="4" borderId="2" xfId="0" applyFont="1" applyFill="1" applyBorder="1" applyAlignment="1">
      <alignment horizontal="center" vertical="center"/>
    </xf>
    <xf numFmtId="0" fontId="0" fillId="0" borderId="0" xfId="0" applyAlignment="1">
      <alignment vertical="center"/>
    </xf>
    <xf numFmtId="0" fontId="0" fillId="89" borderId="0" xfId="0" applyFill="1" applyAlignment="1">
      <alignment vertical="center"/>
    </xf>
    <xf numFmtId="0" fontId="62" fillId="3" borderId="52" xfId="0" applyFont="1" applyFill="1" applyBorder="1" applyAlignment="1"/>
    <xf numFmtId="0" fontId="62" fillId="3" borderId="52" xfId="0" applyFont="1" applyFill="1" applyBorder="1" applyAlignment="1">
      <alignment vertical="top" wrapText="1"/>
    </xf>
    <xf numFmtId="0" fontId="12" fillId="3" borderId="2" xfId="0" applyFont="1" applyFill="1" applyBorder="1" applyAlignment="1">
      <alignment horizontal="center"/>
    </xf>
    <xf numFmtId="0" fontId="12" fillId="3" borderId="52" xfId="0" applyFont="1" applyFill="1" applyBorder="1" applyAlignment="1">
      <alignment horizontal="center"/>
    </xf>
    <xf numFmtId="0" fontId="73" fillId="4" borderId="11" xfId="0" applyFont="1" applyFill="1" applyBorder="1" applyAlignment="1">
      <alignment horizontal="left" vertical="center" wrapText="1"/>
    </xf>
    <xf numFmtId="0" fontId="74" fillId="3" borderId="52" xfId="0" applyFont="1" applyFill="1" applyBorder="1" applyAlignment="1">
      <alignment horizontal="left" vertical="center" wrapText="1"/>
    </xf>
    <xf numFmtId="0" fontId="62" fillId="3" borderId="0" xfId="0" applyFont="1" applyFill="1"/>
    <xf numFmtId="0" fontId="73" fillId="4" borderId="50" xfId="0" applyFont="1" applyFill="1" applyBorder="1" applyAlignment="1">
      <alignment horizontal="left" vertical="center" wrapText="1"/>
    </xf>
    <xf numFmtId="0" fontId="12" fillId="3" borderId="50" xfId="0" applyNumberFormat="1" applyFont="1" applyFill="1" applyBorder="1" applyAlignment="1">
      <alignment horizontal="left"/>
    </xf>
    <xf numFmtId="9" fontId="12" fillId="0" borderId="50" xfId="0" applyNumberFormat="1" applyFont="1" applyFill="1" applyBorder="1" applyAlignment="1">
      <alignment horizontal="left"/>
    </xf>
    <xf numFmtId="0" fontId="75" fillId="3" borderId="52" xfId="371" applyFont="1" applyFill="1" applyBorder="1" applyAlignment="1">
      <alignment horizontal="left" wrapText="1"/>
    </xf>
    <xf numFmtId="0" fontId="76" fillId="3" borderId="52" xfId="371" applyFont="1" applyFill="1" applyBorder="1" applyAlignment="1">
      <alignment horizontal="left" wrapText="1"/>
    </xf>
    <xf numFmtId="0" fontId="77" fillId="3" borderId="52" xfId="371" applyFont="1" applyFill="1" applyBorder="1" applyAlignment="1">
      <alignment horizontal="left" wrapText="1"/>
    </xf>
    <xf numFmtId="14" fontId="12" fillId="0" borderId="52" xfId="0" applyNumberFormat="1" applyFont="1" applyFill="1" applyBorder="1" applyAlignment="1">
      <alignment horizontal="left" vertical="center"/>
    </xf>
    <xf numFmtId="9" fontId="12" fillId="3" borderId="50" xfId="0" applyNumberFormat="1" applyFont="1" applyFill="1" applyBorder="1" applyAlignment="1">
      <alignment horizontal="left"/>
    </xf>
    <xf numFmtId="0" fontId="12" fillId="3" borderId="50" xfId="0" applyNumberFormat="1" applyFont="1" applyFill="1" applyBorder="1" applyAlignment="1"/>
    <xf numFmtId="0" fontId="12" fillId="0" borderId="50" xfId="0" applyNumberFormat="1" applyFont="1" applyFill="1" applyBorder="1" applyAlignment="1"/>
    <xf numFmtId="0" fontId="12" fillId="0" borderId="50" xfId="0" applyNumberFormat="1" applyFont="1" applyFill="1" applyBorder="1" applyAlignment="1">
      <alignment horizontal="left"/>
    </xf>
    <xf numFmtId="14" fontId="78" fillId="0" borderId="52" xfId="0" applyNumberFormat="1" applyFont="1" applyFill="1" applyBorder="1" applyAlignment="1">
      <alignment horizontal="left" vertical="center"/>
    </xf>
    <xf numFmtId="0" fontId="62" fillId="3" borderId="0" xfId="0" applyFont="1" applyFill="1" applyBorder="1" applyAlignment="1">
      <alignment vertical="center" wrapText="1"/>
    </xf>
    <xf numFmtId="14" fontId="71" fillId="0" borderId="52" xfId="0" applyNumberFormat="1" applyFont="1" applyFill="1" applyBorder="1" applyAlignment="1">
      <alignment horizontal="left" vertical="center"/>
    </xf>
    <xf numFmtId="0" fontId="62" fillId="3" borderId="0" xfId="0" applyFont="1" applyFill="1" applyBorder="1" applyAlignment="1">
      <alignment horizontal="left" vertical="center" wrapText="1"/>
    </xf>
    <xf numFmtId="0" fontId="62" fillId="3" borderId="52" xfId="0" applyFont="1" applyFill="1" applyBorder="1" applyAlignment="1">
      <alignment horizontal="left"/>
    </xf>
    <xf numFmtId="0" fontId="12" fillId="0" borderId="52" xfId="0" applyNumberFormat="1" applyFont="1" applyFill="1" applyBorder="1" applyAlignment="1">
      <alignment horizontal="left"/>
    </xf>
    <xf numFmtId="0" fontId="11" fillId="3" borderId="0" xfId="0" applyFont="1" applyFill="1" applyBorder="1"/>
    <xf numFmtId="0" fontId="11" fillId="3" borderId="0" xfId="0" applyFont="1" applyFill="1" applyBorder="1" applyAlignment="1">
      <alignment horizontal="left"/>
    </xf>
    <xf numFmtId="0" fontId="11" fillId="3" borderId="7" xfId="0" applyFont="1" applyFill="1" applyBorder="1"/>
    <xf numFmtId="0" fontId="11" fillId="3" borderId="8" xfId="0" applyFont="1" applyFill="1" applyBorder="1"/>
    <xf numFmtId="0" fontId="11" fillId="3" borderId="8" xfId="0" applyFont="1" applyFill="1" applyBorder="1" applyAlignment="1">
      <alignment horizontal="left"/>
    </xf>
    <xf numFmtId="0" fontId="11" fillId="3" borderId="48" xfId="0" applyFont="1" applyFill="1" applyBorder="1"/>
    <xf numFmtId="0" fontId="11" fillId="3" borderId="18" xfId="0" applyFont="1" applyFill="1" applyBorder="1"/>
    <xf numFmtId="0" fontId="11" fillId="3" borderId="9" xfId="0" applyFont="1" applyFill="1" applyBorder="1"/>
    <xf numFmtId="0" fontId="11" fillId="3" borderId="10" xfId="0" applyFont="1" applyFill="1" applyBorder="1"/>
    <xf numFmtId="0" fontId="11" fillId="3" borderId="0" xfId="0" applyFont="1" applyFill="1"/>
    <xf numFmtId="0" fontId="11" fillId="3" borderId="14" xfId="0" applyFont="1" applyFill="1" applyBorder="1"/>
    <xf numFmtId="0" fontId="11" fillId="3" borderId="15" xfId="0" applyFont="1" applyFill="1" applyBorder="1"/>
    <xf numFmtId="0" fontId="11" fillId="3" borderId="15" xfId="0" applyFont="1" applyFill="1" applyBorder="1" applyAlignment="1">
      <alignment horizontal="left"/>
    </xf>
    <xf numFmtId="0" fontId="11" fillId="3" borderId="49" xfId="0" applyFont="1" applyFill="1" applyBorder="1"/>
    <xf numFmtId="0" fontId="11" fillId="3" borderId="17" xfId="0" applyFont="1" applyFill="1" applyBorder="1"/>
    <xf numFmtId="0" fontId="62" fillId="3" borderId="9" xfId="0" applyFont="1" applyFill="1" applyBorder="1"/>
    <xf numFmtId="0" fontId="62" fillId="3" borderId="0" xfId="0" applyFont="1" applyFill="1" applyBorder="1"/>
    <xf numFmtId="0" fontId="62" fillId="3" borderId="0" xfId="0" applyFont="1" applyFill="1" applyBorder="1" applyAlignment="1">
      <alignment horizontal="left"/>
    </xf>
    <xf numFmtId="0" fontId="62" fillId="3" borderId="15" xfId="0" applyFont="1" applyFill="1" applyBorder="1"/>
    <xf numFmtId="0" fontId="62" fillId="3" borderId="15" xfId="0" applyFont="1" applyFill="1" applyBorder="1" applyAlignment="1">
      <alignment horizontal="left"/>
    </xf>
    <xf numFmtId="0" fontId="62" fillId="3" borderId="10" xfId="0" applyFont="1" applyFill="1" applyBorder="1"/>
    <xf numFmtId="0" fontId="73" fillId="2" borderId="2" xfId="1" applyFont="1" applyFill="1" applyBorder="1" applyAlignment="1">
      <alignment horizontal="center" vertical="center" wrapText="1"/>
    </xf>
    <xf numFmtId="0" fontId="73" fillId="2" borderId="52" xfId="1" applyFont="1" applyFill="1" applyBorder="1" applyAlignment="1">
      <alignment horizontal="center" vertical="center" wrapText="1"/>
    </xf>
    <xf numFmtId="0" fontId="73" fillId="2" borderId="52" xfId="1" applyFont="1" applyFill="1" applyBorder="1" applyAlignment="1">
      <alignment horizontal="left" vertical="center" wrapText="1"/>
    </xf>
    <xf numFmtId="0" fontId="73" fillId="2" borderId="4" xfId="1" applyFont="1" applyFill="1" applyBorder="1" applyAlignment="1">
      <alignment horizontal="left" vertical="center" wrapText="1"/>
    </xf>
    <xf numFmtId="0" fontId="61" fillId="4" borderId="52" xfId="371" applyFont="1" applyFill="1" applyBorder="1" applyAlignment="1">
      <alignment vertical="center"/>
    </xf>
    <xf numFmtId="0" fontId="12" fillId="3" borderId="52" xfId="0" applyFont="1" applyFill="1" applyBorder="1" applyAlignment="1">
      <alignment horizontal="center" vertical="center"/>
    </xf>
    <xf numFmtId="185" fontId="77" fillId="3" borderId="52" xfId="371" applyNumberFormat="1" applyFont="1" applyFill="1" applyBorder="1" applyAlignment="1">
      <alignment horizontal="center" vertical="center"/>
    </xf>
    <xf numFmtId="185" fontId="77" fillId="3" borderId="4" xfId="371" applyNumberFormat="1" applyFont="1" applyFill="1" applyBorder="1" applyAlignment="1">
      <alignment horizontal="center" vertical="center"/>
    </xf>
    <xf numFmtId="184" fontId="61" fillId="4" borderId="52" xfId="404" applyFont="1" applyFill="1" applyBorder="1" applyAlignment="1">
      <alignment vertical="center"/>
    </xf>
    <xf numFmtId="0" fontId="11" fillId="3" borderId="0" xfId="0" applyFont="1" applyFill="1" applyAlignment="1">
      <alignment horizontal="left"/>
    </xf>
    <xf numFmtId="0" fontId="12" fillId="3" borderId="2" xfId="1" applyFont="1" applyFill="1" applyBorder="1" applyAlignment="1">
      <alignment horizontal="center" vertical="center" wrapText="1"/>
    </xf>
    <xf numFmtId="0" fontId="81" fillId="0" borderId="52" xfId="0" applyNumberFormat="1" applyFont="1" applyBorder="1" applyAlignment="1">
      <alignment horizontal="center" vertical="center"/>
    </xf>
    <xf numFmtId="0" fontId="12" fillId="3" borderId="47" xfId="1" applyFont="1" applyFill="1" applyBorder="1" applyAlignment="1">
      <alignment horizontal="center" vertical="center" wrapText="1"/>
    </xf>
    <xf numFmtId="0" fontId="81" fillId="0" borderId="16" xfId="0" applyNumberFormat="1" applyFont="1" applyBorder="1" applyAlignment="1">
      <alignment horizontal="center" vertical="center"/>
    </xf>
    <xf numFmtId="10" fontId="62" fillId="3" borderId="52" xfId="0" applyNumberFormat="1" applyFont="1" applyFill="1" applyBorder="1" applyAlignment="1">
      <alignment horizontal="center" vertical="center"/>
    </xf>
    <xf numFmtId="10" fontId="12" fillId="3" borderId="16" xfId="1" applyNumberFormat="1" applyFont="1" applyFill="1" applyBorder="1" applyAlignment="1">
      <alignment horizontal="center" vertical="center" wrapText="1"/>
    </xf>
    <xf numFmtId="0" fontId="81" fillId="0" borderId="52" xfId="0" applyNumberFormat="1" applyFont="1" applyFill="1" applyBorder="1" applyAlignment="1">
      <alignment horizontal="center" vertical="center"/>
    </xf>
    <xf numFmtId="0" fontId="81" fillId="0" borderId="16" xfId="0" applyNumberFormat="1" applyFont="1" applyFill="1" applyBorder="1" applyAlignment="1">
      <alignment horizontal="center" vertical="center"/>
    </xf>
    <xf numFmtId="0" fontId="81" fillId="3" borderId="52" xfId="0" applyNumberFormat="1" applyFont="1" applyFill="1" applyBorder="1" applyAlignment="1">
      <alignment horizontal="center" vertical="center"/>
    </xf>
    <xf numFmtId="0" fontId="81" fillId="3" borderId="16" xfId="0" applyNumberFormat="1" applyFont="1" applyFill="1" applyBorder="1" applyAlignment="1">
      <alignment horizontal="center" vertical="center"/>
    </xf>
    <xf numFmtId="186" fontId="12" fillId="3" borderId="52" xfId="1" applyNumberFormat="1" applyFont="1" applyFill="1" applyBorder="1" applyAlignment="1">
      <alignment horizontal="center" vertical="center" wrapText="1"/>
    </xf>
    <xf numFmtId="0" fontId="12" fillId="0" borderId="52" xfId="0" applyNumberFormat="1" applyFont="1" applyBorder="1" applyAlignment="1">
      <alignment horizontal="center" vertical="center"/>
    </xf>
    <xf numFmtId="0" fontId="12" fillId="3" borderId="52" xfId="0" applyNumberFormat="1" applyFont="1" applyFill="1" applyBorder="1" applyAlignment="1">
      <alignment horizontal="center" vertical="center"/>
    </xf>
    <xf numFmtId="186" fontId="12" fillId="3" borderId="52" xfId="371" applyNumberFormat="1" applyFont="1" applyFill="1" applyBorder="1" applyAlignment="1">
      <alignment horizontal="center" vertical="center"/>
    </xf>
    <xf numFmtId="0" fontId="12" fillId="3" borderId="52" xfId="1" applyNumberFormat="1" applyFont="1" applyFill="1" applyBorder="1" applyAlignment="1">
      <alignment horizontal="center" vertical="center" wrapText="1"/>
    </xf>
    <xf numFmtId="186" fontId="12" fillId="0" borderId="52" xfId="1" applyNumberFormat="1" applyFont="1" applyFill="1" applyBorder="1" applyAlignment="1">
      <alignment horizontal="center" vertical="center" wrapText="1"/>
    </xf>
    <xf numFmtId="0" fontId="12" fillId="3" borderId="0" xfId="1" applyFont="1" applyFill="1" applyBorder="1" applyAlignment="1">
      <alignment horizontal="center" vertical="center" wrapText="1"/>
    </xf>
    <xf numFmtId="0" fontId="73" fillId="3" borderId="0" xfId="0" applyFont="1" applyFill="1" applyBorder="1" applyAlignment="1">
      <alignment horizontal="right" vertical="center" wrapText="1"/>
    </xf>
    <xf numFmtId="0" fontId="73" fillId="0" borderId="0" xfId="0" applyNumberFormat="1" applyFont="1" applyFill="1" applyBorder="1" applyAlignment="1">
      <alignment horizontal="left"/>
    </xf>
    <xf numFmtId="10" fontId="12" fillId="3" borderId="0" xfId="1" applyNumberFormat="1" applyFont="1" applyFill="1" applyBorder="1" applyAlignment="1">
      <alignment horizontal="left" vertical="center" wrapText="1"/>
    </xf>
    <xf numFmtId="10" fontId="12" fillId="3" borderId="0" xfId="1" applyNumberFormat="1" applyFont="1" applyFill="1" applyBorder="1" applyAlignment="1">
      <alignment horizontal="center" vertical="center" wrapText="1"/>
    </xf>
    <xf numFmtId="185" fontId="12" fillId="3" borderId="52" xfId="0" applyNumberFormat="1" applyFont="1" applyFill="1" applyBorder="1" applyAlignment="1">
      <alignment horizontal="center" vertical="center"/>
    </xf>
    <xf numFmtId="0" fontId="62" fillId="3" borderId="52" xfId="0" applyNumberFormat="1" applyFont="1" applyFill="1" applyBorder="1" applyAlignment="1">
      <alignment horizontal="center" vertical="center"/>
    </xf>
    <xf numFmtId="0" fontId="80" fillId="3" borderId="0" xfId="0" applyFont="1" applyFill="1" applyBorder="1" applyAlignment="1">
      <alignment vertical="center"/>
    </xf>
    <xf numFmtId="0" fontId="12" fillId="3" borderId="56" xfId="0" applyFont="1" applyFill="1" applyBorder="1" applyAlignment="1">
      <alignment horizontal="center" vertical="center"/>
    </xf>
    <xf numFmtId="0" fontId="62" fillId="3" borderId="4" xfId="0" applyFont="1" applyFill="1" applyBorder="1" applyAlignment="1">
      <alignment wrapText="1"/>
    </xf>
    <xf numFmtId="0" fontId="62" fillId="3" borderId="4" xfId="0" applyFont="1" applyFill="1" applyBorder="1" applyAlignment="1">
      <alignment vertical="center" wrapText="1"/>
    </xf>
    <xf numFmtId="186" fontId="73" fillId="0" borderId="19" xfId="0" applyNumberFormat="1" applyFont="1" applyFill="1" applyBorder="1" applyAlignment="1">
      <alignment horizontal="center"/>
    </xf>
    <xf numFmtId="10" fontId="62" fillId="3" borderId="19" xfId="0" applyNumberFormat="1" applyFont="1" applyFill="1" applyBorder="1" applyAlignment="1">
      <alignment horizontal="center" vertical="center"/>
    </xf>
    <xf numFmtId="10" fontId="12" fillId="3" borderId="60" xfId="1" applyNumberFormat="1" applyFont="1" applyFill="1" applyBorder="1" applyAlignment="1">
      <alignment horizontal="center" vertical="center" wrapText="1"/>
    </xf>
    <xf numFmtId="10" fontId="12" fillId="3" borderId="61" xfId="1" applyNumberFormat="1" applyFont="1" applyFill="1" applyBorder="1" applyAlignment="1">
      <alignment horizontal="center" vertical="center" wrapText="1"/>
    </xf>
    <xf numFmtId="0" fontId="62" fillId="3" borderId="4" xfId="0" applyFont="1" applyFill="1" applyBorder="1"/>
    <xf numFmtId="185" fontId="80" fillId="3" borderId="52" xfId="0" applyNumberFormat="1" applyFont="1" applyFill="1" applyBorder="1" applyAlignment="1">
      <alignment horizontal="center" vertical="center"/>
    </xf>
    <xf numFmtId="0" fontId="80" fillId="3" borderId="52" xfId="0" applyFont="1" applyFill="1" applyBorder="1" applyAlignment="1">
      <alignment horizontal="center" vertical="center"/>
    </xf>
    <xf numFmtId="0" fontId="80" fillId="3" borderId="0" xfId="0" applyFont="1" applyFill="1" applyBorder="1" applyAlignment="1">
      <alignment horizontal="left" vertical="center"/>
    </xf>
    <xf numFmtId="0" fontId="73" fillId="3" borderId="0" xfId="1" applyFont="1" applyFill="1" applyBorder="1" applyAlignment="1">
      <alignment horizontal="left" vertical="center" wrapText="1"/>
    </xf>
    <xf numFmtId="0" fontId="80" fillId="3" borderId="4" xfId="0" applyFont="1" applyFill="1" applyBorder="1" applyAlignment="1">
      <alignment horizontal="center" vertical="center"/>
    </xf>
    <xf numFmtId="10" fontId="80" fillId="3" borderId="19" xfId="0" applyNumberFormat="1" applyFont="1" applyFill="1" applyBorder="1" applyAlignment="1">
      <alignment horizontal="center" vertical="center"/>
    </xf>
    <xf numFmtId="10" fontId="80" fillId="3" borderId="1" xfId="0" applyNumberFormat="1" applyFont="1" applyFill="1" applyBorder="1" applyAlignment="1">
      <alignment horizontal="center" vertical="center"/>
    </xf>
    <xf numFmtId="0" fontId="11" fillId="3" borderId="0" xfId="0" applyFont="1" applyFill="1" applyBorder="1" applyAlignment="1">
      <alignment vertical="top" wrapText="1"/>
    </xf>
    <xf numFmtId="0" fontId="11" fillId="3" borderId="10" xfId="0" applyFont="1" applyFill="1" applyBorder="1" applyAlignment="1">
      <alignment vertical="top" wrapText="1"/>
    </xf>
    <xf numFmtId="0" fontId="12" fillId="0" borderId="52" xfId="0" applyFont="1" applyFill="1" applyBorder="1" applyAlignment="1">
      <alignment horizontal="center" wrapText="1"/>
    </xf>
    <xf numFmtId="0" fontId="12" fillId="0" borderId="52" xfId="0" applyFont="1" applyFill="1" applyBorder="1" applyAlignment="1">
      <alignment horizontal="center"/>
    </xf>
    <xf numFmtId="0" fontId="12" fillId="0" borderId="0" xfId="0" applyNumberFormat="1" applyFont="1" applyFill="1" applyBorder="1" applyAlignment="1"/>
    <xf numFmtId="0" fontId="12" fillId="0" borderId="0" xfId="0" applyNumberFormat="1" applyFont="1" applyFill="1" applyBorder="1" applyAlignment="1">
      <alignment horizontal="left"/>
    </xf>
    <xf numFmtId="9" fontId="12" fillId="0" borderId="0" xfId="0" applyNumberFormat="1" applyFont="1" applyFill="1" applyBorder="1" applyAlignment="1">
      <alignment horizontal="left"/>
    </xf>
    <xf numFmtId="0" fontId="77" fillId="3" borderId="0" xfId="371" applyFont="1" applyFill="1" applyBorder="1" applyAlignment="1">
      <alignment horizontal="left" wrapText="1"/>
    </xf>
    <xf numFmtId="14" fontId="12" fillId="0" borderId="0" xfId="0" applyNumberFormat="1" applyFont="1" applyFill="1" applyBorder="1" applyAlignment="1">
      <alignment horizontal="left" vertical="center"/>
    </xf>
    <xf numFmtId="0" fontId="73" fillId="4" borderId="64" xfId="0" applyFont="1" applyFill="1" applyBorder="1" applyAlignment="1">
      <alignment horizontal="left" vertical="center" wrapText="1"/>
    </xf>
    <xf numFmtId="0" fontId="74" fillId="3" borderId="22" xfId="0" applyFont="1" applyFill="1" applyBorder="1" applyAlignment="1">
      <alignment horizontal="left" vertical="center" wrapText="1"/>
    </xf>
    <xf numFmtId="0" fontId="62" fillId="3" borderId="4" xfId="0" applyFont="1" applyFill="1" applyBorder="1" applyAlignment="1">
      <alignment horizontal="center" vertical="center" wrapText="1"/>
    </xf>
    <xf numFmtId="0" fontId="61" fillId="4" borderId="56" xfId="0" applyFont="1" applyFill="1" applyBorder="1" applyAlignment="1">
      <alignment horizontal="center" vertical="center"/>
    </xf>
    <xf numFmtId="0" fontId="12" fillId="0" borderId="65" xfId="0" applyNumberFormat="1" applyFont="1" applyFill="1" applyBorder="1" applyAlignment="1"/>
    <xf numFmtId="0" fontId="12" fillId="0" borderId="65" xfId="0" applyNumberFormat="1" applyFont="1" applyFill="1" applyBorder="1" applyAlignment="1">
      <alignment horizontal="left"/>
    </xf>
    <xf numFmtId="9" fontId="12" fillId="0" borderId="65" xfId="0" applyNumberFormat="1" applyFont="1" applyFill="1" applyBorder="1" applyAlignment="1">
      <alignment horizontal="left"/>
    </xf>
    <xf numFmtId="0" fontId="77" fillId="3" borderId="19" xfId="371" applyFont="1" applyFill="1" applyBorder="1" applyAlignment="1">
      <alignment horizontal="left" wrapText="1"/>
    </xf>
    <xf numFmtId="14" fontId="12" fillId="0" borderId="19" xfId="0" applyNumberFormat="1" applyFont="1" applyFill="1" applyBorder="1" applyAlignment="1">
      <alignment horizontal="left" vertical="center"/>
    </xf>
    <xf numFmtId="0" fontId="72" fillId="3" borderId="0" xfId="0" applyFont="1" applyFill="1" applyBorder="1" applyAlignment="1"/>
    <xf numFmtId="0" fontId="74" fillId="3" borderId="16" xfId="0" applyFont="1" applyFill="1" applyBorder="1" applyAlignment="1">
      <alignment horizontal="left" vertical="center" wrapText="1"/>
    </xf>
    <xf numFmtId="0" fontId="62" fillId="3" borderId="14" xfId="0" applyFont="1" applyFill="1" applyBorder="1"/>
    <xf numFmtId="0" fontId="61" fillId="4" borderId="9" xfId="0" applyFont="1" applyFill="1" applyBorder="1" applyAlignment="1">
      <alignment horizontal="center" vertical="center"/>
    </xf>
    <xf numFmtId="0" fontId="11" fillId="3" borderId="54" xfId="0" applyFont="1" applyFill="1" applyBorder="1" applyAlignment="1">
      <alignment vertical="top" wrapText="1"/>
    </xf>
    <xf numFmtId="0" fontId="11" fillId="3" borderId="66" xfId="0" applyFont="1" applyFill="1" applyBorder="1" applyAlignment="1">
      <alignment vertical="top" wrapText="1"/>
    </xf>
    <xf numFmtId="0" fontId="62" fillId="3" borderId="17" xfId="0" applyFont="1" applyFill="1" applyBorder="1"/>
    <xf numFmtId="0" fontId="82" fillId="0" borderId="71" xfId="0" applyFont="1" applyBorder="1" applyAlignment="1">
      <alignment vertical="center"/>
    </xf>
    <xf numFmtId="0" fontId="83" fillId="0" borderId="71" xfId="405" applyBorder="1" applyAlignment="1">
      <alignment vertical="top"/>
    </xf>
    <xf numFmtId="0" fontId="0" fillId="0" borderId="71" xfId="0" applyBorder="1" applyAlignment="1">
      <alignment vertical="top"/>
    </xf>
    <xf numFmtId="0" fontId="0" fillId="0" borderId="71" xfId="0" applyBorder="1" applyAlignment="1">
      <alignment vertical="center"/>
    </xf>
    <xf numFmtId="0" fontId="83" fillId="0" borderId="71" xfId="405" applyBorder="1" applyAlignment="1">
      <alignment horizontal="left" vertical="top"/>
    </xf>
    <xf numFmtId="0" fontId="0" fillId="0" borderId="71" xfId="0" applyBorder="1" applyAlignment="1">
      <alignment horizontal="left" vertical="top"/>
    </xf>
    <xf numFmtId="0" fontId="0" fillId="0" borderId="72" xfId="0" applyBorder="1"/>
    <xf numFmtId="0" fontId="83" fillId="0" borderId="72" xfId="405" applyBorder="1" applyAlignment="1">
      <alignment horizontal="left" vertical="top"/>
    </xf>
    <xf numFmtId="0" fontId="0" fillId="0" borderId="73" xfId="0" applyBorder="1"/>
    <xf numFmtId="0" fontId="0" fillId="0" borderId="74" xfId="0" applyBorder="1"/>
    <xf numFmtId="0" fontId="84" fillId="4" borderId="2" xfId="0" applyFont="1" applyFill="1" applyBorder="1" applyAlignment="1">
      <alignment horizontal="center" vertical="center"/>
    </xf>
    <xf numFmtId="0" fontId="85" fillId="3" borderId="50" xfId="0" applyNumberFormat="1" applyFont="1" applyFill="1" applyBorder="1" applyAlignment="1">
      <alignment horizontal="left"/>
    </xf>
    <xf numFmtId="0" fontId="85" fillId="0" borderId="50" xfId="0" applyNumberFormat="1" applyFont="1" applyFill="1" applyBorder="1" applyAlignment="1">
      <alignment horizontal="left"/>
    </xf>
    <xf numFmtId="9" fontId="85" fillId="0" borderId="50" xfId="0" applyNumberFormat="1" applyFont="1" applyFill="1" applyBorder="1" applyAlignment="1">
      <alignment horizontal="left"/>
    </xf>
    <xf numFmtId="0" fontId="86" fillId="3" borderId="52" xfId="371" applyFont="1" applyFill="1" applyBorder="1" applyAlignment="1">
      <alignment horizontal="left" wrapText="1"/>
    </xf>
    <xf numFmtId="14" fontId="85" fillId="0" borderId="52" xfId="0" applyNumberFormat="1" applyFont="1" applyFill="1" applyBorder="1" applyAlignment="1">
      <alignment horizontal="left" vertical="center"/>
    </xf>
    <xf numFmtId="0" fontId="87" fillId="3" borderId="0" xfId="0" applyFont="1" applyFill="1" applyBorder="1" applyAlignment="1">
      <alignment vertical="center" wrapText="1"/>
    </xf>
    <xf numFmtId="0" fontId="87" fillId="3" borderId="0" xfId="0" applyFont="1" applyFill="1"/>
    <xf numFmtId="9" fontId="71" fillId="0" borderId="50" xfId="0" applyNumberFormat="1" applyFont="1" applyFill="1" applyBorder="1" applyAlignment="1">
      <alignment horizontal="left"/>
    </xf>
    <xf numFmtId="0" fontId="83" fillId="3" borderId="71" xfId="405" applyFill="1" applyBorder="1" applyAlignment="1">
      <alignment horizontal="left" vertical="top"/>
    </xf>
    <xf numFmtId="0" fontId="0" fillId="3" borderId="71" xfId="0" applyFill="1" applyBorder="1" applyAlignment="1">
      <alignment horizontal="left" vertical="top"/>
    </xf>
    <xf numFmtId="0" fontId="0" fillId="3" borderId="71" xfId="0" applyFill="1" applyBorder="1" applyAlignment="1">
      <alignment vertical="top"/>
    </xf>
    <xf numFmtId="0" fontId="0" fillId="3" borderId="71" xfId="0" applyFill="1" applyBorder="1" applyAlignment="1">
      <alignment vertical="center"/>
    </xf>
    <xf numFmtId="0" fontId="0" fillId="3" borderId="0" xfId="0" applyFill="1"/>
    <xf numFmtId="0" fontId="88" fillId="0" borderId="71" xfId="405" applyFont="1" applyBorder="1" applyAlignment="1">
      <alignment horizontal="left" vertical="top" wrapText="1"/>
    </xf>
    <xf numFmtId="0" fontId="89" fillId="0" borderId="71" xfId="0" applyFont="1" applyBorder="1" applyAlignment="1">
      <alignment horizontal="left" vertical="top" wrapText="1"/>
    </xf>
    <xf numFmtId="0" fontId="89" fillId="0" borderId="71" xfId="0" applyFont="1" applyBorder="1" applyAlignment="1">
      <alignment vertical="top" wrapText="1"/>
    </xf>
    <xf numFmtId="0" fontId="89" fillId="0" borderId="71" xfId="0" applyFont="1" applyBorder="1" applyAlignment="1">
      <alignment vertical="center" wrapText="1"/>
    </xf>
    <xf numFmtId="187" fontId="89" fillId="0" borderId="71" xfId="0" applyNumberFormat="1" applyFont="1" applyBorder="1" applyAlignment="1">
      <alignment vertical="top" wrapText="1"/>
    </xf>
    <xf numFmtId="0" fontId="89" fillId="0" borderId="0" xfId="0" applyFont="1" applyAlignment="1">
      <alignment vertical="center"/>
    </xf>
    <xf numFmtId="0" fontId="89" fillId="0" borderId="0" xfId="0" applyNumberFormat="1" applyFont="1" applyAlignment="1">
      <alignment vertical="center"/>
    </xf>
    <xf numFmtId="0" fontId="89" fillId="0" borderId="0" xfId="0" applyFont="1" applyAlignment="1">
      <alignment vertical="center" wrapText="1"/>
    </xf>
    <xf numFmtId="0" fontId="91" fillId="90" borderId="71" xfId="0" applyFont="1" applyFill="1" applyBorder="1" applyAlignment="1">
      <alignment horizontal="center" vertical="center" wrapText="1"/>
    </xf>
    <xf numFmtId="187" fontId="91" fillId="90" borderId="71" xfId="0" applyNumberFormat="1" applyFont="1" applyFill="1" applyBorder="1" applyAlignment="1">
      <alignment horizontal="center" vertical="center" wrapText="1"/>
    </xf>
    <xf numFmtId="0" fontId="89" fillId="3" borderId="0" xfId="0" applyFont="1" applyFill="1" applyBorder="1"/>
    <xf numFmtId="0" fontId="89" fillId="3" borderId="7" xfId="0" applyFont="1" applyFill="1" applyBorder="1"/>
    <xf numFmtId="0" fontId="89" fillId="3" borderId="8" xfId="0" applyFont="1" applyFill="1" applyBorder="1"/>
    <xf numFmtId="0" fontId="89" fillId="3" borderId="75" xfId="0" applyFont="1" applyFill="1" applyBorder="1"/>
    <xf numFmtId="0" fontId="89" fillId="3" borderId="18" xfId="0" applyFont="1" applyFill="1" applyBorder="1"/>
    <xf numFmtId="0" fontId="89" fillId="3" borderId="9" xfId="0" applyFont="1" applyFill="1" applyBorder="1"/>
    <xf numFmtId="0" fontId="92" fillId="3" borderId="76" xfId="0" applyFont="1" applyFill="1" applyBorder="1" applyAlignment="1">
      <alignment vertical="center"/>
    </xf>
    <xf numFmtId="0" fontId="89" fillId="3" borderId="0" xfId="0" applyFont="1" applyFill="1"/>
    <xf numFmtId="0" fontId="89" fillId="3" borderId="14" xfId="0" applyFont="1" applyFill="1" applyBorder="1"/>
    <xf numFmtId="0" fontId="89" fillId="3" borderId="15" xfId="0" applyFont="1" applyFill="1" applyBorder="1"/>
    <xf numFmtId="0" fontId="89" fillId="3" borderId="49" xfId="0" applyFont="1" applyFill="1" applyBorder="1"/>
    <xf numFmtId="0" fontId="89" fillId="3" borderId="17" xfId="0" applyFont="1" applyFill="1" applyBorder="1"/>
    <xf numFmtId="0" fontId="93" fillId="3" borderId="9" xfId="0" applyFont="1" applyFill="1" applyBorder="1"/>
    <xf numFmtId="0" fontId="93" fillId="3" borderId="0" xfId="0" applyFont="1" applyFill="1" applyBorder="1"/>
    <xf numFmtId="0" fontId="93" fillId="3" borderId="10" xfId="0" applyFont="1" applyFill="1" applyBorder="1"/>
    <xf numFmtId="0" fontId="93" fillId="3" borderId="0" xfId="0" applyFont="1" applyFill="1"/>
    <xf numFmtId="0" fontId="95" fillId="3" borderId="2" xfId="0" applyFont="1" applyFill="1" applyBorder="1" applyAlignment="1">
      <alignment horizontal="left" vertical="center"/>
    </xf>
    <xf numFmtId="0" fontId="93" fillId="3" borderId="52" xfId="0" applyFont="1" applyFill="1" applyBorder="1" applyAlignment="1">
      <alignment vertical="center"/>
    </xf>
    <xf numFmtId="0" fontId="93" fillId="3" borderId="52" xfId="0" applyFont="1" applyFill="1" applyBorder="1" applyAlignment="1">
      <alignment vertical="center" wrapText="1"/>
    </xf>
    <xf numFmtId="0" fontId="95" fillId="3" borderId="52" xfId="0" applyFont="1" applyFill="1" applyBorder="1" applyAlignment="1">
      <alignment vertical="center" wrapText="1"/>
    </xf>
    <xf numFmtId="0" fontId="95" fillId="3" borderId="56" xfId="0" applyFont="1" applyFill="1" applyBorder="1" applyAlignment="1">
      <alignment horizontal="left" vertical="center"/>
    </xf>
    <xf numFmtId="0" fontId="93" fillId="3" borderId="14" xfId="0" applyFont="1" applyFill="1" applyBorder="1"/>
    <xf numFmtId="0" fontId="93" fillId="3" borderId="15" xfId="0" applyFont="1" applyFill="1" applyBorder="1"/>
    <xf numFmtId="0" fontId="93" fillId="3" borderId="17" xfId="0" applyFont="1" applyFill="1" applyBorder="1"/>
    <xf numFmtId="46" fontId="93" fillId="3" borderId="0" xfId="0" applyNumberFormat="1" applyFont="1" applyFill="1" applyBorder="1"/>
    <xf numFmtId="0" fontId="99" fillId="3" borderId="22" xfId="0" applyFont="1" applyFill="1" applyBorder="1" applyAlignment="1">
      <alignment horizontal="center" vertical="center" wrapText="1"/>
    </xf>
    <xf numFmtId="0" fontId="99" fillId="3" borderId="52" xfId="0" applyFont="1" applyFill="1" applyBorder="1" applyAlignment="1">
      <alignment horizontal="center" vertical="center" wrapText="1"/>
    </xf>
    <xf numFmtId="0" fontId="96" fillId="4" borderId="2" xfId="0" applyFont="1" applyFill="1" applyBorder="1" applyAlignment="1">
      <alignment horizontal="center" vertical="center"/>
    </xf>
    <xf numFmtId="0" fontId="100" fillId="3" borderId="52" xfId="0" applyFont="1" applyFill="1" applyBorder="1" applyAlignment="1">
      <alignment horizontal="center" vertical="center"/>
    </xf>
    <xf numFmtId="0" fontId="96" fillId="0" borderId="52" xfId="0" applyNumberFormat="1" applyFont="1" applyFill="1" applyBorder="1" applyAlignment="1">
      <alignment horizontal="center" vertical="center"/>
    </xf>
    <xf numFmtId="0" fontId="96" fillId="0" borderId="52" xfId="0" applyNumberFormat="1" applyFont="1" applyFill="1" applyBorder="1" applyAlignment="1">
      <alignment horizontal="center" vertical="center" wrapText="1"/>
    </xf>
    <xf numFmtId="0" fontId="96" fillId="0" borderId="52" xfId="0" applyFont="1" applyFill="1" applyBorder="1" applyAlignment="1">
      <alignment horizontal="center" vertical="center"/>
    </xf>
    <xf numFmtId="0" fontId="96" fillId="0" borderId="52" xfId="371" applyFont="1" applyFill="1" applyBorder="1" applyAlignment="1">
      <alignment horizontal="center" vertical="center" wrapText="1"/>
    </xf>
    <xf numFmtId="14" fontId="96" fillId="0" borderId="52" xfId="0" applyNumberFormat="1" applyFont="1" applyFill="1" applyBorder="1" applyAlignment="1">
      <alignment horizontal="center" vertical="center"/>
    </xf>
    <xf numFmtId="0" fontId="96" fillId="0" borderId="4" xfId="0" applyFont="1" applyFill="1" applyBorder="1" applyAlignment="1">
      <alignment horizontal="center" vertical="center" wrapText="1"/>
    </xf>
    <xf numFmtId="0" fontId="100" fillId="0" borderId="52" xfId="0" applyFont="1" applyFill="1" applyBorder="1" applyAlignment="1">
      <alignment horizontal="center" vertical="center"/>
    </xf>
    <xf numFmtId="9" fontId="96" fillId="0" borderId="52" xfId="0" applyNumberFormat="1" applyFont="1" applyFill="1" applyBorder="1" applyAlignment="1">
      <alignment horizontal="center" vertical="center"/>
    </xf>
    <xf numFmtId="0" fontId="101" fillId="0" borderId="4" xfId="0" applyFont="1" applyFill="1" applyBorder="1" applyAlignment="1">
      <alignment horizontal="center" vertical="center"/>
    </xf>
    <xf numFmtId="0" fontId="96" fillId="9" borderId="4" xfId="0" applyFont="1" applyFill="1" applyBorder="1" applyAlignment="1">
      <alignment horizontal="center" vertical="center" wrapText="1"/>
    </xf>
    <xf numFmtId="0" fontId="102" fillId="3" borderId="0" xfId="0" applyFont="1" applyFill="1"/>
    <xf numFmtId="0" fontId="97" fillId="0" borderId="52" xfId="371" applyFont="1" applyFill="1" applyBorder="1" applyAlignment="1">
      <alignment horizontal="center" vertical="center" wrapText="1"/>
    </xf>
    <xf numFmtId="0" fontId="95" fillId="3" borderId="0" xfId="0" applyFont="1" applyFill="1" applyBorder="1" applyAlignment="1">
      <alignment horizontal="center"/>
    </xf>
    <xf numFmtId="0" fontId="101" fillId="0" borderId="4" xfId="0" applyFont="1" applyFill="1" applyBorder="1" applyAlignment="1">
      <alignment horizontal="left"/>
    </xf>
    <xf numFmtId="0" fontId="93" fillId="0" borderId="0" xfId="0" applyFont="1" applyFill="1"/>
    <xf numFmtId="14" fontId="97" fillId="0" borderId="52" xfId="0" applyNumberFormat="1" applyFont="1" applyFill="1" applyBorder="1" applyAlignment="1">
      <alignment horizontal="center" vertical="center"/>
    </xf>
    <xf numFmtId="0" fontId="106" fillId="0" borderId="4" xfId="0" applyFont="1" applyFill="1" applyBorder="1" applyAlignment="1">
      <alignment horizontal="center" vertical="center" wrapText="1"/>
    </xf>
    <xf numFmtId="0" fontId="96" fillId="0" borderId="19" xfId="0" applyNumberFormat="1" applyFont="1" applyFill="1" applyBorder="1" applyAlignment="1">
      <alignment horizontal="center" vertical="center"/>
    </xf>
    <xf numFmtId="0" fontId="96" fillId="0" borderId="19" xfId="0" applyNumberFormat="1" applyFont="1" applyFill="1" applyBorder="1" applyAlignment="1">
      <alignment horizontal="center" vertical="center" wrapText="1"/>
    </xf>
    <xf numFmtId="0" fontId="96" fillId="0" borderId="19" xfId="0" applyFont="1" applyFill="1" applyBorder="1" applyAlignment="1">
      <alignment horizontal="center" vertical="center"/>
    </xf>
    <xf numFmtId="9" fontId="96" fillId="0" borderId="19" xfId="0" applyNumberFormat="1" applyFont="1" applyFill="1" applyBorder="1" applyAlignment="1">
      <alignment horizontal="center" vertical="center"/>
    </xf>
    <xf numFmtId="14" fontId="96" fillId="0" borderId="19" xfId="0" applyNumberFormat="1" applyFont="1" applyFill="1" applyBorder="1" applyAlignment="1">
      <alignment horizontal="center" vertical="center"/>
    </xf>
    <xf numFmtId="0" fontId="93" fillId="0" borderId="10" xfId="0" applyFont="1" applyFill="1" applyBorder="1" applyAlignment="1">
      <alignment vertical="center" wrapText="1"/>
    </xf>
    <xf numFmtId="0" fontId="98" fillId="2" borderId="2" xfId="1" applyFont="1" applyFill="1" applyBorder="1" applyAlignment="1">
      <alignment horizontal="center" vertical="center" wrapText="1"/>
    </xf>
    <xf numFmtId="0" fontId="98" fillId="2" borderId="52" xfId="1" applyFont="1" applyFill="1" applyBorder="1" applyAlignment="1">
      <alignment horizontal="center" vertical="center" wrapText="1"/>
    </xf>
    <xf numFmtId="0" fontId="89" fillId="3" borderId="10" xfId="0" applyFont="1" applyFill="1" applyBorder="1"/>
    <xf numFmtId="185" fontId="96" fillId="3" borderId="52" xfId="0" applyNumberFormat="1" applyFont="1" applyFill="1" applyBorder="1" applyAlignment="1">
      <alignment horizontal="center" vertical="center"/>
    </xf>
    <xf numFmtId="185" fontId="96" fillId="3" borderId="52" xfId="371" applyNumberFormat="1" applyFont="1" applyFill="1" applyBorder="1" applyAlignment="1">
      <alignment horizontal="center" vertical="center"/>
    </xf>
    <xf numFmtId="0" fontId="107" fillId="3" borderId="10" xfId="0" applyFont="1" applyFill="1" applyBorder="1"/>
    <xf numFmtId="0" fontId="107" fillId="3" borderId="0" xfId="0" applyFont="1" applyFill="1"/>
    <xf numFmtId="0" fontId="96" fillId="0" borderId="52" xfId="371" applyFont="1" applyFill="1" applyBorder="1" applyAlignment="1">
      <alignment horizontal="center" vertical="center"/>
    </xf>
    <xf numFmtId="0" fontId="96" fillId="0" borderId="2" xfId="0" applyFont="1" applyFill="1" applyBorder="1" applyAlignment="1">
      <alignment horizontal="center" vertical="center"/>
    </xf>
    <xf numFmtId="185" fontId="96" fillId="0" borderId="52" xfId="0" applyNumberFormat="1" applyFont="1" applyFill="1" applyBorder="1" applyAlignment="1">
      <alignment horizontal="center" vertical="center"/>
    </xf>
    <xf numFmtId="185" fontId="96" fillId="0" borderId="52" xfId="371" applyNumberFormat="1" applyFont="1" applyFill="1" applyBorder="1" applyAlignment="1">
      <alignment horizontal="center" vertical="center"/>
    </xf>
    <xf numFmtId="0" fontId="89" fillId="0" borderId="10" xfId="0" applyFont="1" applyFill="1" applyBorder="1"/>
    <xf numFmtId="0" fontId="108" fillId="0" borderId="0" xfId="0" applyFont="1" applyFill="1"/>
    <xf numFmtId="0" fontId="89" fillId="0" borderId="0" xfId="0" applyFont="1" applyFill="1"/>
    <xf numFmtId="0" fontId="89" fillId="0" borderId="0" xfId="0" applyFont="1" applyFill="1" applyBorder="1"/>
    <xf numFmtId="0" fontId="107" fillId="0" borderId="10" xfId="0" applyFont="1" applyFill="1" applyBorder="1"/>
    <xf numFmtId="0" fontId="107" fillId="0" borderId="0" xfId="0" applyFont="1" applyFill="1"/>
    <xf numFmtId="185" fontId="110" fillId="3" borderId="52" xfId="0" applyNumberFormat="1" applyFont="1" applyFill="1" applyBorder="1" applyAlignment="1">
      <alignment horizontal="center" vertical="center"/>
    </xf>
    <xf numFmtId="10" fontId="110" fillId="3" borderId="19" xfId="0" applyNumberFormat="1" applyFont="1" applyFill="1" applyBorder="1" applyAlignment="1">
      <alignment horizontal="center" vertical="center"/>
    </xf>
    <xf numFmtId="0" fontId="98" fillId="3" borderId="9" xfId="1" applyFont="1" applyFill="1" applyBorder="1" applyAlignment="1">
      <alignment horizontal="center" vertical="center" wrapText="1"/>
    </xf>
    <xf numFmtId="0" fontId="98" fillId="3" borderId="0" xfId="1" applyFont="1" applyFill="1" applyBorder="1" applyAlignment="1">
      <alignment horizontal="center" vertical="center" wrapText="1"/>
    </xf>
    <xf numFmtId="10" fontId="94" fillId="3" borderId="0" xfId="0" applyNumberFormat="1" applyFont="1" applyFill="1" applyBorder="1" applyAlignment="1">
      <alignment horizontal="center" vertical="center"/>
    </xf>
    <xf numFmtId="0" fontId="96" fillId="3" borderId="2" xfId="1" applyFont="1" applyFill="1" applyBorder="1" applyAlignment="1">
      <alignment horizontal="center" vertical="center" wrapText="1"/>
    </xf>
    <xf numFmtId="0" fontId="96" fillId="0" borderId="52" xfId="0" applyNumberFormat="1" applyFont="1" applyFill="1" applyBorder="1" applyAlignment="1">
      <alignment vertical="center"/>
    </xf>
    <xf numFmtId="0" fontId="113" fillId="3" borderId="52" xfId="0" applyNumberFormat="1" applyFont="1" applyFill="1" applyBorder="1" applyAlignment="1">
      <alignment horizontal="center" vertical="center"/>
    </xf>
    <xf numFmtId="10" fontId="96" fillId="0" borderId="52" xfId="0" applyNumberFormat="1" applyFont="1" applyFill="1" applyBorder="1" applyAlignment="1">
      <alignment horizontal="center" vertical="center"/>
    </xf>
    <xf numFmtId="10" fontId="96" fillId="0" borderId="52" xfId="1" applyNumberFormat="1" applyFont="1" applyFill="1" applyBorder="1" applyAlignment="1">
      <alignment horizontal="center" vertical="center" wrapText="1"/>
    </xf>
    <xf numFmtId="0" fontId="96" fillId="0" borderId="4" xfId="0" applyFont="1" applyFill="1" applyBorder="1" applyAlignment="1">
      <alignment horizontal="left" vertical="top" wrapText="1"/>
    </xf>
    <xf numFmtId="10" fontId="96" fillId="0" borderId="51" xfId="1" applyNumberFormat="1" applyFont="1" applyFill="1" applyBorder="1" applyAlignment="1">
      <alignment horizontal="center" vertical="center" wrapText="1"/>
    </xf>
    <xf numFmtId="10" fontId="96" fillId="3" borderId="52" xfId="1" applyNumberFormat="1" applyFont="1" applyFill="1" applyBorder="1" applyAlignment="1">
      <alignment horizontal="center" vertical="center" wrapText="1"/>
    </xf>
    <xf numFmtId="0" fontId="96" fillId="3" borderId="4" xfId="0" applyFont="1" applyFill="1" applyBorder="1" applyAlignment="1">
      <alignment horizontal="left" vertical="top" wrapText="1"/>
    </xf>
    <xf numFmtId="0" fontId="101" fillId="0" borderId="4" xfId="0" applyFont="1" applyFill="1" applyBorder="1" applyAlignment="1">
      <alignment horizontal="left" vertical="top" wrapText="1"/>
    </xf>
    <xf numFmtId="0" fontId="96" fillId="0" borderId="52" xfId="0" applyNumberFormat="1" applyFont="1" applyFill="1" applyBorder="1" applyAlignment="1">
      <alignment horizontal="left" vertical="center"/>
    </xf>
    <xf numFmtId="0" fontId="100" fillId="3" borderId="4" xfId="0" applyFont="1" applyFill="1" applyBorder="1" applyAlignment="1">
      <alignment vertical="center"/>
    </xf>
    <xf numFmtId="0" fontId="103" fillId="3" borderId="4" xfId="0" applyFont="1" applyFill="1" applyBorder="1" applyAlignment="1">
      <alignment vertical="center"/>
    </xf>
    <xf numFmtId="0" fontId="100" fillId="0" borderId="52" xfId="0" applyFont="1" applyFill="1" applyBorder="1"/>
    <xf numFmtId="0" fontId="100" fillId="3" borderId="52" xfId="0" applyFont="1" applyFill="1" applyBorder="1"/>
    <xf numFmtId="0" fontId="110" fillId="0" borderId="19" xfId="0" applyNumberFormat="1" applyFont="1" applyFill="1" applyBorder="1" applyAlignment="1">
      <alignment horizontal="center" vertical="center"/>
    </xf>
    <xf numFmtId="10" fontId="110" fillId="0" borderId="19" xfId="0" applyNumberFormat="1" applyFont="1" applyFill="1" applyBorder="1" applyAlignment="1">
      <alignment horizontal="center" vertical="center"/>
    </xf>
    <xf numFmtId="10" fontId="110" fillId="0" borderId="19" xfId="1" applyNumberFormat="1" applyFont="1" applyFill="1" applyBorder="1" applyAlignment="1">
      <alignment horizontal="center" vertical="center" wrapText="1"/>
    </xf>
    <xf numFmtId="0" fontId="100" fillId="3" borderId="1" xfId="0" applyFont="1" applyFill="1" applyBorder="1" applyAlignment="1">
      <alignment vertical="top"/>
    </xf>
    <xf numFmtId="10" fontId="110" fillId="0" borderId="52" xfId="1" applyNumberFormat="1" applyFont="1" applyFill="1" applyBorder="1" applyAlignment="1">
      <alignment horizontal="center" vertical="center" wrapText="1"/>
    </xf>
    <xf numFmtId="0" fontId="96" fillId="3" borderId="52" xfId="0" applyNumberFormat="1" applyFont="1" applyFill="1" applyBorder="1" applyAlignment="1">
      <alignment horizontal="left" vertical="center"/>
    </xf>
    <xf numFmtId="10" fontId="96" fillId="3" borderId="52" xfId="0" applyNumberFormat="1" applyFont="1" applyFill="1" applyBorder="1" applyAlignment="1">
      <alignment horizontal="center" vertical="center"/>
    </xf>
    <xf numFmtId="10" fontId="96" fillId="3" borderId="51" xfId="1" applyNumberFormat="1" applyFont="1" applyFill="1" applyBorder="1" applyAlignment="1">
      <alignment horizontal="center" vertical="center" wrapText="1"/>
    </xf>
    <xf numFmtId="0" fontId="108" fillId="3" borderId="0" xfId="0" applyFont="1" applyFill="1"/>
    <xf numFmtId="0" fontId="109" fillId="3" borderId="0" xfId="0" applyFont="1" applyFill="1"/>
    <xf numFmtId="0" fontId="114" fillId="0" borderId="71" xfId="405" applyFont="1" applyBorder="1" applyAlignment="1">
      <alignment horizontal="left" vertical="top"/>
    </xf>
    <xf numFmtId="0" fontId="62" fillId="0" borderId="71" xfId="0" applyFont="1" applyBorder="1" applyAlignment="1">
      <alignment horizontal="left" vertical="top"/>
    </xf>
    <xf numFmtId="0" fontId="62" fillId="0" borderId="71" xfId="0" applyFont="1" applyBorder="1" applyAlignment="1">
      <alignment vertical="center"/>
    </xf>
    <xf numFmtId="0" fontId="62" fillId="0" borderId="71" xfId="0" applyFont="1" applyBorder="1" applyAlignment="1">
      <alignment vertical="top"/>
    </xf>
    <xf numFmtId="0" fontId="74" fillId="0" borderId="71" xfId="0" applyFont="1" applyBorder="1" applyAlignment="1">
      <alignment horizontal="center" vertical="center"/>
    </xf>
    <xf numFmtId="0" fontId="115" fillId="0" borderId="0" xfId="0" applyFont="1"/>
    <xf numFmtId="185" fontId="96" fillId="0" borderId="52" xfId="371" applyNumberFormat="1" applyFont="1" applyFill="1" applyBorder="1" applyAlignment="1">
      <alignment horizontal="center" vertical="center"/>
    </xf>
    <xf numFmtId="0" fontId="101" fillId="0" borderId="52" xfId="0" applyNumberFormat="1" applyFont="1" applyFill="1" applyBorder="1" applyAlignment="1">
      <alignment horizontal="center" vertical="center" wrapText="1"/>
    </xf>
    <xf numFmtId="0" fontId="96" fillId="3" borderId="52" xfId="0" applyNumberFormat="1" applyFont="1" applyFill="1" applyBorder="1" applyAlignment="1">
      <alignment horizontal="center" vertical="center"/>
    </xf>
    <xf numFmtId="0" fontId="96" fillId="3" borderId="52" xfId="0" applyNumberFormat="1" applyFont="1" applyFill="1" applyBorder="1" applyAlignment="1">
      <alignment horizontal="center" vertical="center" wrapText="1"/>
    </xf>
    <xf numFmtId="0" fontId="96" fillId="3" borderId="52" xfId="0" applyFont="1" applyFill="1" applyBorder="1" applyAlignment="1">
      <alignment horizontal="center" vertical="center"/>
    </xf>
    <xf numFmtId="0" fontId="96" fillId="3" borderId="52" xfId="371" applyFont="1" applyFill="1" applyBorder="1" applyAlignment="1">
      <alignment horizontal="center" vertical="center" wrapText="1"/>
    </xf>
    <xf numFmtId="14" fontId="96" fillId="3" borderId="52" xfId="0" applyNumberFormat="1" applyFont="1" applyFill="1" applyBorder="1" applyAlignment="1">
      <alignment horizontal="center" vertical="center"/>
    </xf>
    <xf numFmtId="0" fontId="96" fillId="3" borderId="4" xfId="0" applyFont="1" applyFill="1" applyBorder="1" applyAlignment="1">
      <alignment horizontal="center" vertical="center" wrapText="1"/>
    </xf>
    <xf numFmtId="9" fontId="96" fillId="3" borderId="52" xfId="0" applyNumberFormat="1" applyFont="1" applyFill="1" applyBorder="1" applyAlignment="1">
      <alignment horizontal="center" vertical="center"/>
    </xf>
    <xf numFmtId="0" fontId="97" fillId="3" borderId="52" xfId="371" applyFont="1" applyFill="1" applyBorder="1" applyAlignment="1">
      <alignment horizontal="center" vertical="center" wrapText="1"/>
    </xf>
    <xf numFmtId="185" fontId="96" fillId="0" borderId="52" xfId="371" applyNumberFormat="1" applyFont="1" applyFill="1" applyBorder="1" applyAlignment="1">
      <alignment horizontal="center" vertical="center"/>
    </xf>
    <xf numFmtId="0" fontId="100" fillId="0" borderId="52" xfId="0" applyFont="1" applyFill="1" applyBorder="1" applyAlignment="1">
      <alignment horizontal="center" vertical="center" wrapText="1"/>
    </xf>
    <xf numFmtId="0" fontId="89" fillId="90" borderId="52" xfId="0" applyFont="1" applyFill="1" applyBorder="1" applyAlignment="1">
      <alignment horizontal="center" vertical="center"/>
    </xf>
    <xf numFmtId="188" fontId="89" fillId="0" borderId="0" xfId="0" applyNumberFormat="1" applyFont="1" applyAlignment="1">
      <alignment vertical="center"/>
    </xf>
    <xf numFmtId="0" fontId="89" fillId="0" borderId="52" xfId="0" applyFont="1" applyBorder="1" applyAlignment="1">
      <alignment horizontal="center" vertical="center"/>
    </xf>
    <xf numFmtId="0" fontId="89" fillId="0" borderId="52" xfId="0" applyFont="1" applyBorder="1" applyAlignment="1">
      <alignment vertical="center"/>
    </xf>
    <xf numFmtId="0" fontId="89" fillId="0" borderId="52" xfId="0" applyFont="1" applyBorder="1" applyAlignment="1">
      <alignment vertical="center" wrapText="1"/>
    </xf>
    <xf numFmtId="22" fontId="89" fillId="0" borderId="52" xfId="0" applyNumberFormat="1" applyFont="1" applyBorder="1" applyAlignment="1">
      <alignment vertical="center"/>
    </xf>
    <xf numFmtId="0" fontId="90" fillId="0" borderId="52" xfId="0" applyFont="1" applyBorder="1" applyAlignment="1">
      <alignment vertical="center"/>
    </xf>
    <xf numFmtId="0" fontId="114" fillId="92" borderId="71" xfId="405" applyFont="1" applyFill="1" applyBorder="1" applyAlignment="1">
      <alignment horizontal="left" vertical="top"/>
    </xf>
    <xf numFmtId="0" fontId="62" fillId="92" borderId="71" xfId="0" applyFont="1" applyFill="1" applyBorder="1" applyAlignment="1">
      <alignment horizontal="left" vertical="top"/>
    </xf>
    <xf numFmtId="0" fontId="62" fillId="92" borderId="71" xfId="0" applyFont="1" applyFill="1" applyBorder="1" applyAlignment="1">
      <alignment vertical="center"/>
    </xf>
    <xf numFmtId="0" fontId="62" fillId="92" borderId="71" xfId="0" applyFont="1" applyFill="1" applyBorder="1" applyAlignment="1">
      <alignment vertical="top"/>
    </xf>
    <xf numFmtId="0" fontId="0" fillId="92" borderId="0" xfId="0" applyFill="1"/>
    <xf numFmtId="0" fontId="114" fillId="0" borderId="71" xfId="405" applyFont="1" applyFill="1" applyBorder="1" applyAlignment="1">
      <alignment horizontal="left" vertical="top"/>
    </xf>
    <xf numFmtId="0" fontId="62" fillId="0" borderId="71" xfId="0" applyFont="1" applyFill="1" applyBorder="1" applyAlignment="1">
      <alignment horizontal="left" vertical="top"/>
    </xf>
    <xf numFmtId="0" fontId="62" fillId="0" borderId="71" xfId="0" applyFont="1" applyFill="1" applyBorder="1" applyAlignment="1">
      <alignment vertical="center"/>
    </xf>
    <xf numFmtId="0" fontId="62" fillId="0" borderId="71" xfId="0" applyFont="1" applyFill="1" applyBorder="1" applyAlignment="1">
      <alignment vertical="top"/>
    </xf>
    <xf numFmtId="0" fontId="0" fillId="0" borderId="0" xfId="0" applyFill="1"/>
    <xf numFmtId="0" fontId="95" fillId="3" borderId="0" xfId="0" applyFont="1" applyFill="1"/>
    <xf numFmtId="0" fontId="97" fillId="0" borderId="52" xfId="0" applyFont="1" applyFill="1" applyBorder="1" applyAlignment="1">
      <alignment horizontal="center" vertical="center" wrapText="1"/>
    </xf>
    <xf numFmtId="0" fontId="100" fillId="0" borderId="19" xfId="0" applyFont="1" applyFill="1" applyBorder="1" applyAlignment="1">
      <alignment horizontal="center" vertical="center"/>
    </xf>
    <xf numFmtId="0" fontId="108" fillId="3" borderId="10" xfId="0" applyFont="1" applyFill="1" applyBorder="1"/>
    <xf numFmtId="0" fontId="117" fillId="0" borderId="10" xfId="0" applyFont="1" applyFill="1" applyBorder="1"/>
    <xf numFmtId="0" fontId="117" fillId="3" borderId="10" xfId="0" applyFont="1" applyFill="1" applyBorder="1"/>
    <xf numFmtId="0" fontId="103" fillId="9" borderId="4" xfId="0" applyFont="1" applyFill="1" applyBorder="1" applyAlignment="1">
      <alignment horizontal="center" vertical="center" wrapText="1"/>
    </xf>
    <xf numFmtId="0" fontId="97" fillId="0" borderId="4" xfId="0" applyFont="1" applyFill="1" applyBorder="1" applyAlignment="1">
      <alignment horizontal="center" vertical="center" wrapText="1"/>
    </xf>
    <xf numFmtId="0" fontId="104" fillId="0" borderId="0" xfId="0" applyFont="1" applyFill="1"/>
    <xf numFmtId="0" fontId="106" fillId="0" borderId="4" xfId="0" applyFont="1" applyFill="1" applyBorder="1" applyAlignment="1">
      <alignment horizontal="left" vertical="top" wrapText="1"/>
    </xf>
    <xf numFmtId="0" fontId="95" fillId="3" borderId="0" xfId="0" applyFont="1" applyFill="1" applyBorder="1" applyAlignment="1">
      <alignment horizontal="center"/>
    </xf>
    <xf numFmtId="0" fontId="97" fillId="0" borderId="52" xfId="0" applyNumberFormat="1" applyFont="1" applyFill="1" applyBorder="1" applyAlignment="1">
      <alignment horizontal="left" vertical="center"/>
    </xf>
    <xf numFmtId="0" fontId="97" fillId="0" borderId="52" xfId="0" applyNumberFormat="1" applyFont="1" applyFill="1" applyBorder="1" applyAlignment="1">
      <alignment horizontal="center" vertical="center" wrapText="1"/>
    </xf>
    <xf numFmtId="10" fontId="110" fillId="3" borderId="19" xfId="0" applyNumberFormat="1" applyFont="1" applyFill="1" applyBorder="1" applyAlignment="1">
      <alignment horizontal="center" vertical="center"/>
    </xf>
    <xf numFmtId="185" fontId="96" fillId="3" borderId="52" xfId="371" applyNumberFormat="1" applyFont="1" applyFill="1" applyBorder="1" applyAlignment="1">
      <alignment horizontal="center" vertical="center"/>
    </xf>
    <xf numFmtId="185" fontId="96" fillId="0" borderId="52" xfId="371" applyNumberFormat="1" applyFont="1" applyFill="1" applyBorder="1" applyAlignment="1">
      <alignment horizontal="center" vertical="center"/>
    </xf>
    <xf numFmtId="0" fontId="98" fillId="2" borderId="52" xfId="1" applyFont="1" applyFill="1" applyBorder="1" applyAlignment="1">
      <alignment horizontal="center" vertical="center" wrapText="1"/>
    </xf>
    <xf numFmtId="0" fontId="95" fillId="3" borderId="0" xfId="0" applyFont="1" applyFill="1" applyBorder="1" applyAlignment="1">
      <alignment horizontal="center"/>
    </xf>
    <xf numFmtId="0" fontId="99" fillId="3" borderId="22" xfId="0" applyFont="1" applyFill="1" applyBorder="1" applyAlignment="1">
      <alignment horizontal="center" vertical="center" wrapText="1"/>
    </xf>
    <xf numFmtId="0" fontId="99" fillId="3" borderId="52" xfId="0" applyFont="1" applyFill="1" applyBorder="1" applyAlignment="1">
      <alignment horizontal="center" vertical="center" wrapText="1"/>
    </xf>
    <xf numFmtId="0" fontId="119" fillId="0" borderId="52" xfId="0" applyNumberFormat="1" applyFont="1" applyBorder="1" applyAlignment="1">
      <alignment horizontal="center" vertical="center"/>
    </xf>
    <xf numFmtId="0" fontId="96" fillId="0" borderId="47" xfId="0" applyNumberFormat="1" applyFont="1" applyFill="1" applyBorder="1" applyAlignment="1">
      <alignment horizontal="left" vertical="center"/>
    </xf>
    <xf numFmtId="0" fontId="113" fillId="3" borderId="47" xfId="0" applyNumberFormat="1" applyFont="1" applyFill="1" applyBorder="1" applyAlignment="1">
      <alignment horizontal="center" vertical="center"/>
    </xf>
    <xf numFmtId="0" fontId="100" fillId="3" borderId="47" xfId="0" applyFont="1" applyFill="1" applyBorder="1" applyAlignment="1">
      <alignment horizontal="center" vertical="center"/>
    </xf>
    <xf numFmtId="10" fontId="96" fillId="0" borderId="47" xfId="0" applyNumberFormat="1" applyFont="1" applyFill="1" applyBorder="1" applyAlignment="1">
      <alignment horizontal="center" vertical="center"/>
    </xf>
    <xf numFmtId="10" fontId="96" fillId="0" borderId="47" xfId="1" applyNumberFormat="1" applyFont="1" applyFill="1" applyBorder="1" applyAlignment="1">
      <alignment horizontal="center" vertical="center" wrapText="1"/>
    </xf>
    <xf numFmtId="0" fontId="96" fillId="0" borderId="47" xfId="1" applyNumberFormat="1" applyFont="1" applyFill="1" applyBorder="1" applyAlignment="1">
      <alignment horizontal="center" vertical="center" wrapText="1"/>
    </xf>
    <xf numFmtId="0" fontId="103" fillId="3" borderId="46" xfId="0" applyFont="1" applyFill="1" applyBorder="1" applyAlignment="1">
      <alignment vertical="center"/>
    </xf>
    <xf numFmtId="0" fontId="89" fillId="90" borderId="52" xfId="0" applyFont="1" applyFill="1" applyBorder="1" applyAlignment="1">
      <alignment horizontal="center" vertical="center" wrapText="1"/>
    </xf>
    <xf numFmtId="0" fontId="123" fillId="0" borderId="52" xfId="0" applyFont="1" applyBorder="1" applyAlignment="1">
      <alignment vertical="center" wrapText="1"/>
    </xf>
    <xf numFmtId="0" fontId="0" fillId="0" borderId="0" xfId="0" applyAlignment="1">
      <alignment wrapText="1"/>
    </xf>
    <xf numFmtId="0" fontId="106" fillId="0" borderId="4" xfId="0" applyFont="1" applyFill="1" applyBorder="1" applyAlignment="1">
      <alignment horizontal="left"/>
    </xf>
    <xf numFmtId="0" fontId="89" fillId="0" borderId="0" xfId="0" applyFont="1"/>
    <xf numFmtId="0" fontId="95" fillId="3" borderId="52" xfId="0" applyFont="1" applyFill="1" applyBorder="1" applyAlignment="1">
      <alignment horizontal="center" vertical="center"/>
    </xf>
    <xf numFmtId="0" fontId="98" fillId="2" borderId="52" xfId="1" applyFont="1" applyFill="1" applyBorder="1" applyAlignment="1">
      <alignment horizontal="center" vertical="center" wrapText="1"/>
    </xf>
    <xf numFmtId="0" fontId="98" fillId="2" borderId="4" xfId="1" applyFont="1" applyFill="1" applyBorder="1" applyAlignment="1">
      <alignment horizontal="center" vertical="center" wrapText="1"/>
    </xf>
    <xf numFmtId="10" fontId="174" fillId="3" borderId="52" xfId="0" applyNumberFormat="1" applyFont="1" applyFill="1" applyBorder="1" applyAlignment="1">
      <alignment horizontal="center" vertical="center"/>
    </xf>
    <xf numFmtId="0" fontId="98" fillId="2" borderId="16" xfId="1" applyFont="1" applyFill="1" applyBorder="1" applyAlignment="1">
      <alignment vertical="center" wrapText="1"/>
    </xf>
    <xf numFmtId="0" fontId="98" fillId="2" borderId="52" xfId="1" applyFont="1" applyFill="1" applyBorder="1" applyAlignment="1">
      <alignment vertical="center" wrapText="1"/>
    </xf>
    <xf numFmtId="0" fontId="98" fillId="6" borderId="52" xfId="0" applyFont="1" applyFill="1" applyBorder="1" applyAlignment="1">
      <alignment vertical="center"/>
    </xf>
    <xf numFmtId="0" fontId="98" fillId="8" borderId="52" xfId="0" applyFont="1" applyFill="1" applyBorder="1" applyAlignment="1">
      <alignment vertical="center"/>
    </xf>
    <xf numFmtId="0" fontId="98" fillId="6" borderId="52" xfId="0" applyFont="1" applyFill="1" applyBorder="1" applyAlignment="1">
      <alignment horizontal="center" vertical="center"/>
    </xf>
    <xf numFmtId="0" fontId="98" fillId="8" borderId="52" xfId="0" applyFont="1" applyFill="1" applyBorder="1" applyAlignment="1">
      <alignment horizontal="center" vertical="center"/>
    </xf>
    <xf numFmtId="0" fontId="95" fillId="3" borderId="52" xfId="1" applyFont="1" applyFill="1" applyBorder="1" applyAlignment="1">
      <alignment horizontal="center" vertical="center" wrapText="1"/>
    </xf>
    <xf numFmtId="0" fontId="95" fillId="3" borderId="52" xfId="1" applyFont="1" applyFill="1" applyBorder="1" applyAlignment="1">
      <alignment vertical="center" wrapText="1"/>
    </xf>
    <xf numFmtId="0" fontId="89" fillId="3" borderId="52" xfId="0" applyFont="1" applyFill="1" applyBorder="1" applyAlignment="1">
      <alignment horizontal="center" vertical="center"/>
    </xf>
    <xf numFmtId="0" fontId="108" fillId="3" borderId="52" xfId="0" applyFont="1" applyFill="1" applyBorder="1" applyAlignment="1">
      <alignment horizontal="center" vertical="center"/>
    </xf>
    <xf numFmtId="0" fontId="89" fillId="3" borderId="52" xfId="0" applyFont="1" applyFill="1" applyBorder="1" applyAlignment="1">
      <alignment horizontal="center"/>
    </xf>
    <xf numFmtId="0" fontId="102" fillId="3" borderId="52" xfId="1" applyFont="1" applyFill="1" applyBorder="1" applyAlignment="1">
      <alignment vertical="center" wrapText="1"/>
    </xf>
    <xf numFmtId="0" fontId="102" fillId="3" borderId="52" xfId="1" applyFont="1" applyFill="1" applyBorder="1" applyAlignment="1">
      <alignment horizontal="center" vertical="center" wrapText="1"/>
    </xf>
    <xf numFmtId="0" fontId="94" fillId="3" borderId="0" xfId="0" applyFont="1" applyFill="1" applyAlignment="1">
      <alignment vertical="center"/>
    </xf>
    <xf numFmtId="0" fontId="107" fillId="3" borderId="0" xfId="0" applyFont="1" applyFill="1" applyAlignment="1">
      <alignment horizontal="center" vertical="center"/>
    </xf>
    <xf numFmtId="0" fontId="107" fillId="3" borderId="0" xfId="0" applyFont="1" applyFill="1" applyAlignment="1">
      <alignment vertical="center"/>
    </xf>
    <xf numFmtId="0" fontId="98" fillId="2" borderId="20" xfId="1" applyFont="1" applyFill="1" applyBorder="1" applyAlignment="1">
      <alignment horizontal="center" vertical="center" wrapText="1"/>
    </xf>
    <xf numFmtId="0" fontId="98" fillId="2" borderId="22" xfId="1" applyFont="1" applyFill="1" applyBorder="1" applyAlignment="1">
      <alignment horizontal="center" vertical="center" wrapText="1"/>
    </xf>
    <xf numFmtId="0" fontId="98" fillId="2" borderId="21" xfId="1" applyFont="1" applyFill="1" applyBorder="1" applyAlignment="1">
      <alignment horizontal="center" vertical="center" wrapText="1"/>
    </xf>
    <xf numFmtId="0" fontId="175" fillId="4" borderId="2" xfId="0" applyFont="1" applyFill="1" applyBorder="1" applyAlignment="1">
      <alignment horizontal="center" vertical="center"/>
    </xf>
    <xf numFmtId="0" fontId="175" fillId="4" borderId="52" xfId="371" applyFont="1" applyFill="1" applyBorder="1" applyAlignment="1">
      <alignment vertical="center"/>
    </xf>
    <xf numFmtId="185" fontId="95" fillId="3" borderId="52" xfId="0" applyNumberFormat="1" applyFont="1" applyFill="1" applyBorder="1" applyAlignment="1">
      <alignment horizontal="center" vertical="center"/>
    </xf>
    <xf numFmtId="185" fontId="95" fillId="3" borderId="84" xfId="371" applyNumberFormat="1" applyFont="1" applyFill="1" applyBorder="1" applyAlignment="1">
      <alignment horizontal="center" vertical="center"/>
    </xf>
    <xf numFmtId="185" fontId="95" fillId="3" borderId="4" xfId="371" applyNumberFormat="1" applyFont="1" applyFill="1" applyBorder="1" applyAlignment="1">
      <alignment horizontal="center" vertical="center"/>
    </xf>
    <xf numFmtId="0" fontId="175" fillId="0" borderId="52" xfId="371" applyFont="1" applyFill="1" applyBorder="1" applyAlignment="1">
      <alignment vertical="center"/>
    </xf>
    <xf numFmtId="184" fontId="175" fillId="4" borderId="55" xfId="404" applyFont="1" applyFill="1" applyBorder="1" applyAlignment="1">
      <alignment vertical="center"/>
    </xf>
    <xf numFmtId="0" fontId="95" fillId="3" borderId="0" xfId="377" applyFont="1" applyFill="1" applyBorder="1" applyAlignment="1">
      <alignment horizontal="center" vertical="center"/>
    </xf>
    <xf numFmtId="0" fontId="89" fillId="3" borderId="0" xfId="0" applyFont="1" applyFill="1" applyBorder="1" applyAlignment="1">
      <alignment horizontal="left" vertical="top" wrapText="1"/>
    </xf>
    <xf numFmtId="184" fontId="175" fillId="4" borderId="52" xfId="404" applyFont="1" applyFill="1" applyBorder="1" applyAlignment="1">
      <alignment vertical="center"/>
    </xf>
    <xf numFmtId="185" fontId="94" fillId="3" borderId="52" xfId="377" applyNumberFormat="1" applyFont="1" applyFill="1" applyBorder="1" applyAlignment="1">
      <alignment horizontal="center" vertical="center"/>
    </xf>
    <xf numFmtId="185" fontId="94" fillId="3" borderId="4" xfId="377" applyNumberFormat="1" applyFont="1" applyFill="1" applyBorder="1" applyAlignment="1">
      <alignment horizontal="center" vertical="center"/>
    </xf>
    <xf numFmtId="0" fontId="176" fillId="75" borderId="52" xfId="0" applyFont="1" applyFill="1" applyBorder="1" applyAlignment="1">
      <alignment horizontal="center" vertical="center" wrapText="1" readingOrder="1"/>
    </xf>
    <xf numFmtId="0" fontId="176" fillId="7" borderId="52" xfId="0" applyFont="1" applyFill="1" applyBorder="1" applyAlignment="1">
      <alignment horizontal="center" vertical="center" wrapText="1" readingOrder="1"/>
    </xf>
    <xf numFmtId="0" fontId="176" fillId="8" borderId="52" xfId="0" applyFont="1" applyFill="1" applyBorder="1" applyAlignment="1">
      <alignment horizontal="center" vertical="center" wrapText="1" readingOrder="1"/>
    </xf>
    <xf numFmtId="0" fontId="176" fillId="9" borderId="52" xfId="0" applyFont="1" applyFill="1" applyBorder="1" applyAlignment="1">
      <alignment horizontal="center" vertical="center" wrapText="1" readingOrder="1"/>
    </xf>
    <xf numFmtId="0" fontId="178" fillId="75" borderId="52" xfId="0" applyFont="1" applyFill="1" applyBorder="1" applyAlignment="1">
      <alignment horizontal="center" vertical="center" wrapText="1" readingOrder="1"/>
    </xf>
    <xf numFmtId="0" fontId="179" fillId="75" borderId="52" xfId="0" applyFont="1" applyFill="1" applyBorder="1" applyAlignment="1">
      <alignment horizontal="left" vertical="center" wrapText="1" readingOrder="1"/>
    </xf>
    <xf numFmtId="0" fontId="179" fillId="75" borderId="52" xfId="0" applyFont="1" applyFill="1" applyBorder="1" applyAlignment="1">
      <alignment horizontal="center" vertical="center" wrapText="1" readingOrder="1"/>
    </xf>
    <xf numFmtId="0" fontId="179" fillId="7" borderId="52" xfId="0" applyFont="1" applyFill="1" applyBorder="1" applyAlignment="1">
      <alignment horizontal="center" vertical="center" wrapText="1" readingOrder="1"/>
    </xf>
    <xf numFmtId="0" fontId="179" fillId="8" borderId="52" xfId="0" applyFont="1" applyFill="1" applyBorder="1" applyAlignment="1">
      <alignment horizontal="center" vertical="center" wrapText="1" readingOrder="1"/>
    </xf>
    <xf numFmtId="0" fontId="179" fillId="9" borderId="52" xfId="0" applyFont="1" applyFill="1" applyBorder="1" applyAlignment="1">
      <alignment horizontal="center" vertical="center" wrapText="1" readingOrder="1"/>
    </xf>
    <xf numFmtId="0" fontId="179" fillId="75" borderId="47" xfId="0" applyFont="1" applyFill="1" applyBorder="1" applyAlignment="1">
      <alignment horizontal="center" vertical="center" wrapText="1" readingOrder="1"/>
    </xf>
    <xf numFmtId="0" fontId="179" fillId="7" borderId="47" xfId="0" applyFont="1" applyFill="1" applyBorder="1" applyAlignment="1">
      <alignment horizontal="center" vertical="center" wrapText="1" readingOrder="1"/>
    </xf>
    <xf numFmtId="0" fontId="179" fillId="8" borderId="47" xfId="0" applyFont="1" applyFill="1" applyBorder="1" applyAlignment="1">
      <alignment horizontal="center" vertical="center" wrapText="1" readingOrder="1"/>
    </xf>
    <xf numFmtId="0" fontId="179" fillId="9" borderId="47" xfId="0" applyFont="1" applyFill="1" applyBorder="1" applyAlignment="1">
      <alignment horizontal="center" vertical="center" wrapText="1" readingOrder="1"/>
    </xf>
    <xf numFmtId="0" fontId="178" fillId="75" borderId="52" xfId="0" applyFont="1" applyFill="1" applyBorder="1" applyAlignment="1">
      <alignment horizontal="left" wrapText="1" readingOrder="1"/>
    </xf>
    <xf numFmtId="0" fontId="178" fillId="75" borderId="50" xfId="0" applyFont="1" applyFill="1" applyBorder="1" applyAlignment="1">
      <alignment horizontal="left" wrapText="1" readingOrder="1"/>
    </xf>
    <xf numFmtId="0" fontId="176" fillId="75" borderId="39" xfId="0" applyFont="1" applyFill="1" applyBorder="1" applyAlignment="1">
      <alignment horizontal="center" vertical="center" wrapText="1" readingOrder="1"/>
    </xf>
    <xf numFmtId="0" fontId="176" fillId="75" borderId="40" xfId="0" applyFont="1" applyFill="1" applyBorder="1" applyAlignment="1">
      <alignment horizontal="center" vertical="center" wrapText="1" readingOrder="1"/>
    </xf>
    <xf numFmtId="0" fontId="176" fillId="7" borderId="40" xfId="0" applyFont="1" applyFill="1" applyBorder="1" applyAlignment="1">
      <alignment horizontal="center" vertical="center" wrapText="1" readingOrder="1"/>
    </xf>
    <xf numFmtId="0" fontId="176" fillId="8" borderId="40" xfId="0" applyFont="1" applyFill="1" applyBorder="1" applyAlignment="1">
      <alignment horizontal="center" vertical="center" wrapText="1" readingOrder="1"/>
    </xf>
    <xf numFmtId="0" fontId="176" fillId="9" borderId="40" xfId="0" applyFont="1" applyFill="1" applyBorder="1" applyAlignment="1">
      <alignment horizontal="center" vertical="center" wrapText="1" readingOrder="1"/>
    </xf>
    <xf numFmtId="0" fontId="176" fillId="75" borderId="41" xfId="0" applyFont="1" applyFill="1" applyBorder="1" applyAlignment="1">
      <alignment horizontal="center" vertical="center" wrapText="1" readingOrder="1"/>
    </xf>
    <xf numFmtId="0" fontId="107" fillId="3" borderId="52" xfId="0" applyFont="1" applyFill="1" applyBorder="1" applyAlignment="1">
      <alignment horizontal="center" vertical="center"/>
    </xf>
    <xf numFmtId="0" fontId="107" fillId="3" borderId="46" xfId="0" applyFont="1" applyFill="1" applyBorder="1" applyAlignment="1">
      <alignment horizontal="center" vertical="center"/>
    </xf>
    <xf numFmtId="0" fontId="175" fillId="4" borderId="52" xfId="371" applyFont="1" applyFill="1" applyBorder="1" applyAlignment="1">
      <alignment vertical="center" wrapText="1"/>
    </xf>
    <xf numFmtId="0" fontId="93" fillId="0" borderId="52" xfId="0" applyFont="1" applyBorder="1" applyAlignment="1">
      <alignment horizontal="left"/>
    </xf>
    <xf numFmtId="0" fontId="94" fillId="3" borderId="19" xfId="0" applyFont="1" applyFill="1" applyBorder="1" applyAlignment="1">
      <alignment horizontal="center" vertical="center"/>
    </xf>
    <xf numFmtId="0" fontId="94" fillId="3" borderId="1" xfId="0" applyFont="1" applyFill="1" applyBorder="1" applyAlignment="1">
      <alignment horizontal="center" vertical="center"/>
    </xf>
    <xf numFmtId="0" fontId="93" fillId="93" borderId="84" xfId="0" applyFont="1" applyFill="1" applyBorder="1" applyAlignment="1">
      <alignment horizontal="center" vertical="top"/>
    </xf>
    <xf numFmtId="0" fontId="93" fillId="0" borderId="0" xfId="0" applyFont="1" applyAlignment="1">
      <alignment vertical="top"/>
    </xf>
    <xf numFmtId="0" fontId="93" fillId="0" borderId="52" xfId="0" applyFont="1" applyBorder="1" applyAlignment="1">
      <alignment vertical="top" wrapText="1"/>
    </xf>
    <xf numFmtId="0" fontId="93" fillId="0" borderId="52" xfId="0" applyFont="1" applyBorder="1" applyAlignment="1">
      <alignment vertical="top"/>
    </xf>
    <xf numFmtId="0" fontId="93" fillId="0" borderId="84" xfId="0" applyFont="1" applyBorder="1" applyAlignment="1">
      <alignment vertical="top" wrapText="1"/>
    </xf>
    <xf numFmtId="0" fontId="181" fillId="0" borderId="84" xfId="0" applyFont="1" applyBorder="1" applyAlignment="1">
      <alignment vertical="top" wrapText="1"/>
    </xf>
    <xf numFmtId="0" fontId="93" fillId="3" borderId="52" xfId="0" applyFont="1" applyFill="1" applyBorder="1" applyAlignment="1">
      <alignment vertical="top" wrapText="1"/>
    </xf>
    <xf numFmtId="0" fontId="93" fillId="3" borderId="52" xfId="0" applyFont="1" applyFill="1" applyBorder="1" applyAlignment="1">
      <alignment vertical="top"/>
    </xf>
    <xf numFmtId="0" fontId="180" fillId="3" borderId="52" xfId="0" applyFont="1" applyFill="1" applyBorder="1" applyAlignment="1">
      <alignment vertical="top" wrapText="1"/>
    </xf>
    <xf numFmtId="0" fontId="74" fillId="3" borderId="22" xfId="0" applyFont="1" applyFill="1" applyBorder="1" applyAlignment="1">
      <alignment horizontal="center" vertical="center" wrapText="1"/>
    </xf>
    <xf numFmtId="0" fontId="62" fillId="3" borderId="7" xfId="0" applyFont="1" applyFill="1" applyBorder="1"/>
    <xf numFmtId="0" fontId="62" fillId="3" borderId="8" xfId="0" applyFont="1" applyFill="1" applyBorder="1"/>
    <xf numFmtId="0" fontId="62" fillId="3" borderId="75" xfId="0" applyFont="1" applyFill="1" applyBorder="1"/>
    <xf numFmtId="0" fontId="62" fillId="3" borderId="18" xfId="0" applyFont="1" applyFill="1" applyBorder="1"/>
    <xf numFmtId="0" fontId="73" fillId="3" borderId="76" xfId="0" applyFont="1" applyFill="1" applyBorder="1" applyAlignment="1">
      <alignment vertical="center"/>
    </xf>
    <xf numFmtId="0" fontId="62" fillId="3" borderId="49" xfId="0" applyFont="1" applyFill="1" applyBorder="1"/>
    <xf numFmtId="0" fontId="12" fillId="3" borderId="2" xfId="0" applyFont="1" applyFill="1" applyBorder="1" applyAlignment="1">
      <alignment horizontal="left" vertical="center"/>
    </xf>
    <xf numFmtId="0" fontId="62" fillId="3" borderId="52" xfId="0" applyFont="1" applyFill="1" applyBorder="1" applyAlignment="1">
      <alignment vertical="center"/>
    </xf>
    <xf numFmtId="0" fontId="62" fillId="3" borderId="52" xfId="0" applyFont="1" applyFill="1" applyBorder="1" applyAlignment="1">
      <alignment vertical="center" wrapText="1"/>
    </xf>
    <xf numFmtId="0" fontId="12" fillId="3" borderId="52" xfId="0" applyFont="1" applyFill="1" applyBorder="1" applyAlignment="1">
      <alignment vertical="center" wrapText="1"/>
    </xf>
    <xf numFmtId="0" fontId="12" fillId="3" borderId="56" xfId="0" applyFont="1" applyFill="1" applyBorder="1" applyAlignment="1">
      <alignment horizontal="left" vertical="center"/>
    </xf>
    <xf numFmtId="46" fontId="62" fillId="3" borderId="0" xfId="0" applyNumberFormat="1" applyFont="1" applyFill="1" applyBorder="1"/>
    <xf numFmtId="0" fontId="74" fillId="3" borderId="84" xfId="0" applyFont="1" applyFill="1" applyBorder="1" applyAlignment="1">
      <alignment horizontal="center" vertical="center" wrapText="1"/>
    </xf>
    <xf numFmtId="0" fontId="12" fillId="4" borderId="2" xfId="0" applyFont="1" applyFill="1" applyBorder="1" applyAlignment="1">
      <alignment horizontal="center" vertical="center"/>
    </xf>
    <xf numFmtId="0" fontId="62" fillId="0" borderId="84" xfId="0" applyFont="1" applyFill="1" applyBorder="1" applyAlignment="1">
      <alignment horizontal="center" vertical="center"/>
    </xf>
    <xf numFmtId="0" fontId="12" fillId="0" borderId="84" xfId="0" applyNumberFormat="1" applyFont="1" applyFill="1" applyBorder="1" applyAlignment="1">
      <alignment horizontal="center" vertical="center"/>
    </xf>
    <xf numFmtId="0" fontId="12" fillId="0" borderId="84" xfId="0" applyNumberFormat="1" applyFont="1" applyFill="1" applyBorder="1" applyAlignment="1">
      <alignment horizontal="center" vertical="center" wrapText="1"/>
    </xf>
    <xf numFmtId="0" fontId="12" fillId="0" borderId="84" xfId="0" applyFont="1" applyFill="1" applyBorder="1" applyAlignment="1">
      <alignment horizontal="center" vertical="center"/>
    </xf>
    <xf numFmtId="0" fontId="12" fillId="0" borderId="84" xfId="371" applyFont="1" applyFill="1" applyBorder="1" applyAlignment="1">
      <alignment horizontal="center" vertical="center" wrapText="1"/>
    </xf>
    <xf numFmtId="14" fontId="12" fillId="0" borderId="84" xfId="0" applyNumberFormat="1" applyFont="1" applyFill="1" applyBorder="1" applyAlignment="1">
      <alignment horizontal="center" vertical="center"/>
    </xf>
    <xf numFmtId="0" fontId="12" fillId="0" borderId="4" xfId="0" applyFont="1" applyFill="1" applyBorder="1" applyAlignment="1">
      <alignment horizontal="center" vertical="center" wrapText="1"/>
    </xf>
    <xf numFmtId="0" fontId="12" fillId="3" borderId="0" xfId="0" applyFont="1" applyFill="1" applyBorder="1" applyAlignment="1">
      <alignment horizontal="center"/>
    </xf>
    <xf numFmtId="0" fontId="12" fillId="0" borderId="4" xfId="0" applyFont="1" applyFill="1" applyBorder="1" applyAlignment="1">
      <alignment horizontal="center" vertical="center"/>
    </xf>
    <xf numFmtId="0" fontId="12" fillId="0" borderId="2" xfId="0" applyFont="1" applyFill="1" applyBorder="1" applyAlignment="1">
      <alignment horizontal="center" vertical="center"/>
    </xf>
    <xf numFmtId="0" fontId="62" fillId="0" borderId="0" xfId="0" applyFont="1" applyFill="1"/>
    <xf numFmtId="0" fontId="12" fillId="0" borderId="0" xfId="0" applyFont="1" applyFill="1" applyBorder="1" applyAlignment="1">
      <alignment horizontal="center"/>
    </xf>
    <xf numFmtId="9" fontId="12" fillId="0" borderId="84" xfId="0" applyNumberFormat="1" applyFont="1" applyFill="1" applyBorder="1" applyAlignment="1">
      <alignment horizontal="center" vertical="center"/>
    </xf>
    <xf numFmtId="0" fontId="12" fillId="0" borderId="4" xfId="0" applyFont="1" applyBorder="1" applyAlignment="1">
      <alignment horizontal="center" vertical="center" wrapText="1"/>
    </xf>
    <xf numFmtId="0" fontId="12" fillId="3" borderId="84" xfId="0" applyNumberFormat="1" applyFont="1" applyFill="1" applyBorder="1" applyAlignment="1">
      <alignment horizontal="center" vertical="center" wrapText="1"/>
    </xf>
    <xf numFmtId="0" fontId="12" fillId="3" borderId="84" xfId="0" applyFont="1" applyFill="1" applyBorder="1" applyAlignment="1">
      <alignment horizontal="center" vertical="center"/>
    </xf>
    <xf numFmtId="9" fontId="12" fillId="3" borderId="84" xfId="0" applyNumberFormat="1" applyFont="1" applyFill="1" applyBorder="1" applyAlignment="1">
      <alignment horizontal="center" vertical="center"/>
    </xf>
    <xf numFmtId="0" fontId="12" fillId="3" borderId="84" xfId="371" applyFont="1" applyFill="1" applyBorder="1" applyAlignment="1">
      <alignment horizontal="center" vertical="center" wrapText="1"/>
    </xf>
    <xf numFmtId="14" fontId="12" fillId="3" borderId="84" xfId="0" applyNumberFormat="1" applyFont="1" applyFill="1" applyBorder="1" applyAlignment="1">
      <alignment horizontal="center" vertical="center"/>
    </xf>
    <xf numFmtId="0" fontId="12" fillId="3" borderId="4" xfId="0" applyFont="1" applyFill="1" applyBorder="1" applyAlignment="1">
      <alignment horizontal="center" vertical="center" wrapText="1"/>
    </xf>
    <xf numFmtId="0" fontId="71" fillId="3" borderId="0" xfId="0" applyFont="1" applyFill="1"/>
    <xf numFmtId="0" fontId="182" fillId="0" borderId="0" xfId="0" applyFont="1" applyFill="1"/>
    <xf numFmtId="0" fontId="62" fillId="0" borderId="84" xfId="0" applyFont="1" applyFill="1" applyBorder="1" applyAlignment="1">
      <alignment horizontal="center" vertical="center" wrapText="1"/>
    </xf>
    <xf numFmtId="0" fontId="12" fillId="3" borderId="84" xfId="0" applyNumberFormat="1" applyFont="1" applyFill="1" applyBorder="1" applyAlignment="1">
      <alignment horizontal="center" vertical="center"/>
    </xf>
    <xf numFmtId="0" fontId="12" fillId="0" borderId="84" xfId="0" applyFont="1" applyFill="1" applyBorder="1" applyAlignment="1">
      <alignment horizontal="center" vertical="center" wrapText="1"/>
    </xf>
    <xf numFmtId="0" fontId="12" fillId="3" borderId="0" xfId="0" applyFont="1" applyFill="1"/>
    <xf numFmtId="0" fontId="12" fillId="0" borderId="4" xfId="0" applyFont="1" applyFill="1" applyBorder="1" applyAlignment="1">
      <alignment horizontal="left"/>
    </xf>
    <xf numFmtId="0" fontId="71" fillId="0" borderId="0" xfId="0" applyFont="1" applyFill="1" applyBorder="1" applyAlignment="1">
      <alignment horizontal="left"/>
    </xf>
    <xf numFmtId="0" fontId="62" fillId="0" borderId="4" xfId="0" applyFont="1" applyFill="1" applyBorder="1" applyAlignment="1">
      <alignment horizontal="center" vertical="center" wrapText="1"/>
    </xf>
    <xf numFmtId="0" fontId="62" fillId="0" borderId="56"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19" xfId="0" applyFont="1" applyFill="1" applyBorder="1" applyAlignment="1">
      <alignment horizontal="center" vertical="center" wrapText="1"/>
    </xf>
    <xf numFmtId="14" fontId="12" fillId="0" borderId="19" xfId="0" applyNumberFormat="1" applyFont="1" applyFill="1" applyBorder="1" applyAlignment="1">
      <alignment horizontal="center" vertical="center"/>
    </xf>
    <xf numFmtId="0" fontId="62" fillId="0" borderId="10" xfId="0" applyFont="1" applyFill="1" applyBorder="1" applyAlignment="1">
      <alignment vertical="center" wrapText="1"/>
    </xf>
    <xf numFmtId="0" fontId="12" fillId="0" borderId="52" xfId="371" applyFont="1" applyFill="1" applyBorder="1" applyAlignment="1">
      <alignment horizontal="center" vertical="center"/>
    </xf>
    <xf numFmtId="185" fontId="12" fillId="3" borderId="52" xfId="371" applyNumberFormat="1" applyFont="1" applyFill="1" applyBorder="1" applyAlignment="1">
      <alignment horizontal="center" vertical="center"/>
    </xf>
    <xf numFmtId="0" fontId="12" fillId="3" borderId="10" xfId="0" applyFont="1" applyFill="1" applyBorder="1"/>
    <xf numFmtId="185" fontId="12" fillId="0" borderId="52" xfId="0" applyNumberFormat="1" applyFont="1" applyFill="1" applyBorder="1" applyAlignment="1">
      <alignment horizontal="center" vertical="center"/>
    </xf>
    <xf numFmtId="0" fontId="62" fillId="0" borderId="10" xfId="0" applyFont="1" applyFill="1" applyBorder="1"/>
    <xf numFmtId="0" fontId="71" fillId="0" borderId="0" xfId="0" applyFont="1" applyFill="1"/>
    <xf numFmtId="0" fontId="71" fillId="3" borderId="10" xfId="0" applyFont="1" applyFill="1" applyBorder="1"/>
    <xf numFmtId="0" fontId="62" fillId="0" borderId="0" xfId="0" applyFont="1" applyFill="1" applyBorder="1"/>
    <xf numFmtId="0" fontId="12" fillId="0" borderId="0" xfId="0" applyFont="1" applyFill="1"/>
    <xf numFmtId="185" fontId="12" fillId="0" borderId="52" xfId="371" applyNumberFormat="1" applyFont="1" applyFill="1" applyBorder="1" applyAlignment="1">
      <alignment horizontal="center" vertical="center"/>
    </xf>
    <xf numFmtId="0" fontId="12" fillId="0" borderId="10" xfId="0" applyFont="1" applyFill="1" applyBorder="1"/>
    <xf numFmtId="0" fontId="71" fillId="0" borderId="10" xfId="0" applyFont="1" applyFill="1" applyBorder="1"/>
    <xf numFmtId="185" fontId="73" fillId="3" borderId="52" xfId="0" applyNumberFormat="1" applyFont="1" applyFill="1" applyBorder="1" applyAlignment="1">
      <alignment horizontal="center" vertical="center"/>
    </xf>
    <xf numFmtId="10" fontId="73" fillId="3" borderId="19" xfId="0" applyNumberFormat="1" applyFont="1" applyFill="1" applyBorder="1" applyAlignment="1">
      <alignment horizontal="center" vertical="center"/>
    </xf>
    <xf numFmtId="0" fontId="73" fillId="3" borderId="9" xfId="1" applyFont="1" applyFill="1" applyBorder="1" applyAlignment="1">
      <alignment horizontal="center" vertical="center" wrapText="1"/>
    </xf>
    <xf numFmtId="0" fontId="73" fillId="3" borderId="0" xfId="1" applyFont="1" applyFill="1" applyBorder="1" applyAlignment="1">
      <alignment horizontal="center" vertical="center" wrapText="1"/>
    </xf>
    <xf numFmtId="10" fontId="73" fillId="3" borderId="0" xfId="0" applyNumberFormat="1" applyFont="1" applyFill="1" applyBorder="1" applyAlignment="1">
      <alignment horizontal="center" vertical="center"/>
    </xf>
    <xf numFmtId="0" fontId="12" fillId="3" borderId="52" xfId="0" applyNumberFormat="1" applyFont="1" applyFill="1" applyBorder="1" applyAlignment="1">
      <alignment vertical="center"/>
    </xf>
    <xf numFmtId="0" fontId="81" fillId="3" borderId="84" xfId="0" applyFont="1" applyFill="1" applyBorder="1" applyAlignment="1">
      <alignment horizontal="center" vertical="center"/>
    </xf>
    <xf numFmtId="0" fontId="62" fillId="3" borderId="52" xfId="0" applyFont="1" applyFill="1" applyBorder="1" applyAlignment="1">
      <alignment horizontal="center" vertical="center"/>
    </xf>
    <xf numFmtId="10" fontId="12" fillId="0" borderId="52" xfId="0" applyNumberFormat="1" applyFont="1" applyFill="1" applyBorder="1" applyAlignment="1">
      <alignment horizontal="center" vertical="center"/>
    </xf>
    <xf numFmtId="10" fontId="12" fillId="0" borderId="52" xfId="1" applyNumberFormat="1" applyFont="1" applyFill="1" applyBorder="1" applyAlignment="1">
      <alignment horizontal="center" vertical="center" wrapText="1"/>
    </xf>
    <xf numFmtId="0" fontId="12" fillId="0" borderId="50" xfId="0" applyFont="1" applyFill="1" applyBorder="1" applyAlignment="1">
      <alignment horizontal="left" vertical="top" wrapText="1"/>
    </xf>
    <xf numFmtId="10" fontId="12" fillId="0" borderId="4" xfId="1" applyNumberFormat="1" applyFont="1" applyFill="1" applyBorder="1" applyAlignment="1">
      <alignment horizontal="center" vertical="center" wrapText="1"/>
    </xf>
    <xf numFmtId="0" fontId="12" fillId="0" borderId="84" xfId="0" applyFont="1" applyBorder="1" applyAlignment="1">
      <alignment horizontal="left" vertical="top" wrapText="1"/>
    </xf>
    <xf numFmtId="10" fontId="12" fillId="3" borderId="52" xfId="1" applyNumberFormat="1" applyFont="1" applyFill="1" applyBorder="1" applyAlignment="1">
      <alignment horizontal="center" vertical="center" wrapText="1"/>
    </xf>
    <xf numFmtId="0" fontId="12" fillId="3" borderId="50" xfId="0" applyFont="1" applyFill="1" applyBorder="1" applyAlignment="1">
      <alignment horizontal="left" vertical="top" wrapText="1"/>
    </xf>
    <xf numFmtId="0" fontId="12" fillId="3" borderId="52" xfId="0" applyNumberFormat="1" applyFont="1" applyFill="1" applyBorder="1" applyAlignment="1">
      <alignment horizontal="left" vertical="center"/>
    </xf>
    <xf numFmtId="10" fontId="12" fillId="3" borderId="52" xfId="0" applyNumberFormat="1" applyFont="1" applyFill="1" applyBorder="1" applyAlignment="1">
      <alignment horizontal="center" vertical="center"/>
    </xf>
    <xf numFmtId="10" fontId="12" fillId="3" borderId="4" xfId="1" applyNumberFormat="1" applyFont="1" applyFill="1" applyBorder="1" applyAlignment="1">
      <alignment horizontal="center" vertical="center" wrapText="1"/>
    </xf>
    <xf numFmtId="0" fontId="62" fillId="3" borderId="52" xfId="0" applyFont="1" applyFill="1" applyBorder="1"/>
    <xf numFmtId="0" fontId="12" fillId="3" borderId="98" xfId="0" applyFont="1" applyFill="1" applyBorder="1" applyAlignment="1">
      <alignment horizontal="left" vertical="top" wrapText="1"/>
    </xf>
    <xf numFmtId="0" fontId="62" fillId="3" borderId="50" xfId="0" applyFont="1" applyFill="1" applyBorder="1" applyAlignment="1">
      <alignment vertical="top" wrapText="1"/>
    </xf>
    <xf numFmtId="0" fontId="12" fillId="3" borderId="47" xfId="0" applyNumberFormat="1" applyFont="1" applyFill="1" applyBorder="1" applyAlignment="1">
      <alignment horizontal="left" vertical="center"/>
    </xf>
    <xf numFmtId="10" fontId="12" fillId="0" borderId="47" xfId="0" applyNumberFormat="1" applyFont="1" applyFill="1" applyBorder="1" applyAlignment="1">
      <alignment horizontal="center" vertical="center"/>
    </xf>
    <xf numFmtId="10" fontId="12" fillId="0" borderId="47" xfId="1" applyNumberFormat="1" applyFont="1" applyFill="1" applyBorder="1" applyAlignment="1">
      <alignment horizontal="center" vertical="center" wrapText="1"/>
    </xf>
    <xf numFmtId="0" fontId="73" fillId="0" borderId="19" xfId="0" applyNumberFormat="1" applyFont="1" applyFill="1" applyBorder="1" applyAlignment="1">
      <alignment horizontal="center" vertical="center"/>
    </xf>
    <xf numFmtId="10" fontId="73" fillId="0" borderId="19" xfId="0" applyNumberFormat="1" applyFont="1" applyFill="1" applyBorder="1" applyAlignment="1">
      <alignment horizontal="center" vertical="center"/>
    </xf>
    <xf numFmtId="10" fontId="73" fillId="0" borderId="19" xfId="1" applyNumberFormat="1" applyFont="1" applyFill="1" applyBorder="1" applyAlignment="1">
      <alignment horizontal="center" vertical="center" wrapText="1"/>
    </xf>
    <xf numFmtId="0" fontId="62" fillId="3" borderId="65" xfId="0" applyFont="1" applyFill="1" applyBorder="1" applyAlignment="1">
      <alignment vertical="top"/>
    </xf>
    <xf numFmtId="10" fontId="12" fillId="0" borderId="100" xfId="1" applyNumberFormat="1" applyFont="1" applyFill="1" applyBorder="1" applyAlignment="1">
      <alignment horizontal="center" vertical="center" wrapText="1"/>
    </xf>
    <xf numFmtId="10" fontId="73" fillId="0" borderId="1" xfId="1" applyNumberFormat="1" applyFont="1" applyFill="1" applyBorder="1" applyAlignment="1">
      <alignment horizontal="center" vertical="center" wrapText="1"/>
    </xf>
    <xf numFmtId="0" fontId="180" fillId="0" borderId="52" xfId="0" applyFont="1" applyBorder="1" applyAlignment="1">
      <alignment vertical="top" wrapText="1"/>
    </xf>
    <xf numFmtId="0" fontId="80" fillId="2" borderId="5" xfId="0" applyFont="1" applyFill="1" applyBorder="1" applyAlignment="1">
      <alignment horizontal="center" vertical="center"/>
    </xf>
    <xf numFmtId="0" fontId="80" fillId="2" borderId="16" xfId="0" applyFont="1" applyFill="1" applyBorder="1" applyAlignment="1">
      <alignment horizontal="center" vertical="center"/>
    </xf>
    <xf numFmtId="0" fontId="80" fillId="2" borderId="6" xfId="0" applyFont="1" applyFill="1" applyBorder="1" applyAlignment="1">
      <alignment horizontal="center" vertical="center"/>
    </xf>
    <xf numFmtId="0" fontId="73" fillId="3" borderId="2" xfId="1" applyFont="1" applyFill="1" applyBorder="1" applyAlignment="1">
      <alignment horizontal="center" vertical="center" wrapText="1"/>
    </xf>
    <xf numFmtId="0" fontId="73" fillId="3" borderId="52" xfId="1" applyFont="1" applyFill="1" applyBorder="1" applyAlignment="1">
      <alignment horizontal="center" vertical="center" wrapText="1"/>
    </xf>
    <xf numFmtId="0" fontId="80" fillId="2" borderId="57" xfId="0" applyFont="1" applyFill="1" applyBorder="1" applyAlignment="1">
      <alignment horizontal="left" vertical="center"/>
    </xf>
    <xf numFmtId="0" fontId="80" fillId="2" borderId="58" xfId="0" applyFont="1" applyFill="1" applyBorder="1" applyAlignment="1">
      <alignment horizontal="left" vertical="center"/>
    </xf>
    <xf numFmtId="0" fontId="80" fillId="2" borderId="59" xfId="0" applyFont="1" applyFill="1" applyBorder="1" applyAlignment="1">
      <alignment horizontal="left" vertical="center"/>
    </xf>
    <xf numFmtId="0" fontId="73" fillId="3" borderId="56" xfId="1" applyFont="1" applyFill="1" applyBorder="1" applyAlignment="1">
      <alignment horizontal="center" vertical="center" wrapText="1"/>
    </xf>
    <xf numFmtId="0" fontId="73" fillId="3" borderId="19" xfId="1" applyFont="1" applyFill="1" applyBorder="1" applyAlignment="1">
      <alignment horizontal="center" vertical="center" wrapText="1"/>
    </xf>
    <xf numFmtId="0" fontId="11" fillId="3" borderId="9" xfId="0" applyFont="1" applyFill="1" applyBorder="1" applyAlignment="1">
      <alignment horizontal="left" vertical="top" wrapText="1"/>
    </xf>
    <xf numFmtId="0" fontId="11" fillId="3" borderId="0" xfId="0" applyFont="1" applyFill="1" applyBorder="1" applyAlignment="1">
      <alignment horizontal="left" vertical="top" wrapText="1"/>
    </xf>
    <xf numFmtId="0" fontId="11" fillId="3" borderId="10" xfId="0" applyFont="1" applyFill="1" applyBorder="1" applyAlignment="1">
      <alignment horizontal="left" vertical="top" wrapText="1"/>
    </xf>
    <xf numFmtId="0" fontId="11" fillId="3" borderId="14" xfId="0" applyFont="1" applyFill="1" applyBorder="1" applyAlignment="1">
      <alignment horizontal="left" vertical="top" wrapText="1"/>
    </xf>
    <xf numFmtId="0" fontId="11" fillId="3" borderId="15" xfId="0" applyFont="1" applyFill="1" applyBorder="1" applyAlignment="1">
      <alignment horizontal="left" vertical="top" wrapText="1"/>
    </xf>
    <xf numFmtId="0" fontId="11" fillId="3" borderId="17" xfId="0" applyFont="1" applyFill="1" applyBorder="1" applyAlignment="1">
      <alignment horizontal="left" vertical="top" wrapText="1"/>
    </xf>
    <xf numFmtId="0" fontId="80" fillId="2" borderId="39" xfId="0" applyFont="1" applyFill="1" applyBorder="1" applyAlignment="1">
      <alignment horizontal="left" vertical="center"/>
    </xf>
    <xf numFmtId="0" fontId="80" fillId="2" borderId="40" xfId="0" applyFont="1" applyFill="1" applyBorder="1" applyAlignment="1">
      <alignment horizontal="left" vertical="center"/>
    </xf>
    <xf numFmtId="0" fontId="80" fillId="2" borderId="41" xfId="0" applyFont="1" applyFill="1" applyBorder="1" applyAlignment="1">
      <alignment horizontal="left" vertical="center"/>
    </xf>
    <xf numFmtId="0" fontId="12" fillId="0" borderId="19" xfId="0" applyFont="1" applyFill="1" applyBorder="1" applyAlignment="1">
      <alignment horizontal="left" vertical="center"/>
    </xf>
    <xf numFmtId="0" fontId="12" fillId="0" borderId="1" xfId="0" applyFont="1" applyFill="1" applyBorder="1" applyAlignment="1">
      <alignment horizontal="left" vertical="center"/>
    </xf>
    <xf numFmtId="0" fontId="80" fillId="2" borderId="20" xfId="0" applyFont="1" applyFill="1" applyBorder="1" applyAlignment="1">
      <alignment horizontal="center" vertical="center"/>
    </xf>
    <xf numFmtId="0" fontId="80" fillId="2" borderId="22" xfId="0" applyFont="1" applyFill="1" applyBorder="1" applyAlignment="1">
      <alignment horizontal="center" vertical="center"/>
    </xf>
    <xf numFmtId="0" fontId="80" fillId="2" borderId="21" xfId="0" applyFont="1" applyFill="1" applyBorder="1" applyAlignment="1">
      <alignment horizontal="center" vertical="center"/>
    </xf>
    <xf numFmtId="0" fontId="12" fillId="0" borderId="52"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3" borderId="52" xfId="0" applyFont="1" applyFill="1" applyBorder="1" applyAlignment="1">
      <alignment horizontal="left" vertical="top" wrapText="1"/>
    </xf>
    <xf numFmtId="0" fontId="12" fillId="3" borderId="4" xfId="0" applyFont="1" applyFill="1" applyBorder="1" applyAlignment="1">
      <alignment horizontal="left" vertical="top" wrapText="1"/>
    </xf>
    <xf numFmtId="14" fontId="62" fillId="3" borderId="50" xfId="0" applyNumberFormat="1" applyFont="1" applyFill="1" applyBorder="1" applyAlignment="1">
      <alignment horizontal="left"/>
    </xf>
    <xf numFmtId="14" fontId="62" fillId="3" borderId="26" xfId="0" applyNumberFormat="1" applyFont="1" applyFill="1" applyBorder="1" applyAlignment="1">
      <alignment horizontal="left"/>
    </xf>
    <xf numFmtId="14" fontId="62" fillId="3" borderId="52" xfId="0" applyNumberFormat="1" applyFont="1" applyFill="1" applyBorder="1" applyAlignment="1">
      <alignment horizontal="left"/>
    </xf>
    <xf numFmtId="14" fontId="62" fillId="3" borderId="4" xfId="0" applyNumberFormat="1" applyFont="1" applyFill="1" applyBorder="1" applyAlignment="1">
      <alignment horizontal="left"/>
    </xf>
    <xf numFmtId="0" fontId="12" fillId="3" borderId="52" xfId="0" applyFont="1" applyFill="1" applyBorder="1" applyAlignment="1">
      <alignment horizontal="center" vertical="top" wrapText="1"/>
    </xf>
    <xf numFmtId="0" fontId="66" fillId="3" borderId="51" xfId="0" applyFont="1" applyFill="1" applyBorder="1" applyAlignment="1">
      <alignment horizontal="left" vertical="top" wrapText="1"/>
    </xf>
    <xf numFmtId="0" fontId="66" fillId="3" borderId="4" xfId="0" applyFont="1" applyFill="1" applyBorder="1" applyAlignment="1">
      <alignment horizontal="left" vertical="top" wrapText="1"/>
    </xf>
    <xf numFmtId="0" fontId="12" fillId="0" borderId="52" xfId="0" applyFont="1" applyFill="1" applyBorder="1" applyAlignment="1">
      <alignment horizontal="center" wrapText="1"/>
    </xf>
    <xf numFmtId="0" fontId="12" fillId="0" borderId="52" xfId="0" applyFont="1" applyFill="1" applyBorder="1" applyAlignment="1">
      <alignment horizontal="center"/>
    </xf>
    <xf numFmtId="0" fontId="12" fillId="0" borderId="4" xfId="0" applyFont="1" applyFill="1" applyBorder="1" applyAlignment="1">
      <alignment horizontal="center"/>
    </xf>
    <xf numFmtId="0" fontId="73" fillId="4" borderId="67" xfId="0" applyFont="1" applyFill="1" applyBorder="1" applyAlignment="1">
      <alignment horizontal="center" vertical="center"/>
    </xf>
    <xf numFmtId="0" fontId="73" fillId="4" borderId="5" xfId="0" applyFont="1" applyFill="1" applyBorder="1" applyAlignment="1">
      <alignment horizontal="center" vertical="center"/>
    </xf>
    <xf numFmtId="0" fontId="73" fillId="4" borderId="68" xfId="0" applyFont="1" applyFill="1" applyBorder="1" applyAlignment="1">
      <alignment horizontal="center" vertical="center" wrapText="1"/>
    </xf>
    <xf numFmtId="0" fontId="73" fillId="4" borderId="16" xfId="0" applyFont="1" applyFill="1" applyBorder="1" applyAlignment="1">
      <alignment horizontal="center" vertical="center" wrapText="1"/>
    </xf>
    <xf numFmtId="0" fontId="62" fillId="3" borderId="50" xfId="0" applyFont="1" applyFill="1" applyBorder="1" applyAlignment="1">
      <alignment horizontal="left"/>
    </xf>
    <xf numFmtId="0" fontId="62" fillId="3" borderId="25" xfId="0" applyFont="1" applyFill="1" applyBorder="1" applyAlignment="1">
      <alignment horizontal="left"/>
    </xf>
    <xf numFmtId="0" fontId="62" fillId="3" borderId="26" xfId="0" applyFont="1" applyFill="1" applyBorder="1" applyAlignment="1">
      <alignment horizontal="left"/>
    </xf>
    <xf numFmtId="0" fontId="73" fillId="0" borderId="46" xfId="1" applyFont="1" applyFill="1" applyBorder="1" applyAlignment="1">
      <alignment horizontal="center" vertical="center" wrapText="1"/>
    </xf>
    <xf numFmtId="0" fontId="73" fillId="0" borderId="6" xfId="1" applyFont="1" applyFill="1" applyBorder="1" applyAlignment="1">
      <alignment horizontal="center" vertical="center" wrapText="1"/>
    </xf>
    <xf numFmtId="0" fontId="73" fillId="3" borderId="47" xfId="1" applyFont="1" applyFill="1" applyBorder="1" applyAlignment="1">
      <alignment horizontal="center" vertical="center" wrapText="1"/>
    </xf>
    <xf numFmtId="0" fontId="73" fillId="3" borderId="16" xfId="1" applyFont="1" applyFill="1" applyBorder="1" applyAlignment="1">
      <alignment horizontal="center" vertical="center" wrapText="1"/>
    </xf>
    <xf numFmtId="0" fontId="73" fillId="3" borderId="23" xfId="1" applyFont="1" applyFill="1" applyBorder="1" applyAlignment="1">
      <alignment horizontal="center" vertical="center" wrapText="1"/>
    </xf>
    <xf numFmtId="0" fontId="73" fillId="3" borderId="5" xfId="1" applyFont="1" applyFill="1" applyBorder="1" applyAlignment="1">
      <alignment horizontal="center" vertical="center" wrapText="1"/>
    </xf>
    <xf numFmtId="0" fontId="73" fillId="3" borderId="24" xfId="0" applyFont="1" applyFill="1" applyBorder="1" applyAlignment="1">
      <alignment horizontal="center" vertical="center" wrapText="1"/>
    </xf>
    <xf numFmtId="0" fontId="73" fillId="3" borderId="38" xfId="0" applyFont="1" applyFill="1" applyBorder="1" applyAlignment="1">
      <alignment horizontal="center" vertical="center" wrapText="1"/>
    </xf>
    <xf numFmtId="0" fontId="73" fillId="0" borderId="47" xfId="1" applyFont="1" applyFill="1" applyBorder="1" applyAlignment="1">
      <alignment horizontal="center" vertical="center" wrapText="1"/>
    </xf>
    <xf numFmtId="0" fontId="73" fillId="0" borderId="16" xfId="1" applyFont="1" applyFill="1" applyBorder="1" applyAlignment="1">
      <alignment horizontal="center" vertical="center" wrapText="1"/>
    </xf>
    <xf numFmtId="0" fontId="79" fillId="3" borderId="53" xfId="0" applyFont="1" applyFill="1" applyBorder="1" applyAlignment="1">
      <alignment horizontal="center" vertical="center"/>
    </xf>
    <xf numFmtId="0" fontId="79" fillId="3" borderId="54" xfId="0" applyFont="1" applyFill="1" applyBorder="1" applyAlignment="1">
      <alignment horizontal="center" vertical="center"/>
    </xf>
    <xf numFmtId="0" fontId="79" fillId="3" borderId="55" xfId="0" applyFont="1" applyFill="1" applyBorder="1" applyAlignment="1">
      <alignment horizontal="center" vertical="center"/>
    </xf>
    <xf numFmtId="0" fontId="79" fillId="3" borderId="11" xfId="0" applyFont="1" applyFill="1" applyBorder="1" applyAlignment="1">
      <alignment horizontal="center" vertical="center"/>
    </xf>
    <xf numFmtId="0" fontId="79" fillId="3" borderId="12" xfId="0" applyFont="1" applyFill="1" applyBorder="1" applyAlignment="1">
      <alignment horizontal="center" vertical="center"/>
    </xf>
    <xf numFmtId="0" fontId="79" fillId="3" borderId="13" xfId="0" applyFont="1" applyFill="1" applyBorder="1" applyAlignment="1">
      <alignment horizontal="center" vertical="center"/>
    </xf>
    <xf numFmtId="0" fontId="72" fillId="2" borderId="44" xfId="0" applyFont="1" applyFill="1" applyBorder="1" applyAlignment="1">
      <alignment horizontal="left"/>
    </xf>
    <xf numFmtId="0" fontId="72" fillId="2" borderId="28" xfId="0" applyFont="1" applyFill="1" applyBorder="1" applyAlignment="1">
      <alignment horizontal="left"/>
    </xf>
    <xf numFmtId="0" fontId="72" fillId="2" borderId="45" xfId="0" applyFont="1" applyFill="1" applyBorder="1" applyAlignment="1">
      <alignment horizontal="left"/>
    </xf>
    <xf numFmtId="0" fontId="12"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9" xfId="0" applyFont="1" applyFill="1" applyBorder="1" applyAlignment="1">
      <alignment horizontal="left" vertical="top" wrapText="1"/>
    </xf>
    <xf numFmtId="0" fontId="12" fillId="0" borderId="0" xfId="0" applyFont="1" applyFill="1" applyBorder="1" applyAlignment="1">
      <alignment horizontal="left" vertical="top" wrapText="1"/>
    </xf>
    <xf numFmtId="0" fontId="12" fillId="0" borderId="10" xfId="0" applyFont="1" applyFill="1" applyBorder="1" applyAlignment="1">
      <alignment horizontal="left" vertical="top" wrapText="1"/>
    </xf>
    <xf numFmtId="0" fontId="12" fillId="0" borderId="14"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17" xfId="0" applyFont="1" applyFill="1" applyBorder="1" applyAlignment="1">
      <alignment horizontal="left" vertical="top" wrapText="1"/>
    </xf>
    <xf numFmtId="0" fontId="72" fillId="2" borderId="8" xfId="0" applyFont="1" applyFill="1" applyBorder="1" applyAlignment="1">
      <alignment horizontal="left"/>
    </xf>
    <xf numFmtId="0" fontId="72" fillId="2" borderId="18" xfId="0" applyFont="1" applyFill="1" applyBorder="1" applyAlignment="1">
      <alignment horizontal="left"/>
    </xf>
    <xf numFmtId="0" fontId="74" fillId="3" borderId="52" xfId="0" applyFont="1" applyFill="1" applyBorder="1" applyAlignment="1">
      <alignment horizontal="center" vertical="center" wrapText="1"/>
    </xf>
    <xf numFmtId="0" fontId="74" fillId="3" borderId="4" xfId="0" applyFont="1" applyFill="1" applyBorder="1" applyAlignment="1">
      <alignment horizontal="center" vertical="center" wrapText="1"/>
    </xf>
    <xf numFmtId="0" fontId="62" fillId="3" borderId="50" xfId="0" applyFont="1" applyFill="1" applyBorder="1" applyAlignment="1">
      <alignment horizontal="center"/>
    </xf>
    <xf numFmtId="0" fontId="62" fillId="3" borderId="25" xfId="0" applyFont="1" applyFill="1" applyBorder="1" applyAlignment="1">
      <alignment horizontal="center"/>
    </xf>
    <xf numFmtId="0" fontId="62" fillId="3" borderId="26" xfId="0" applyFont="1" applyFill="1" applyBorder="1" applyAlignment="1">
      <alignment horizontal="center"/>
    </xf>
    <xf numFmtId="0" fontId="62" fillId="3" borderId="65" xfId="0" applyFont="1" applyFill="1" applyBorder="1" applyAlignment="1">
      <alignment horizontal="left"/>
    </xf>
    <xf numFmtId="0" fontId="62" fillId="3" borderId="69" xfId="0" applyFont="1" applyFill="1" applyBorder="1" applyAlignment="1">
      <alignment horizontal="left"/>
    </xf>
    <xf numFmtId="0" fontId="62" fillId="3" borderId="70" xfId="0" applyFont="1" applyFill="1" applyBorder="1" applyAlignment="1">
      <alignment horizontal="left"/>
    </xf>
    <xf numFmtId="0" fontId="80" fillId="2" borderId="2" xfId="0" applyFont="1" applyFill="1" applyBorder="1" applyAlignment="1">
      <alignment horizontal="center" vertical="center"/>
    </xf>
    <xf numFmtId="0" fontId="80" fillId="2" borderId="52" xfId="0" applyFont="1" applyFill="1" applyBorder="1" applyAlignment="1">
      <alignment horizontal="center" vertical="center"/>
    </xf>
    <xf numFmtId="0" fontId="62" fillId="3" borderId="52" xfId="0" applyFont="1" applyFill="1" applyBorder="1" applyAlignment="1">
      <alignment horizontal="left"/>
    </xf>
    <xf numFmtId="0" fontId="62" fillId="3" borderId="4" xfId="0" applyFont="1" applyFill="1" applyBorder="1" applyAlignment="1">
      <alignment horizontal="left"/>
    </xf>
    <xf numFmtId="0" fontId="12" fillId="3" borderId="50" xfId="0" applyFont="1" applyFill="1" applyBorder="1" applyAlignment="1">
      <alignment horizontal="center" vertical="top" wrapText="1"/>
    </xf>
    <xf numFmtId="0" fontId="66" fillId="3" borderId="52" xfId="0" applyFont="1" applyFill="1" applyBorder="1" applyAlignment="1">
      <alignment horizontal="left" vertical="top" wrapText="1"/>
    </xf>
    <xf numFmtId="0" fontId="73" fillId="4" borderId="62" xfId="0" applyFont="1" applyFill="1" applyBorder="1" applyAlignment="1">
      <alignment horizontal="center" vertical="center"/>
    </xf>
    <xf numFmtId="0" fontId="73" fillId="4" borderId="63" xfId="0" applyFont="1" applyFill="1" applyBorder="1" applyAlignment="1">
      <alignment horizontal="center" vertical="center" wrapText="1"/>
    </xf>
    <xf numFmtId="0" fontId="72" fillId="2" borderId="7" xfId="0" applyFont="1" applyFill="1" applyBorder="1" applyAlignment="1">
      <alignment horizontal="left"/>
    </xf>
    <xf numFmtId="0" fontId="74" fillId="3" borderId="22" xfId="0" applyFont="1" applyFill="1" applyBorder="1" applyAlignment="1">
      <alignment horizontal="center" vertical="center" wrapText="1"/>
    </xf>
    <xf numFmtId="0" fontId="74" fillId="3" borderId="21" xfId="0" applyFont="1" applyFill="1" applyBorder="1" applyAlignment="1">
      <alignment horizontal="center" vertical="center" wrapText="1"/>
    </xf>
    <xf numFmtId="0" fontId="87" fillId="3" borderId="52" xfId="0" applyFont="1" applyFill="1" applyBorder="1" applyAlignment="1">
      <alignment horizontal="left"/>
    </xf>
    <xf numFmtId="0" fontId="87" fillId="3" borderId="4" xfId="0" applyFont="1" applyFill="1" applyBorder="1" applyAlignment="1">
      <alignment horizontal="left"/>
    </xf>
    <xf numFmtId="0" fontId="91" fillId="3" borderId="9" xfId="0" applyFont="1" applyFill="1" applyBorder="1" applyAlignment="1">
      <alignment horizontal="left"/>
    </xf>
    <xf numFmtId="0" fontId="89" fillId="3" borderId="0" xfId="0" applyFont="1" applyFill="1" applyAlignment="1">
      <alignment horizontal="left"/>
    </xf>
    <xf numFmtId="0" fontId="173" fillId="3" borderId="7" xfId="0" applyFont="1" applyFill="1" applyBorder="1" applyAlignment="1">
      <alignment horizontal="center" vertical="center"/>
    </xf>
    <xf numFmtId="0" fontId="173" fillId="3" borderId="8" xfId="0" applyFont="1" applyFill="1" applyBorder="1" applyAlignment="1">
      <alignment horizontal="center" vertical="center"/>
    </xf>
    <xf numFmtId="0" fontId="173" fillId="3" borderId="18" xfId="0" applyFont="1" applyFill="1" applyBorder="1" applyAlignment="1">
      <alignment horizontal="center" vertical="center"/>
    </xf>
    <xf numFmtId="0" fontId="173" fillId="3" borderId="9" xfId="0" applyFont="1" applyFill="1" applyBorder="1" applyAlignment="1">
      <alignment horizontal="center" vertical="center"/>
    </xf>
    <xf numFmtId="0" fontId="173" fillId="3" borderId="0" xfId="0" applyFont="1" applyFill="1" applyAlignment="1">
      <alignment horizontal="center" vertical="center"/>
    </xf>
    <xf numFmtId="0" fontId="173" fillId="3" borderId="10" xfId="0" applyFont="1" applyFill="1" applyBorder="1" applyAlignment="1">
      <alignment horizontal="center" vertical="center"/>
    </xf>
    <xf numFmtId="0" fontId="173" fillId="3" borderId="14" xfId="0" applyFont="1" applyFill="1" applyBorder="1" applyAlignment="1">
      <alignment horizontal="center" vertical="center"/>
    </xf>
    <xf numFmtId="0" fontId="173" fillId="3" borderId="15" xfId="0" applyFont="1" applyFill="1" applyBorder="1" applyAlignment="1">
      <alignment horizontal="center" vertical="center"/>
    </xf>
    <xf numFmtId="0" fontId="173" fillId="3" borderId="17" xfId="0" applyFont="1" applyFill="1" applyBorder="1" applyAlignment="1">
      <alignment horizontal="center" vertical="center"/>
    </xf>
    <xf numFmtId="0" fontId="94" fillId="2" borderId="39" xfId="0" applyFont="1" applyFill="1" applyBorder="1" applyAlignment="1">
      <alignment horizontal="left" vertical="center"/>
    </xf>
    <xf numFmtId="0" fontId="94" fillId="2" borderId="40" xfId="0" applyFont="1" applyFill="1" applyBorder="1" applyAlignment="1">
      <alignment horizontal="left" vertical="center"/>
    </xf>
    <xf numFmtId="0" fontId="94" fillId="2" borderId="41" xfId="0" applyFont="1" applyFill="1" applyBorder="1" applyAlignment="1">
      <alignment horizontal="left" vertical="center"/>
    </xf>
    <xf numFmtId="0" fontId="91" fillId="3" borderId="7" xfId="0" applyFont="1" applyFill="1" applyBorder="1" applyAlignment="1">
      <alignment horizontal="left"/>
    </xf>
    <xf numFmtId="0" fontId="89" fillId="3" borderId="8" xfId="0" applyFont="1" applyFill="1" applyBorder="1" applyAlignment="1">
      <alignment horizontal="left"/>
    </xf>
    <xf numFmtId="0" fontId="91" fillId="3" borderId="0" xfId="0" applyFont="1" applyFill="1" applyAlignment="1">
      <alignment horizontal="left"/>
    </xf>
    <xf numFmtId="0" fontId="91" fillId="3" borderId="14" xfId="0" applyFont="1" applyFill="1" applyBorder="1" applyAlignment="1">
      <alignment horizontal="left"/>
    </xf>
    <xf numFmtId="0" fontId="91" fillId="3" borderId="15" xfId="0" applyFont="1" applyFill="1" applyBorder="1" applyAlignment="1">
      <alignment horizontal="left"/>
    </xf>
    <xf numFmtId="0" fontId="94" fillId="2" borderId="52" xfId="0" applyFont="1" applyFill="1" applyBorder="1" applyAlignment="1">
      <alignment horizontal="left" vertical="center"/>
    </xf>
    <xf numFmtId="0" fontId="174" fillId="3" borderId="52" xfId="0" applyFont="1" applyFill="1" applyBorder="1" applyAlignment="1">
      <alignment horizontal="center" vertical="center"/>
    </xf>
    <xf numFmtId="0" fontId="98" fillId="2" borderId="16" xfId="1" applyFont="1" applyFill="1" applyBorder="1" applyAlignment="1">
      <alignment horizontal="center" vertical="center" wrapText="1"/>
    </xf>
    <xf numFmtId="0" fontId="98" fillId="2" borderId="52" xfId="1" applyFont="1" applyFill="1" applyBorder="1" applyAlignment="1">
      <alignment horizontal="center" vertical="center" wrapText="1"/>
    </xf>
    <xf numFmtId="0" fontId="98" fillId="6" borderId="52" xfId="0" applyFont="1" applyFill="1" applyBorder="1" applyAlignment="1">
      <alignment horizontal="center" vertical="center"/>
    </xf>
    <xf numFmtId="0" fontId="94" fillId="2" borderId="20" xfId="0" applyFont="1" applyFill="1" applyBorder="1" applyAlignment="1">
      <alignment horizontal="center" vertical="center"/>
    </xf>
    <xf numFmtId="0" fontId="94" fillId="2" borderId="22" xfId="0" applyFont="1" applyFill="1" applyBorder="1" applyAlignment="1">
      <alignment horizontal="center" vertical="center"/>
    </xf>
    <xf numFmtId="0" fontId="94" fillId="2" borderId="21" xfId="0" applyFont="1" applyFill="1" applyBorder="1" applyAlignment="1">
      <alignment horizontal="center" vertical="center"/>
    </xf>
    <xf numFmtId="0" fontId="98" fillId="3" borderId="24" xfId="1" applyFont="1" applyFill="1" applyBorder="1" applyAlignment="1">
      <alignment horizontal="right" vertical="center" wrapText="1"/>
    </xf>
    <xf numFmtId="0" fontId="98" fillId="3" borderId="38" xfId="1" applyFont="1" applyFill="1" applyBorder="1" applyAlignment="1">
      <alignment horizontal="right" vertical="center" wrapText="1"/>
    </xf>
    <xf numFmtId="0" fontId="94" fillId="2" borderId="44" xfId="0" applyFont="1" applyFill="1" applyBorder="1" applyAlignment="1">
      <alignment horizontal="center" vertical="center"/>
    </xf>
    <xf numFmtId="0" fontId="94" fillId="2" borderId="28" xfId="0" applyFont="1" applyFill="1" applyBorder="1" applyAlignment="1">
      <alignment horizontal="center" vertical="center"/>
    </xf>
    <xf numFmtId="0" fontId="94" fillId="2" borderId="45" xfId="0" applyFont="1" applyFill="1" applyBorder="1" applyAlignment="1">
      <alignment horizontal="center" vertical="center"/>
    </xf>
    <xf numFmtId="0" fontId="91" fillId="2" borderId="27" xfId="0" applyFont="1" applyFill="1" applyBorder="1" applyAlignment="1">
      <alignment horizontal="left" vertical="center"/>
    </xf>
    <xf numFmtId="0" fontId="91" fillId="2" borderId="0" xfId="0" applyFont="1" applyFill="1" applyAlignment="1">
      <alignment horizontal="left" vertical="center"/>
    </xf>
    <xf numFmtId="0" fontId="176" fillId="75" borderId="52" xfId="0" applyFont="1" applyFill="1" applyBorder="1" applyAlignment="1">
      <alignment horizontal="center" vertical="center" wrapText="1" readingOrder="1"/>
    </xf>
    <xf numFmtId="0" fontId="177" fillId="75" borderId="50" xfId="0" applyFont="1" applyFill="1" applyBorder="1" applyAlignment="1">
      <alignment horizontal="center" wrapText="1"/>
    </xf>
    <xf numFmtId="0" fontId="177" fillId="75" borderId="25" xfId="0" applyFont="1" applyFill="1" applyBorder="1" applyAlignment="1">
      <alignment horizontal="center" wrapText="1"/>
    </xf>
    <xf numFmtId="0" fontId="177" fillId="75" borderId="43" xfId="0" applyFont="1" applyFill="1" applyBorder="1" applyAlignment="1">
      <alignment horizontal="center" wrapText="1"/>
    </xf>
    <xf numFmtId="0" fontId="92" fillId="3" borderId="7" xfId="0" applyFont="1" applyFill="1" applyBorder="1" applyAlignment="1">
      <alignment horizontal="center" vertical="center"/>
    </xf>
    <xf numFmtId="0" fontId="92" fillId="3" borderId="8" xfId="0" applyFont="1" applyFill="1" applyBorder="1" applyAlignment="1">
      <alignment horizontal="center" vertical="center"/>
    </xf>
    <xf numFmtId="0" fontId="92" fillId="3" borderId="18" xfId="0" applyFont="1" applyFill="1" applyBorder="1" applyAlignment="1">
      <alignment horizontal="center" vertical="center"/>
    </xf>
    <xf numFmtId="0" fontId="92" fillId="3" borderId="14" xfId="0" applyFont="1" applyFill="1" applyBorder="1" applyAlignment="1">
      <alignment horizontal="center" vertical="center"/>
    </xf>
    <xf numFmtId="0" fontId="92" fillId="3" borderId="15" xfId="0" applyFont="1" applyFill="1" applyBorder="1" applyAlignment="1">
      <alignment horizontal="center" vertical="center"/>
    </xf>
    <xf numFmtId="0" fontId="92" fillId="3" borderId="17" xfId="0" applyFont="1" applyFill="1" applyBorder="1" applyAlignment="1">
      <alignment horizontal="center" vertical="center"/>
    </xf>
    <xf numFmtId="0" fontId="95" fillId="3" borderId="52" xfId="0" applyFont="1" applyFill="1" applyBorder="1" applyAlignment="1">
      <alignment horizontal="center" vertical="center"/>
    </xf>
    <xf numFmtId="0" fontId="95" fillId="0" borderId="52" xfId="0" applyFont="1" applyFill="1" applyBorder="1" applyAlignment="1">
      <alignment horizontal="center" vertical="center" wrapText="1"/>
    </xf>
    <xf numFmtId="0" fontId="95" fillId="0" borderId="4" xfId="0" applyFont="1" applyFill="1" applyBorder="1" applyAlignment="1">
      <alignment horizontal="center" vertical="center" wrapText="1"/>
    </xf>
    <xf numFmtId="0" fontId="95" fillId="3" borderId="4" xfId="0" applyFont="1" applyFill="1" applyBorder="1" applyAlignment="1">
      <alignment horizontal="center" vertical="center"/>
    </xf>
    <xf numFmtId="0" fontId="95" fillId="3" borderId="52" xfId="0" applyFont="1" applyFill="1" applyBorder="1" applyAlignment="1">
      <alignment horizontal="center" vertical="center" wrapText="1"/>
    </xf>
    <xf numFmtId="0" fontId="95" fillId="3" borderId="4" xfId="0" applyFont="1" applyFill="1" applyBorder="1" applyAlignment="1">
      <alignment horizontal="center" vertical="center" wrapText="1"/>
    </xf>
    <xf numFmtId="0" fontId="95" fillId="3" borderId="19" xfId="0" applyFont="1" applyFill="1" applyBorder="1" applyAlignment="1">
      <alignment horizontal="center" vertical="center"/>
    </xf>
    <xf numFmtId="0" fontId="95" fillId="3" borderId="1" xfId="0" applyFont="1" applyFill="1" applyBorder="1" applyAlignment="1">
      <alignment horizontal="center" vertical="center"/>
    </xf>
    <xf numFmtId="0" fontId="12" fillId="3" borderId="52" xfId="0" applyFont="1" applyFill="1" applyBorder="1" applyAlignment="1">
      <alignment horizontal="center" vertical="center" wrapText="1"/>
    </xf>
    <xf numFmtId="0" fontId="95" fillId="0" borderId="52" xfId="0" applyFont="1" applyFill="1" applyBorder="1" applyAlignment="1">
      <alignment horizontal="center" vertical="center"/>
    </xf>
    <xf numFmtId="14" fontId="95" fillId="3" borderId="52" xfId="0" applyNumberFormat="1" applyFont="1" applyFill="1" applyBorder="1" applyAlignment="1">
      <alignment horizontal="center" vertical="center"/>
    </xf>
    <xf numFmtId="14" fontId="95" fillId="3" borderId="4" xfId="0" applyNumberFormat="1" applyFont="1" applyFill="1" applyBorder="1" applyAlignment="1">
      <alignment horizontal="center" vertical="center"/>
    </xf>
    <xf numFmtId="0" fontId="91" fillId="2" borderId="62" xfId="0" applyFont="1" applyFill="1" applyBorder="1" applyAlignment="1">
      <alignment horizontal="left"/>
    </xf>
    <xf numFmtId="0" fontId="91" fillId="2" borderId="63" xfId="0" applyFont="1" applyFill="1" applyBorder="1" applyAlignment="1">
      <alignment horizontal="left"/>
    </xf>
    <xf numFmtId="0" fontId="91" fillId="2" borderId="77" xfId="0" applyFont="1" applyFill="1" applyBorder="1" applyAlignment="1">
      <alignment horizontal="left"/>
    </xf>
    <xf numFmtId="0" fontId="97" fillId="0" borderId="7" xfId="0" applyFont="1" applyFill="1" applyBorder="1" applyAlignment="1">
      <alignment horizontal="left" vertical="top" wrapText="1"/>
    </xf>
    <xf numFmtId="0" fontId="95" fillId="0" borderId="8" xfId="0" applyFont="1" applyFill="1" applyBorder="1" applyAlignment="1">
      <alignment horizontal="left" vertical="top" wrapText="1"/>
    </xf>
    <xf numFmtId="0" fontId="95" fillId="0" borderId="18" xfId="0" applyFont="1" applyFill="1" applyBorder="1" applyAlignment="1">
      <alignment horizontal="left" vertical="top" wrapText="1"/>
    </xf>
    <xf numFmtId="0" fontId="95" fillId="0" borderId="9" xfId="0" applyFont="1" applyFill="1" applyBorder="1" applyAlignment="1">
      <alignment horizontal="left" vertical="top" wrapText="1"/>
    </xf>
    <xf numFmtId="0" fontId="95" fillId="0" borderId="0" xfId="0" applyFont="1" applyFill="1" applyBorder="1" applyAlignment="1">
      <alignment horizontal="left" vertical="top" wrapText="1"/>
    </xf>
    <xf numFmtId="0" fontId="95" fillId="0" borderId="10" xfId="0" applyFont="1" applyFill="1" applyBorder="1" applyAlignment="1">
      <alignment horizontal="left" vertical="top" wrapText="1"/>
    </xf>
    <xf numFmtId="0" fontId="95" fillId="0" borderId="14" xfId="0" applyFont="1" applyFill="1" applyBorder="1" applyAlignment="1">
      <alignment horizontal="left" vertical="top" wrapText="1"/>
    </xf>
    <xf numFmtId="0" fontId="95" fillId="0" borderId="15" xfId="0" applyFont="1" applyFill="1" applyBorder="1" applyAlignment="1">
      <alignment horizontal="left" vertical="top" wrapText="1"/>
    </xf>
    <xf numFmtId="0" fontId="95" fillId="0" borderId="17" xfId="0" applyFont="1" applyFill="1" applyBorder="1" applyAlignment="1">
      <alignment horizontal="left" vertical="top" wrapText="1"/>
    </xf>
    <xf numFmtId="0" fontId="98" fillId="4" borderId="20" xfId="0" applyFont="1" applyFill="1" applyBorder="1" applyAlignment="1">
      <alignment horizontal="center" vertical="center"/>
    </xf>
    <xf numFmtId="0" fontId="98" fillId="4" borderId="2" xfId="0" applyFont="1" applyFill="1" applyBorder="1" applyAlignment="1">
      <alignment horizontal="center" vertical="center"/>
    </xf>
    <xf numFmtId="0" fontId="98" fillId="4" borderId="22" xfId="0" applyFont="1" applyFill="1" applyBorder="1" applyAlignment="1">
      <alignment horizontal="center" vertical="center" wrapText="1"/>
    </xf>
    <xf numFmtId="0" fontId="98" fillId="4" borderId="52" xfId="0" applyFont="1" applyFill="1" applyBorder="1" applyAlignment="1">
      <alignment horizontal="center" vertical="center" wrapText="1"/>
    </xf>
    <xf numFmtId="0" fontId="99" fillId="3" borderId="22" xfId="0" applyFont="1" applyFill="1" applyBorder="1" applyAlignment="1">
      <alignment horizontal="center" vertical="center" wrapText="1"/>
    </xf>
    <xf numFmtId="0" fontId="99" fillId="3" borderId="52" xfId="0" applyFont="1" applyFill="1" applyBorder="1" applyAlignment="1">
      <alignment horizontal="center" vertical="center" wrapText="1"/>
    </xf>
    <xf numFmtId="0" fontId="95" fillId="3" borderId="0" xfId="0" applyFont="1" applyFill="1" applyBorder="1" applyAlignment="1">
      <alignment horizontal="center"/>
    </xf>
    <xf numFmtId="0" fontId="95" fillId="0" borderId="0" xfId="0" applyFont="1" applyFill="1" applyBorder="1" applyAlignment="1">
      <alignment horizontal="center"/>
    </xf>
    <xf numFmtId="0" fontId="99" fillId="3" borderId="21" xfId="0" applyFont="1" applyFill="1" applyBorder="1" applyAlignment="1">
      <alignment horizontal="center" vertical="center" wrapText="1"/>
    </xf>
    <xf numFmtId="0" fontId="99" fillId="3" borderId="4" xfId="0" applyFont="1" applyFill="1" applyBorder="1" applyAlignment="1">
      <alignment horizontal="center" vertical="center" wrapText="1"/>
    </xf>
    <xf numFmtId="0" fontId="95" fillId="0" borderId="9" xfId="0" applyFont="1" applyFill="1" applyBorder="1" applyAlignment="1">
      <alignment horizontal="center"/>
    </xf>
    <xf numFmtId="0" fontId="105" fillId="0" borderId="0" xfId="0" applyFont="1" applyFill="1" applyBorder="1" applyAlignment="1">
      <alignment horizontal="left"/>
    </xf>
    <xf numFmtId="0" fontId="95" fillId="0" borderId="0" xfId="0" applyFont="1" applyFill="1" applyBorder="1" applyAlignment="1">
      <alignment horizontal="left"/>
    </xf>
    <xf numFmtId="0" fontId="94" fillId="2" borderId="67" xfId="0" applyFont="1" applyFill="1" applyBorder="1" applyAlignment="1">
      <alignment horizontal="left" vertical="center"/>
    </xf>
    <xf numFmtId="0" fontId="94" fillId="2" borderId="68" xfId="0" applyFont="1" applyFill="1" applyBorder="1" applyAlignment="1">
      <alignment horizontal="left" vertical="center"/>
    </xf>
    <xf numFmtId="0" fontId="94" fillId="2" borderId="78" xfId="0" applyFont="1" applyFill="1" applyBorder="1" applyAlignment="1">
      <alignment horizontal="left" vertical="center"/>
    </xf>
    <xf numFmtId="0" fontId="98" fillId="2" borderId="20" xfId="0" applyFont="1" applyFill="1" applyBorder="1" applyAlignment="1">
      <alignment horizontal="center" vertical="center"/>
    </xf>
    <xf numFmtId="0" fontId="98" fillId="2" borderId="22" xfId="0" applyFont="1" applyFill="1" applyBorder="1" applyAlignment="1">
      <alignment horizontal="center" vertical="center"/>
    </xf>
    <xf numFmtId="0" fontId="98" fillId="2" borderId="21" xfId="0" applyFont="1" applyFill="1" applyBorder="1" applyAlignment="1">
      <alignment horizontal="center" vertical="center"/>
    </xf>
    <xf numFmtId="0" fontId="100" fillId="0" borderId="52" xfId="0" applyNumberFormat="1" applyFont="1" applyBorder="1" applyAlignment="1">
      <alignment horizontal="center"/>
    </xf>
    <xf numFmtId="185" fontId="96" fillId="3" borderId="52" xfId="371" applyNumberFormat="1" applyFont="1" applyFill="1" applyBorder="1" applyAlignment="1">
      <alignment horizontal="center" vertical="center"/>
    </xf>
    <xf numFmtId="185" fontId="96" fillId="3" borderId="4" xfId="371" applyNumberFormat="1" applyFont="1" applyFill="1" applyBorder="1" applyAlignment="1">
      <alignment horizontal="center" vertical="center"/>
    </xf>
    <xf numFmtId="0" fontId="100" fillId="0" borderId="52" xfId="0" applyNumberFormat="1" applyFont="1" applyFill="1" applyBorder="1" applyAlignment="1">
      <alignment horizontal="center"/>
    </xf>
    <xf numFmtId="185" fontId="96" fillId="0" borderId="52" xfId="371" applyNumberFormat="1" applyFont="1" applyFill="1" applyBorder="1" applyAlignment="1">
      <alignment horizontal="center" vertical="center"/>
    </xf>
    <xf numFmtId="0" fontId="98" fillId="2" borderId="4" xfId="1" applyFont="1" applyFill="1" applyBorder="1" applyAlignment="1">
      <alignment horizontal="center" vertical="center" wrapText="1"/>
    </xf>
    <xf numFmtId="185" fontId="96" fillId="0" borderId="4" xfId="371" applyNumberFormat="1" applyFont="1" applyFill="1" applyBorder="1" applyAlignment="1">
      <alignment horizontal="center" vertical="center"/>
    </xf>
    <xf numFmtId="0" fontId="100" fillId="0" borderId="50" xfId="0" applyNumberFormat="1" applyFont="1" applyBorder="1" applyAlignment="1">
      <alignment horizontal="center"/>
    </xf>
    <xf numFmtId="0" fontId="100" fillId="0" borderId="51" xfId="0" applyNumberFormat="1" applyFont="1" applyBorder="1" applyAlignment="1">
      <alignment horizontal="center"/>
    </xf>
    <xf numFmtId="0" fontId="98" fillId="3" borderId="2" xfId="1" applyFont="1" applyFill="1" applyBorder="1" applyAlignment="1">
      <alignment horizontal="center" vertical="center" wrapText="1"/>
    </xf>
    <xf numFmtId="0" fontId="98" fillId="3" borderId="52" xfId="1" applyFont="1" applyFill="1" applyBorder="1" applyAlignment="1">
      <alignment horizontal="center" vertical="center" wrapText="1"/>
    </xf>
    <xf numFmtId="0" fontId="111" fillId="0" borderId="52" xfId="0" applyNumberFormat="1" applyFont="1" applyBorder="1" applyAlignment="1">
      <alignment horizontal="center"/>
    </xf>
    <xf numFmtId="185" fontId="110" fillId="3" borderId="52" xfId="371" applyNumberFormat="1" applyFont="1" applyFill="1" applyBorder="1" applyAlignment="1">
      <alignment horizontal="center" vertical="center"/>
    </xf>
    <xf numFmtId="185" fontId="110" fillId="3" borderId="4" xfId="371" applyNumberFormat="1" applyFont="1" applyFill="1" applyBorder="1" applyAlignment="1">
      <alignment horizontal="center" vertical="center"/>
    </xf>
    <xf numFmtId="0" fontId="98" fillId="3" borderId="56" xfId="1" applyFont="1" applyFill="1" applyBorder="1" applyAlignment="1">
      <alignment horizontal="center" vertical="center" wrapText="1"/>
    </xf>
    <xf numFmtId="0" fontId="98" fillId="3" borderId="19" xfId="1" applyFont="1" applyFill="1" applyBorder="1" applyAlignment="1">
      <alignment horizontal="center" vertical="center" wrapText="1"/>
    </xf>
    <xf numFmtId="10" fontId="110" fillId="3" borderId="19" xfId="0" applyNumberFormat="1" applyFont="1" applyFill="1" applyBorder="1" applyAlignment="1">
      <alignment horizontal="center" vertical="center"/>
    </xf>
    <xf numFmtId="10" fontId="110" fillId="3" borderId="1" xfId="0" applyNumberFormat="1" applyFont="1" applyFill="1" applyBorder="1" applyAlignment="1">
      <alignment horizontal="center" vertical="center"/>
    </xf>
    <xf numFmtId="0" fontId="110" fillId="0" borderId="22" xfId="1" applyFont="1" applyFill="1" applyBorder="1" applyAlignment="1">
      <alignment horizontal="center" vertical="center" wrapText="1"/>
    </xf>
    <xf numFmtId="0" fontId="110" fillId="0" borderId="52" xfId="1" applyFont="1" applyFill="1" applyBorder="1" applyAlignment="1">
      <alignment horizontal="center" vertical="center" wrapText="1"/>
    </xf>
    <xf numFmtId="0" fontId="111" fillId="0" borderId="21" xfId="0" applyFont="1" applyFill="1" applyBorder="1" applyAlignment="1">
      <alignment horizontal="center" vertical="center" wrapText="1"/>
    </xf>
    <xf numFmtId="0" fontId="111" fillId="0" borderId="4" xfId="0" applyFont="1" applyFill="1" applyBorder="1" applyAlignment="1">
      <alignment horizontal="center" vertical="center" wrapText="1"/>
    </xf>
    <xf numFmtId="0" fontId="110" fillId="0" borderId="51" xfId="1" applyFont="1" applyFill="1" applyBorder="1" applyAlignment="1">
      <alignment horizontal="center" vertical="center" wrapText="1"/>
    </xf>
    <xf numFmtId="0" fontId="110" fillId="3" borderId="56" xfId="0" applyFont="1" applyFill="1" applyBorder="1" applyAlignment="1">
      <alignment horizontal="center" vertical="center" wrapText="1"/>
    </xf>
    <xf numFmtId="0" fontId="110" fillId="3" borderId="19" xfId="0" applyFont="1" applyFill="1" applyBorder="1" applyAlignment="1">
      <alignment horizontal="center" vertical="center" wrapText="1"/>
    </xf>
    <xf numFmtId="0" fontId="94" fillId="2" borderId="7" xfId="0" applyFont="1" applyFill="1" applyBorder="1" applyAlignment="1">
      <alignment horizontal="left" vertical="center"/>
    </xf>
    <xf numFmtId="0" fontId="94" fillId="2" borderId="8" xfId="0" applyFont="1" applyFill="1" applyBorder="1" applyAlignment="1">
      <alignment horizontal="left" vertical="center"/>
    </xf>
    <xf numFmtId="0" fontId="62" fillId="91" borderId="52" xfId="0" applyFont="1" applyFill="1" applyBorder="1" applyAlignment="1">
      <alignment horizontal="center"/>
    </xf>
    <xf numFmtId="0" fontId="110" fillId="3" borderId="20" xfId="1" applyFont="1" applyFill="1" applyBorder="1" applyAlignment="1">
      <alignment horizontal="center" vertical="center" wrapText="1"/>
    </xf>
    <xf numFmtId="0" fontId="110" fillId="3" borderId="2" xfId="1" applyFont="1" applyFill="1" applyBorder="1" applyAlignment="1">
      <alignment horizontal="center" vertical="center" wrapText="1"/>
    </xf>
    <xf numFmtId="0" fontId="110" fillId="3" borderId="22" xfId="1" applyFont="1" applyFill="1" applyBorder="1" applyAlignment="1">
      <alignment horizontal="center" vertical="center" wrapText="1"/>
    </xf>
    <xf numFmtId="0" fontId="110" fillId="3" borderId="52" xfId="1" applyFont="1" applyFill="1" applyBorder="1" applyAlignment="1">
      <alignment horizontal="center" vertical="center" wrapText="1"/>
    </xf>
    <xf numFmtId="0" fontId="62" fillId="91" borderId="44" xfId="0" applyFont="1" applyFill="1" applyBorder="1" applyAlignment="1">
      <alignment horizontal="center"/>
    </xf>
    <xf numFmtId="0" fontId="62" fillId="91" borderId="28" xfId="0" applyFont="1" applyFill="1" applyBorder="1" applyAlignment="1">
      <alignment horizontal="center"/>
    </xf>
    <xf numFmtId="0" fontId="62" fillId="91" borderId="45" xfId="0" applyFont="1" applyFill="1" applyBorder="1" applyAlignment="1">
      <alignment horizontal="center"/>
    </xf>
    <xf numFmtId="0" fontId="73" fillId="0" borderId="52" xfId="1" applyFont="1" applyFill="1" applyBorder="1" applyAlignment="1">
      <alignment horizontal="center" vertical="center" wrapText="1"/>
    </xf>
    <xf numFmtId="0" fontId="73" fillId="0" borderId="4" xfId="1" applyFont="1" applyFill="1" applyBorder="1" applyAlignment="1">
      <alignment horizontal="center" vertical="center" wrapText="1"/>
    </xf>
    <xf numFmtId="0" fontId="73" fillId="3" borderId="56" xfId="0" applyFont="1" applyFill="1" applyBorder="1" applyAlignment="1">
      <alignment horizontal="center" vertical="center" wrapText="1"/>
    </xf>
    <xf numFmtId="0" fontId="73" fillId="3" borderId="19" xfId="0" applyFont="1" applyFill="1" applyBorder="1" applyAlignment="1">
      <alignment horizontal="center" vertical="center" wrapText="1"/>
    </xf>
    <xf numFmtId="0" fontId="73" fillId="0" borderId="22" xfId="1" applyFont="1" applyFill="1" applyBorder="1" applyAlignment="1">
      <alignment horizontal="center" vertical="center" wrapText="1"/>
    </xf>
    <xf numFmtId="0" fontId="74" fillId="0" borderId="64" xfId="0" applyFont="1" applyFill="1" applyBorder="1" applyAlignment="1">
      <alignment horizontal="center" vertical="center" wrapText="1"/>
    </xf>
    <xf numFmtId="0" fontId="74" fillId="0" borderId="50" xfId="0" applyFont="1" applyFill="1" applyBorder="1" applyAlignment="1">
      <alignment horizontal="center" vertical="center" wrapText="1"/>
    </xf>
    <xf numFmtId="0" fontId="73" fillId="3" borderId="20" xfId="1" applyFont="1" applyFill="1" applyBorder="1" applyAlignment="1">
      <alignment horizontal="center" vertical="center" wrapText="1"/>
    </xf>
    <xf numFmtId="0" fontId="73" fillId="3" borderId="22" xfId="1" applyFont="1" applyFill="1" applyBorder="1" applyAlignment="1">
      <alignment horizontal="center" vertical="center" wrapText="1"/>
    </xf>
    <xf numFmtId="0" fontId="74" fillId="0" borderId="68" xfId="0" applyFont="1" applyFill="1" applyBorder="1" applyAlignment="1">
      <alignment horizontal="center" vertical="center" wrapText="1"/>
    </xf>
    <xf numFmtId="0" fontId="74" fillId="0" borderId="16" xfId="0" applyFont="1" applyFill="1" applyBorder="1" applyAlignment="1">
      <alignment horizontal="center" vertical="center" wrapText="1"/>
    </xf>
    <xf numFmtId="0" fontId="74" fillId="0" borderId="63" xfId="0" applyFont="1" applyFill="1" applyBorder="1" applyAlignment="1">
      <alignment horizontal="center" vertical="center" wrapText="1"/>
    </xf>
    <xf numFmtId="10" fontId="73" fillId="3" borderId="19" xfId="0" applyNumberFormat="1" applyFont="1" applyFill="1" applyBorder="1" applyAlignment="1">
      <alignment horizontal="center" vertical="center"/>
    </xf>
    <xf numFmtId="10" fontId="73" fillId="3" borderId="1" xfId="0" applyNumberFormat="1" applyFont="1" applyFill="1" applyBorder="1" applyAlignment="1">
      <alignment horizontal="center" vertical="center"/>
    </xf>
    <xf numFmtId="0" fontId="73" fillId="2" borderId="7" xfId="0" applyFont="1" applyFill="1" applyBorder="1" applyAlignment="1">
      <alignment horizontal="left" vertical="center"/>
    </xf>
    <xf numFmtId="0" fontId="73" fillId="2" borderId="8" xfId="0" applyFont="1" applyFill="1" applyBorder="1" applyAlignment="1">
      <alignment horizontal="left" vertical="center"/>
    </xf>
    <xf numFmtId="185" fontId="12" fillId="3" borderId="52" xfId="371" applyNumberFormat="1" applyFont="1" applyFill="1" applyBorder="1" applyAlignment="1">
      <alignment horizontal="center" vertical="center"/>
    </xf>
    <xf numFmtId="185" fontId="12" fillId="3" borderId="4" xfId="371" applyNumberFormat="1" applyFont="1" applyFill="1" applyBorder="1" applyAlignment="1">
      <alignment horizontal="center" vertical="center"/>
    </xf>
    <xf numFmtId="0" fontId="74" fillId="0" borderId="52" xfId="0" applyNumberFormat="1" applyFont="1" applyBorder="1" applyAlignment="1">
      <alignment horizontal="center"/>
    </xf>
    <xf numFmtId="185" fontId="73" fillId="3" borderId="98" xfId="371" applyNumberFormat="1" applyFont="1" applyFill="1" applyBorder="1" applyAlignment="1">
      <alignment horizontal="center" vertical="center"/>
    </xf>
    <xf numFmtId="185" fontId="73" fillId="3" borderId="99" xfId="371" applyNumberFormat="1" applyFont="1" applyFill="1" applyBorder="1" applyAlignment="1">
      <alignment horizontal="center" vertical="center"/>
    </xf>
    <xf numFmtId="185" fontId="73" fillId="3" borderId="52" xfId="371" applyNumberFormat="1" applyFont="1" applyFill="1" applyBorder="1" applyAlignment="1">
      <alignment horizontal="center" vertical="center"/>
    </xf>
    <xf numFmtId="185" fontId="73" fillId="3" borderId="4" xfId="371" applyNumberFormat="1" applyFont="1" applyFill="1" applyBorder="1" applyAlignment="1">
      <alignment horizontal="center" vertical="center"/>
    </xf>
    <xf numFmtId="0" fontId="12" fillId="3" borderId="0" xfId="0" applyFont="1" applyFill="1" applyBorder="1" applyAlignment="1">
      <alignment horizontal="center"/>
    </xf>
    <xf numFmtId="0" fontId="73" fillId="2" borderId="67" xfId="0" applyFont="1" applyFill="1" applyBorder="1" applyAlignment="1">
      <alignment horizontal="left" vertical="center"/>
    </xf>
    <xf numFmtId="0" fontId="73" fillId="2" borderId="68" xfId="0" applyFont="1" applyFill="1" applyBorder="1" applyAlignment="1">
      <alignment horizontal="left" vertical="center"/>
    </xf>
    <xf numFmtId="0" fontId="73" fillId="2" borderId="78" xfId="0" applyFont="1" applyFill="1" applyBorder="1" applyAlignment="1">
      <alignment horizontal="left" vertical="center"/>
    </xf>
    <xf numFmtId="0" fontId="73" fillId="2" borderId="20" xfId="0" applyFont="1" applyFill="1" applyBorder="1" applyAlignment="1">
      <alignment horizontal="center" vertical="center"/>
    </xf>
    <xf numFmtId="0" fontId="73" fillId="2" borderId="22" xfId="0" applyFont="1" applyFill="1" applyBorder="1" applyAlignment="1">
      <alignment horizontal="center" vertical="center"/>
    </xf>
    <xf numFmtId="0" fontId="73" fillId="2" borderId="21" xfId="0" applyFont="1" applyFill="1" applyBorder="1" applyAlignment="1">
      <alignment horizontal="center" vertical="center"/>
    </xf>
    <xf numFmtId="0" fontId="73" fillId="2" borderId="52" xfId="1" applyFont="1" applyFill="1" applyBorder="1" applyAlignment="1">
      <alignment horizontal="center" vertical="center" wrapText="1"/>
    </xf>
    <xf numFmtId="0" fontId="73" fillId="2" borderId="4" xfId="1" applyFont="1" applyFill="1" applyBorder="1" applyAlignment="1">
      <alignment horizontal="center" vertical="center" wrapText="1"/>
    </xf>
    <xf numFmtId="0" fontId="62" fillId="0" borderId="98" xfId="0" applyNumberFormat="1" applyFont="1" applyBorder="1" applyAlignment="1">
      <alignment horizontal="center"/>
    </xf>
    <xf numFmtId="0" fontId="62" fillId="0" borderId="99" xfId="0" applyNumberFormat="1" applyFont="1" applyBorder="1" applyAlignment="1">
      <alignment horizontal="center"/>
    </xf>
    <xf numFmtId="185" fontId="12" fillId="3" borderId="98" xfId="371" applyNumberFormat="1" applyFont="1" applyFill="1" applyBorder="1" applyAlignment="1">
      <alignment horizontal="center" vertical="center"/>
    </xf>
    <xf numFmtId="185" fontId="12" fillId="3" borderId="99" xfId="371" applyNumberFormat="1" applyFont="1" applyFill="1" applyBorder="1" applyAlignment="1">
      <alignment horizontal="center" vertical="center"/>
    </xf>
    <xf numFmtId="0" fontId="12" fillId="0" borderId="0" xfId="0" applyFont="1" applyFill="1" applyBorder="1" applyAlignment="1">
      <alignment horizontal="center"/>
    </xf>
    <xf numFmtId="0" fontId="71" fillId="0" borderId="0" xfId="0" applyFont="1" applyFill="1" applyBorder="1" applyAlignment="1">
      <alignment horizontal="left"/>
    </xf>
    <xf numFmtId="0" fontId="12" fillId="0" borderId="0" xfId="0" applyFont="1" applyFill="1" applyBorder="1" applyAlignment="1">
      <alignment horizontal="left"/>
    </xf>
    <xf numFmtId="0" fontId="74" fillId="3" borderId="84" xfId="0" applyFont="1" applyFill="1" applyBorder="1" applyAlignment="1">
      <alignment horizontal="center" vertical="center" wrapText="1"/>
    </xf>
    <xf numFmtId="0" fontId="74" fillId="2" borderId="62" xfId="0" applyFont="1" applyFill="1" applyBorder="1" applyAlignment="1">
      <alignment horizontal="left"/>
    </xf>
    <xf numFmtId="0" fontId="74" fillId="2" borderId="63" xfId="0" applyFont="1" applyFill="1" applyBorder="1" applyAlignment="1">
      <alignment horizontal="left"/>
    </xf>
    <xf numFmtId="0" fontId="74" fillId="2" borderId="77" xfId="0" applyFont="1" applyFill="1" applyBorder="1" applyAlignment="1">
      <alignment horizontal="left"/>
    </xf>
    <xf numFmtId="0" fontId="73" fillId="4" borderId="20" xfId="0" applyFont="1" applyFill="1" applyBorder="1" applyAlignment="1">
      <alignment horizontal="center" vertical="center"/>
    </xf>
    <xf numFmtId="0" fontId="73" fillId="4" borderId="2" xfId="0" applyFont="1" applyFill="1" applyBorder="1" applyAlignment="1">
      <alignment horizontal="center" vertical="center"/>
    </xf>
    <xf numFmtId="0" fontId="73" fillId="4" borderId="22" xfId="0" applyFont="1" applyFill="1" applyBorder="1" applyAlignment="1">
      <alignment horizontal="center" vertical="center" wrapText="1"/>
    </xf>
    <xf numFmtId="0" fontId="73" fillId="4" borderId="84"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19" xfId="0" applyFont="1" applyFill="1" applyBorder="1" applyAlignment="1">
      <alignment horizontal="center" vertical="center"/>
    </xf>
    <xf numFmtId="0" fontId="12" fillId="3" borderId="1" xfId="0" applyFont="1" applyFill="1" applyBorder="1" applyAlignment="1">
      <alignment horizontal="center" vertical="center"/>
    </xf>
    <xf numFmtId="0" fontId="12" fillId="3" borderId="52" xfId="0" applyFont="1" applyFill="1" applyBorder="1" applyAlignment="1">
      <alignment horizontal="center" vertical="center"/>
    </xf>
    <xf numFmtId="0" fontId="12" fillId="3" borderId="52" xfId="0" applyFont="1" applyFill="1" applyBorder="1" applyAlignment="1">
      <alignment horizontal="center" vertical="top"/>
    </xf>
    <xf numFmtId="0" fontId="12" fillId="3" borderId="4" xfId="0" applyFont="1" applyFill="1" applyBorder="1" applyAlignment="1">
      <alignment horizontal="center" vertical="top"/>
    </xf>
    <xf numFmtId="0" fontId="12" fillId="0" borderId="52" xfId="0" applyFont="1" applyFill="1" applyBorder="1" applyAlignment="1">
      <alignment horizontal="center" vertical="top" wrapText="1"/>
    </xf>
    <xf numFmtId="0" fontId="12" fillId="0" borderId="52" xfId="0" applyFont="1" applyFill="1" applyBorder="1" applyAlignment="1">
      <alignment horizontal="center" vertical="top"/>
    </xf>
    <xf numFmtId="14" fontId="12" fillId="3" borderId="52" xfId="0" applyNumberFormat="1" applyFont="1" applyFill="1" applyBorder="1" applyAlignment="1">
      <alignment horizontal="center" vertical="center"/>
    </xf>
    <xf numFmtId="14" fontId="12" fillId="3" borderId="4" xfId="0" applyNumberFormat="1" applyFont="1" applyFill="1" applyBorder="1" applyAlignment="1">
      <alignment horizontal="center" vertical="center"/>
    </xf>
    <xf numFmtId="0" fontId="73" fillId="3" borderId="7" xfId="0" applyFont="1" applyFill="1" applyBorder="1" applyAlignment="1">
      <alignment horizontal="center" vertical="center"/>
    </xf>
    <xf numFmtId="0" fontId="73" fillId="3" borderId="8" xfId="0" applyFont="1" applyFill="1" applyBorder="1" applyAlignment="1">
      <alignment horizontal="center" vertical="center"/>
    </xf>
    <xf numFmtId="0" fontId="73" fillId="3" borderId="18" xfId="0" applyFont="1" applyFill="1" applyBorder="1" applyAlignment="1">
      <alignment horizontal="center" vertical="center"/>
    </xf>
    <xf numFmtId="0" fontId="73" fillId="3" borderId="14" xfId="0" applyFont="1" applyFill="1" applyBorder="1" applyAlignment="1">
      <alignment horizontal="center" vertical="center"/>
    </xf>
    <xf numFmtId="0" fontId="73" fillId="3" borderId="15" xfId="0" applyFont="1" applyFill="1" applyBorder="1" applyAlignment="1">
      <alignment horizontal="center" vertical="center"/>
    </xf>
    <xf numFmtId="0" fontId="73" fillId="3" borderId="17" xfId="0" applyFont="1" applyFill="1" applyBorder="1" applyAlignment="1">
      <alignment horizontal="center" vertical="center"/>
    </xf>
    <xf numFmtId="0" fontId="12" fillId="0" borderId="52"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3" borderId="4" xfId="0" applyFont="1" applyFill="1" applyBorder="1" applyAlignment="1">
      <alignment horizontal="center" vertical="center"/>
    </xf>
    <xf numFmtId="0" fontId="96" fillId="0" borderId="7" xfId="0" applyFont="1" applyFill="1" applyBorder="1" applyAlignment="1">
      <alignment horizontal="left" vertical="top" wrapText="1"/>
    </xf>
    <xf numFmtId="0" fontId="100" fillId="3" borderId="52" xfId="0" applyNumberFormat="1" applyFont="1" applyFill="1" applyBorder="1" applyAlignment="1">
      <alignment horizontal="center"/>
    </xf>
    <xf numFmtId="0" fontId="100" fillId="3" borderId="52" xfId="0" applyFont="1" applyFill="1" applyBorder="1" applyAlignment="1">
      <alignment horizontal="center"/>
    </xf>
  </cellXfs>
  <cellStyles count="39238">
    <cellStyle name="$0" xfId="1030" xr:uid="{00000000-0005-0000-0000-000000000000}"/>
    <cellStyle name="$0.0" xfId="1031" xr:uid="{00000000-0005-0000-0000-000001000000}"/>
    <cellStyle name="$0.00" xfId="1032" xr:uid="{00000000-0005-0000-0000-000002000000}"/>
    <cellStyle name="$0_!!!GO" xfId="1033" xr:uid="{00000000-0005-0000-0000-000003000000}"/>
    <cellStyle name="%0" xfId="1034" xr:uid="{00000000-0005-0000-0000-000004000000}"/>
    <cellStyle name="%0.0" xfId="1035" xr:uid="{00000000-0005-0000-0000-000005000000}"/>
    <cellStyle name="_CD4082-35 C4 Compatibility of BT test report 2011-10-29" xfId="1036" xr:uid="{00000000-0005-0000-0000-000006000000}"/>
    <cellStyle name="_CD408235 USBIPOD Compatibility Test (3)" xfId="1037" xr:uid="{00000000-0005-0000-0000-000007000000}"/>
    <cellStyle name="_CD421071 C1" xfId="1038" xr:uid="{00000000-0005-0000-0000-000008000000}"/>
    <cellStyle name="_DV Summary" xfId="1039" xr:uid="{00000000-0005-0000-0000-000009000000}"/>
    <cellStyle name="_FAW VW_RCD300+_PRs_IAV_database10 06 03 (2)" xfId="1040" xr:uid="{00000000-0005-0000-0000-00000A000000}"/>
    <cellStyle name="_FAW VW_RCD300+_PRs_IAV_database10.07.01." xfId="1041" xr:uid="{00000000-0005-0000-0000-00000B000000}"/>
    <cellStyle name="_Gamma_CD_ test case" xfId="1042" xr:uid="{00000000-0005-0000-0000-00000C000000}"/>
    <cellStyle name="_MIBG Test Case_20110322" xfId="1043" xr:uid="{00000000-0005-0000-0000-00000D000000}"/>
    <cellStyle name="_RCD300+ B2 DV Test Status Review-form10.02.24" xfId="1044" xr:uid="{00000000-0005-0000-0000-00000E000000}"/>
    <cellStyle name="_RCD300+ DV Test Status Review-form" xfId="1045" xr:uid="{00000000-0005-0000-0000-00000F000000}"/>
    <cellStyle name="_RCD300+ Problems Report_20100604" xfId="1046" xr:uid="{00000000-0005-0000-0000-000010000000}"/>
    <cellStyle name="_RCD300+C1 验状态10.03.07" xfId="1047" xr:uid="{00000000-0005-0000-0000-000011000000}"/>
    <cellStyle name="_RD45 Function Validation Test Case.A-20110909" xfId="1048" xr:uid="{00000000-0005-0000-0000-000012000000}"/>
    <cellStyle name="_SD兼容性测试报告" xfId="1049" xr:uid="{00000000-0005-0000-0000-000013000000}"/>
    <cellStyle name="_Test Case and Plan For RCD030+" xfId="1050" xr:uid="{00000000-0005-0000-0000-000014000000}"/>
    <cellStyle name="_USB兼容性测试报告" xfId="1051" xr:uid="{00000000-0005-0000-0000-000015000000}"/>
    <cellStyle name="0" xfId="1052" xr:uid="{00000000-0005-0000-0000-000016000000}"/>
    <cellStyle name="0.0" xfId="1053" xr:uid="{00000000-0005-0000-0000-000017000000}"/>
    <cellStyle name="0.00" xfId="1054" xr:uid="{00000000-0005-0000-0000-000018000000}"/>
    <cellStyle name="0_!!!GO" xfId="1055" xr:uid="{00000000-0005-0000-0000-000019000000}"/>
    <cellStyle name="20% - Accent1 2" xfId="177" xr:uid="{00000000-0005-0000-0000-00001A000000}"/>
    <cellStyle name="20% - Accent1 2 2" xfId="565" xr:uid="{00000000-0005-0000-0000-00001B000000}"/>
    <cellStyle name="20% - Accent2 2" xfId="178" xr:uid="{00000000-0005-0000-0000-00001C000000}"/>
    <cellStyle name="20% - Accent2 2 2" xfId="566" xr:uid="{00000000-0005-0000-0000-00001D000000}"/>
    <cellStyle name="20% - Accent3 2" xfId="179" xr:uid="{00000000-0005-0000-0000-00001E000000}"/>
    <cellStyle name="20% - Accent3 2 2" xfId="567" xr:uid="{00000000-0005-0000-0000-00001F000000}"/>
    <cellStyle name="20% - Accent4 2" xfId="180" xr:uid="{00000000-0005-0000-0000-000020000000}"/>
    <cellStyle name="20% - Accent4 2 2" xfId="568" xr:uid="{00000000-0005-0000-0000-000021000000}"/>
    <cellStyle name="20% - Accent5 2" xfId="181" xr:uid="{00000000-0005-0000-0000-000022000000}"/>
    <cellStyle name="20% - Accent5 2 2" xfId="569" xr:uid="{00000000-0005-0000-0000-000023000000}"/>
    <cellStyle name="20% - Accent6 2" xfId="182" xr:uid="{00000000-0005-0000-0000-000024000000}"/>
    <cellStyle name="20% - Accent6 2 2" xfId="570" xr:uid="{00000000-0005-0000-0000-000025000000}"/>
    <cellStyle name="20% - アクセント 1" xfId="5" xr:uid="{00000000-0005-0000-0000-000026000000}"/>
    <cellStyle name="20% - アクセント 1 2" xfId="1056" xr:uid="{00000000-0005-0000-0000-000027000000}"/>
    <cellStyle name="20% - アクセント 1 3" xfId="39001" xr:uid="{00000000-0005-0000-0000-000028000000}"/>
    <cellStyle name="20% - アクセント 1 4" xfId="818" xr:uid="{00000000-0005-0000-0000-000029000000}"/>
    <cellStyle name="20% - アクセント 1 5" xfId="410" xr:uid="{00000000-0005-0000-0000-00002A000000}"/>
    <cellStyle name="20% - アクセント 2" xfId="6" xr:uid="{00000000-0005-0000-0000-00002B000000}"/>
    <cellStyle name="20% - アクセント 2 2" xfId="1057" xr:uid="{00000000-0005-0000-0000-00002C000000}"/>
    <cellStyle name="20% - アクセント 2 3" xfId="39002" xr:uid="{00000000-0005-0000-0000-00002D000000}"/>
    <cellStyle name="20% - アクセント 2 4" xfId="819" xr:uid="{00000000-0005-0000-0000-00002E000000}"/>
    <cellStyle name="20% - アクセント 2 5" xfId="411" xr:uid="{00000000-0005-0000-0000-00002F000000}"/>
    <cellStyle name="20% - アクセント 3" xfId="7" xr:uid="{00000000-0005-0000-0000-000030000000}"/>
    <cellStyle name="20% - アクセント 3 2" xfId="1058" xr:uid="{00000000-0005-0000-0000-000031000000}"/>
    <cellStyle name="20% - アクセント 3 3" xfId="39003" xr:uid="{00000000-0005-0000-0000-000032000000}"/>
    <cellStyle name="20% - アクセント 3 4" xfId="820" xr:uid="{00000000-0005-0000-0000-000033000000}"/>
    <cellStyle name="20% - アクセント 3 5" xfId="412" xr:uid="{00000000-0005-0000-0000-000034000000}"/>
    <cellStyle name="20% - アクセント 4" xfId="8" xr:uid="{00000000-0005-0000-0000-000035000000}"/>
    <cellStyle name="20% - アクセント 4 2" xfId="1059" xr:uid="{00000000-0005-0000-0000-000036000000}"/>
    <cellStyle name="20% - アクセント 4 3" xfId="39004" xr:uid="{00000000-0005-0000-0000-000037000000}"/>
    <cellStyle name="20% - アクセント 4 4" xfId="821" xr:uid="{00000000-0005-0000-0000-000038000000}"/>
    <cellStyle name="20% - アクセント 4 5" xfId="413" xr:uid="{00000000-0005-0000-0000-000039000000}"/>
    <cellStyle name="20% - アクセント 5" xfId="9" xr:uid="{00000000-0005-0000-0000-00003A000000}"/>
    <cellStyle name="20% - アクセント 5 2" xfId="1060" xr:uid="{00000000-0005-0000-0000-00003B000000}"/>
    <cellStyle name="20% - アクセント 5 3" xfId="39005" xr:uid="{00000000-0005-0000-0000-00003C000000}"/>
    <cellStyle name="20% - アクセント 5 4" xfId="822" xr:uid="{00000000-0005-0000-0000-00003D000000}"/>
    <cellStyle name="20% - アクセント 5 5" xfId="414" xr:uid="{00000000-0005-0000-0000-00003E000000}"/>
    <cellStyle name="20% - アクセント 6" xfId="10" xr:uid="{00000000-0005-0000-0000-00003F000000}"/>
    <cellStyle name="20% - アクセント 6 2" xfId="1061" xr:uid="{00000000-0005-0000-0000-000040000000}"/>
    <cellStyle name="20% - アクセント 6 3" xfId="39006" xr:uid="{00000000-0005-0000-0000-000041000000}"/>
    <cellStyle name="20% - アクセント 6 4" xfId="823" xr:uid="{00000000-0005-0000-0000-000042000000}"/>
    <cellStyle name="20% - アクセント 6 5" xfId="415" xr:uid="{00000000-0005-0000-0000-000043000000}"/>
    <cellStyle name="20% - 强调文字颜色 1" xfId="11" xr:uid="{00000000-0005-0000-0000-000044000000}"/>
    <cellStyle name="20% - 强调文字颜色 1 2" xfId="12" xr:uid="{00000000-0005-0000-0000-000045000000}"/>
    <cellStyle name="20% - 强调文字颜色 1 2 2" xfId="39008" xr:uid="{00000000-0005-0000-0000-000046000000}"/>
    <cellStyle name="20% - 强调文字颜色 1 2 3" xfId="825" xr:uid="{00000000-0005-0000-0000-000047000000}"/>
    <cellStyle name="20% - 强调文字颜色 1 2 4" xfId="417" xr:uid="{00000000-0005-0000-0000-000048000000}"/>
    <cellStyle name="20% - 强调文字颜色 1 3" xfId="39007" xr:uid="{00000000-0005-0000-0000-000049000000}"/>
    <cellStyle name="20% - 强调文字颜色 1 4" xfId="824" xr:uid="{00000000-0005-0000-0000-00004A000000}"/>
    <cellStyle name="20% - 强调文字颜色 1 5" xfId="416" xr:uid="{00000000-0005-0000-0000-00004B000000}"/>
    <cellStyle name="20% - 强调文字颜色 2" xfId="13" xr:uid="{00000000-0005-0000-0000-00004C000000}"/>
    <cellStyle name="20% - 强调文字颜色 2 2" xfId="14" xr:uid="{00000000-0005-0000-0000-00004D000000}"/>
    <cellStyle name="20% - 强调文字颜色 2 2 2" xfId="39010" xr:uid="{00000000-0005-0000-0000-00004E000000}"/>
    <cellStyle name="20% - 强调文字颜色 2 2 3" xfId="827" xr:uid="{00000000-0005-0000-0000-00004F000000}"/>
    <cellStyle name="20% - 强调文字颜色 2 2 4" xfId="419" xr:uid="{00000000-0005-0000-0000-000050000000}"/>
    <cellStyle name="20% - 强调文字颜色 2 3" xfId="39009" xr:uid="{00000000-0005-0000-0000-000051000000}"/>
    <cellStyle name="20% - 强调文字颜色 2 4" xfId="826" xr:uid="{00000000-0005-0000-0000-000052000000}"/>
    <cellStyle name="20% - 强调文字颜色 2 5" xfId="418" xr:uid="{00000000-0005-0000-0000-000053000000}"/>
    <cellStyle name="20% - 强调文字颜色 3" xfId="15" xr:uid="{00000000-0005-0000-0000-000054000000}"/>
    <cellStyle name="20% - 强调文字颜色 3 2" xfId="16" xr:uid="{00000000-0005-0000-0000-000055000000}"/>
    <cellStyle name="20% - 强调文字颜色 3 2 2" xfId="39012" xr:uid="{00000000-0005-0000-0000-000056000000}"/>
    <cellStyle name="20% - 强调文字颜色 3 2 3" xfId="829" xr:uid="{00000000-0005-0000-0000-000057000000}"/>
    <cellStyle name="20% - 强调文字颜色 3 2 4" xfId="421" xr:uid="{00000000-0005-0000-0000-000058000000}"/>
    <cellStyle name="20% - 强调文字颜色 3 3" xfId="39011" xr:uid="{00000000-0005-0000-0000-000059000000}"/>
    <cellStyle name="20% - 强调文字颜色 3 4" xfId="828" xr:uid="{00000000-0005-0000-0000-00005A000000}"/>
    <cellStyle name="20% - 强调文字颜色 3 5" xfId="420" xr:uid="{00000000-0005-0000-0000-00005B000000}"/>
    <cellStyle name="20% - 强调文字颜色 4" xfId="17" xr:uid="{00000000-0005-0000-0000-00005C000000}"/>
    <cellStyle name="20% - 强调文字颜色 4 2" xfId="18" xr:uid="{00000000-0005-0000-0000-00005D000000}"/>
    <cellStyle name="20% - 强调文字颜色 4 2 2" xfId="39014" xr:uid="{00000000-0005-0000-0000-00005E000000}"/>
    <cellStyle name="20% - 强调文字颜色 4 2 3" xfId="831" xr:uid="{00000000-0005-0000-0000-00005F000000}"/>
    <cellStyle name="20% - 强调文字颜色 4 2 4" xfId="423" xr:uid="{00000000-0005-0000-0000-000060000000}"/>
    <cellStyle name="20% - 强调文字颜色 4 3" xfId="39013" xr:uid="{00000000-0005-0000-0000-000061000000}"/>
    <cellStyle name="20% - 强调文字颜色 4 4" xfId="830" xr:uid="{00000000-0005-0000-0000-000062000000}"/>
    <cellStyle name="20% - 强调文字颜色 4 5" xfId="422" xr:uid="{00000000-0005-0000-0000-000063000000}"/>
    <cellStyle name="20% - 强调文字颜色 5" xfId="19" xr:uid="{00000000-0005-0000-0000-000064000000}"/>
    <cellStyle name="20% - 强调文字颜色 5 2" xfId="20" xr:uid="{00000000-0005-0000-0000-000065000000}"/>
    <cellStyle name="20% - 强调文字颜色 5 2 2" xfId="39016" xr:uid="{00000000-0005-0000-0000-000066000000}"/>
    <cellStyle name="20% - 强调文字颜色 5 2 3" xfId="833" xr:uid="{00000000-0005-0000-0000-000067000000}"/>
    <cellStyle name="20% - 强调文字颜色 5 2 4" xfId="425" xr:uid="{00000000-0005-0000-0000-000068000000}"/>
    <cellStyle name="20% - 强调文字颜色 5 3" xfId="39015" xr:uid="{00000000-0005-0000-0000-000069000000}"/>
    <cellStyle name="20% - 强调文字颜色 5 4" xfId="832" xr:uid="{00000000-0005-0000-0000-00006A000000}"/>
    <cellStyle name="20% - 强调文字颜色 5 5" xfId="424" xr:uid="{00000000-0005-0000-0000-00006B000000}"/>
    <cellStyle name="20% - 强调文字颜色 6" xfId="21" xr:uid="{00000000-0005-0000-0000-00006C000000}"/>
    <cellStyle name="20% - 强调文字颜色 6 2" xfId="22" xr:uid="{00000000-0005-0000-0000-00006D000000}"/>
    <cellStyle name="20% - 强调文字颜色 6 2 2" xfId="39018" xr:uid="{00000000-0005-0000-0000-00006E000000}"/>
    <cellStyle name="20% - 强调文字颜色 6 2 3" xfId="835" xr:uid="{00000000-0005-0000-0000-00006F000000}"/>
    <cellStyle name="20% - 强调文字颜色 6 2 4" xfId="427" xr:uid="{00000000-0005-0000-0000-000070000000}"/>
    <cellStyle name="20% - 强调文字颜色 6 3" xfId="39017" xr:uid="{00000000-0005-0000-0000-000071000000}"/>
    <cellStyle name="20% - 强调文字颜色 6 4" xfId="834" xr:uid="{00000000-0005-0000-0000-000072000000}"/>
    <cellStyle name="20% - 强调文字颜色 6 5" xfId="426" xr:uid="{00000000-0005-0000-0000-000073000000}"/>
    <cellStyle name="40% - Accent1 2" xfId="183" xr:uid="{00000000-0005-0000-0000-000074000000}"/>
    <cellStyle name="40% - Accent1 2 2" xfId="571" xr:uid="{00000000-0005-0000-0000-000075000000}"/>
    <cellStyle name="40% - Accent2 2" xfId="184" xr:uid="{00000000-0005-0000-0000-000076000000}"/>
    <cellStyle name="40% - Accent2 2 2" xfId="572" xr:uid="{00000000-0005-0000-0000-000077000000}"/>
    <cellStyle name="40% - Accent3 2" xfId="185" xr:uid="{00000000-0005-0000-0000-000078000000}"/>
    <cellStyle name="40% - Accent3 2 2" xfId="573" xr:uid="{00000000-0005-0000-0000-000079000000}"/>
    <cellStyle name="40% - Accent4 2" xfId="186" xr:uid="{00000000-0005-0000-0000-00007A000000}"/>
    <cellStyle name="40% - Accent4 2 2" xfId="574" xr:uid="{00000000-0005-0000-0000-00007B000000}"/>
    <cellStyle name="40% - Accent5 2" xfId="187" xr:uid="{00000000-0005-0000-0000-00007C000000}"/>
    <cellStyle name="40% - Accent5 2 2" xfId="575" xr:uid="{00000000-0005-0000-0000-00007D000000}"/>
    <cellStyle name="40% - Accent6 2" xfId="188" xr:uid="{00000000-0005-0000-0000-00007E000000}"/>
    <cellStyle name="40% - Accent6 2 2" xfId="576" xr:uid="{00000000-0005-0000-0000-00007F000000}"/>
    <cellStyle name="40% - アクセント 1" xfId="23" xr:uid="{00000000-0005-0000-0000-000080000000}"/>
    <cellStyle name="40% - アクセント 1 2" xfId="1062" xr:uid="{00000000-0005-0000-0000-000081000000}"/>
    <cellStyle name="40% - アクセント 1 3" xfId="39019" xr:uid="{00000000-0005-0000-0000-000082000000}"/>
    <cellStyle name="40% - アクセント 1 4" xfId="836" xr:uid="{00000000-0005-0000-0000-000083000000}"/>
    <cellStyle name="40% - アクセント 1 5" xfId="428" xr:uid="{00000000-0005-0000-0000-000084000000}"/>
    <cellStyle name="40% - アクセント 2" xfId="24" xr:uid="{00000000-0005-0000-0000-000085000000}"/>
    <cellStyle name="40% - アクセント 2 2" xfId="1063" xr:uid="{00000000-0005-0000-0000-000086000000}"/>
    <cellStyle name="40% - アクセント 2 3" xfId="39020" xr:uid="{00000000-0005-0000-0000-000087000000}"/>
    <cellStyle name="40% - アクセント 2 4" xfId="837" xr:uid="{00000000-0005-0000-0000-000088000000}"/>
    <cellStyle name="40% - アクセント 2 5" xfId="429" xr:uid="{00000000-0005-0000-0000-000089000000}"/>
    <cellStyle name="40% - アクセント 3" xfId="25" xr:uid="{00000000-0005-0000-0000-00008A000000}"/>
    <cellStyle name="40% - アクセント 3 2" xfId="1064" xr:uid="{00000000-0005-0000-0000-00008B000000}"/>
    <cellStyle name="40% - アクセント 3 3" xfId="39021" xr:uid="{00000000-0005-0000-0000-00008C000000}"/>
    <cellStyle name="40% - アクセント 3 4" xfId="838" xr:uid="{00000000-0005-0000-0000-00008D000000}"/>
    <cellStyle name="40% - アクセント 3 5" xfId="430" xr:uid="{00000000-0005-0000-0000-00008E000000}"/>
    <cellStyle name="40% - アクセント 4" xfId="26" xr:uid="{00000000-0005-0000-0000-00008F000000}"/>
    <cellStyle name="40% - アクセント 4 2" xfId="1065" xr:uid="{00000000-0005-0000-0000-000090000000}"/>
    <cellStyle name="40% - アクセント 4 3" xfId="39022" xr:uid="{00000000-0005-0000-0000-000091000000}"/>
    <cellStyle name="40% - アクセント 4 4" xfId="839" xr:uid="{00000000-0005-0000-0000-000092000000}"/>
    <cellStyle name="40% - アクセント 4 5" xfId="431" xr:uid="{00000000-0005-0000-0000-000093000000}"/>
    <cellStyle name="40% - アクセント 5" xfId="27" xr:uid="{00000000-0005-0000-0000-000094000000}"/>
    <cellStyle name="40% - アクセント 5 2" xfId="1066" xr:uid="{00000000-0005-0000-0000-000095000000}"/>
    <cellStyle name="40% - アクセント 5 3" xfId="39023" xr:uid="{00000000-0005-0000-0000-000096000000}"/>
    <cellStyle name="40% - アクセント 5 4" xfId="840" xr:uid="{00000000-0005-0000-0000-000097000000}"/>
    <cellStyle name="40% - アクセント 5 5" xfId="432" xr:uid="{00000000-0005-0000-0000-000098000000}"/>
    <cellStyle name="40% - アクセント 6" xfId="28" xr:uid="{00000000-0005-0000-0000-000099000000}"/>
    <cellStyle name="40% - アクセント 6 2" xfId="1067" xr:uid="{00000000-0005-0000-0000-00009A000000}"/>
    <cellStyle name="40% - アクセント 6 3" xfId="39024" xr:uid="{00000000-0005-0000-0000-00009B000000}"/>
    <cellStyle name="40% - アクセント 6 4" xfId="841" xr:uid="{00000000-0005-0000-0000-00009C000000}"/>
    <cellStyle name="40% - アクセント 6 5" xfId="433" xr:uid="{00000000-0005-0000-0000-00009D000000}"/>
    <cellStyle name="40% - 强调文字颜色 1" xfId="29" xr:uid="{00000000-0005-0000-0000-00009E000000}"/>
    <cellStyle name="40% - 强调文字颜色 1 2" xfId="30" xr:uid="{00000000-0005-0000-0000-00009F000000}"/>
    <cellStyle name="40% - 强调文字颜色 1 2 2" xfId="39026" xr:uid="{00000000-0005-0000-0000-0000A0000000}"/>
    <cellStyle name="40% - 强调文字颜色 1 2 3" xfId="843" xr:uid="{00000000-0005-0000-0000-0000A1000000}"/>
    <cellStyle name="40% - 强调文字颜色 1 2 4" xfId="435" xr:uid="{00000000-0005-0000-0000-0000A2000000}"/>
    <cellStyle name="40% - 强调文字颜色 1 3" xfId="39025" xr:uid="{00000000-0005-0000-0000-0000A3000000}"/>
    <cellStyle name="40% - 强调文字颜色 1 4" xfId="842" xr:uid="{00000000-0005-0000-0000-0000A4000000}"/>
    <cellStyle name="40% - 强调文字颜色 1 5" xfId="434" xr:uid="{00000000-0005-0000-0000-0000A5000000}"/>
    <cellStyle name="40% - 强调文字颜色 2" xfId="31" xr:uid="{00000000-0005-0000-0000-0000A6000000}"/>
    <cellStyle name="40% - 强调文字颜色 2 2" xfId="32" xr:uid="{00000000-0005-0000-0000-0000A7000000}"/>
    <cellStyle name="40% - 强调文字颜色 2 2 2" xfId="39028" xr:uid="{00000000-0005-0000-0000-0000A8000000}"/>
    <cellStyle name="40% - 强调文字颜色 2 2 3" xfId="845" xr:uid="{00000000-0005-0000-0000-0000A9000000}"/>
    <cellStyle name="40% - 强调文字颜色 2 2 4" xfId="437" xr:uid="{00000000-0005-0000-0000-0000AA000000}"/>
    <cellStyle name="40% - 强调文字颜色 2 3" xfId="39027" xr:uid="{00000000-0005-0000-0000-0000AB000000}"/>
    <cellStyle name="40% - 强调文字颜色 2 4" xfId="844" xr:uid="{00000000-0005-0000-0000-0000AC000000}"/>
    <cellStyle name="40% - 强调文字颜色 2 5" xfId="436" xr:uid="{00000000-0005-0000-0000-0000AD000000}"/>
    <cellStyle name="40% - 强调文字颜色 3" xfId="33" xr:uid="{00000000-0005-0000-0000-0000AE000000}"/>
    <cellStyle name="40% - 强调文字颜色 3 2" xfId="34" xr:uid="{00000000-0005-0000-0000-0000AF000000}"/>
    <cellStyle name="40% - 强调文字颜色 3 2 2" xfId="39030" xr:uid="{00000000-0005-0000-0000-0000B0000000}"/>
    <cellStyle name="40% - 强调文字颜色 3 2 3" xfId="847" xr:uid="{00000000-0005-0000-0000-0000B1000000}"/>
    <cellStyle name="40% - 强调文字颜色 3 2 4" xfId="439" xr:uid="{00000000-0005-0000-0000-0000B2000000}"/>
    <cellStyle name="40% - 强调文字颜色 3 3" xfId="39029" xr:uid="{00000000-0005-0000-0000-0000B3000000}"/>
    <cellStyle name="40% - 强调文字颜色 3 4" xfId="846" xr:uid="{00000000-0005-0000-0000-0000B4000000}"/>
    <cellStyle name="40% - 强调文字颜色 3 5" xfId="438" xr:uid="{00000000-0005-0000-0000-0000B5000000}"/>
    <cellStyle name="40% - 强调文字颜色 4" xfId="35" xr:uid="{00000000-0005-0000-0000-0000B6000000}"/>
    <cellStyle name="40% - 强调文字颜色 4 2" xfId="36" xr:uid="{00000000-0005-0000-0000-0000B7000000}"/>
    <cellStyle name="40% - 强调文字颜色 4 2 2" xfId="39032" xr:uid="{00000000-0005-0000-0000-0000B8000000}"/>
    <cellStyle name="40% - 强调文字颜色 4 2 3" xfId="849" xr:uid="{00000000-0005-0000-0000-0000B9000000}"/>
    <cellStyle name="40% - 强调文字颜色 4 2 4" xfId="441" xr:uid="{00000000-0005-0000-0000-0000BA000000}"/>
    <cellStyle name="40% - 强调文字颜色 4 3" xfId="39031" xr:uid="{00000000-0005-0000-0000-0000BB000000}"/>
    <cellStyle name="40% - 强调文字颜色 4 4" xfId="848" xr:uid="{00000000-0005-0000-0000-0000BC000000}"/>
    <cellStyle name="40% - 强调文字颜色 4 5" xfId="440" xr:uid="{00000000-0005-0000-0000-0000BD000000}"/>
    <cellStyle name="40% - 强调文字颜色 4 8 15" xfId="1068" xr:uid="{00000000-0005-0000-0000-0000BE000000}"/>
    <cellStyle name="40% - 强调文字颜色 5" xfId="37" xr:uid="{00000000-0005-0000-0000-0000BF000000}"/>
    <cellStyle name="40% - 强调文字颜色 5 2" xfId="38" xr:uid="{00000000-0005-0000-0000-0000C0000000}"/>
    <cellStyle name="40% - 强调文字颜色 5 2 2" xfId="39034" xr:uid="{00000000-0005-0000-0000-0000C1000000}"/>
    <cellStyle name="40% - 强调文字颜色 5 2 3" xfId="851" xr:uid="{00000000-0005-0000-0000-0000C2000000}"/>
    <cellStyle name="40% - 强调文字颜色 5 2 4" xfId="443" xr:uid="{00000000-0005-0000-0000-0000C3000000}"/>
    <cellStyle name="40% - 强调文字颜色 5 3" xfId="39033" xr:uid="{00000000-0005-0000-0000-0000C4000000}"/>
    <cellStyle name="40% - 强调文字颜色 5 4" xfId="850" xr:uid="{00000000-0005-0000-0000-0000C5000000}"/>
    <cellStyle name="40% - 强调文字颜色 5 5" xfId="442" xr:uid="{00000000-0005-0000-0000-0000C6000000}"/>
    <cellStyle name="40% - 强调文字颜色 6" xfId="39" xr:uid="{00000000-0005-0000-0000-0000C7000000}"/>
    <cellStyle name="40% - 强调文字颜色 6 2" xfId="40" xr:uid="{00000000-0005-0000-0000-0000C8000000}"/>
    <cellStyle name="40% - 强调文字颜色 6 2 2" xfId="39036" xr:uid="{00000000-0005-0000-0000-0000C9000000}"/>
    <cellStyle name="40% - 强调文字颜色 6 2 3" xfId="853" xr:uid="{00000000-0005-0000-0000-0000CA000000}"/>
    <cellStyle name="40% - 强调文字颜色 6 2 4" xfId="445" xr:uid="{00000000-0005-0000-0000-0000CB000000}"/>
    <cellStyle name="40% - 强调文字颜色 6 3" xfId="39035" xr:uid="{00000000-0005-0000-0000-0000CC000000}"/>
    <cellStyle name="40% - 强调文字颜色 6 4" xfId="852" xr:uid="{00000000-0005-0000-0000-0000CD000000}"/>
    <cellStyle name="40% - 强调文字颜色 6 5" xfId="444" xr:uid="{00000000-0005-0000-0000-0000CE000000}"/>
    <cellStyle name="60% - アクセント 1" xfId="41" xr:uid="{00000000-0005-0000-0000-0000CF000000}"/>
    <cellStyle name="60% - アクセント 1 2" xfId="1069" xr:uid="{00000000-0005-0000-0000-0000D0000000}"/>
    <cellStyle name="60% - アクセント 1 3" xfId="39037" xr:uid="{00000000-0005-0000-0000-0000D1000000}"/>
    <cellStyle name="60% - アクセント 1 4" xfId="854" xr:uid="{00000000-0005-0000-0000-0000D2000000}"/>
    <cellStyle name="60% - アクセント 1 5" xfId="446" xr:uid="{00000000-0005-0000-0000-0000D3000000}"/>
    <cellStyle name="60% - アクセント 2" xfId="42" xr:uid="{00000000-0005-0000-0000-0000D4000000}"/>
    <cellStyle name="60% - アクセント 2 2" xfId="1070" xr:uid="{00000000-0005-0000-0000-0000D5000000}"/>
    <cellStyle name="60% - アクセント 2 3" xfId="39038" xr:uid="{00000000-0005-0000-0000-0000D6000000}"/>
    <cellStyle name="60% - アクセント 2 4" xfId="855" xr:uid="{00000000-0005-0000-0000-0000D7000000}"/>
    <cellStyle name="60% - アクセント 2 5" xfId="447" xr:uid="{00000000-0005-0000-0000-0000D8000000}"/>
    <cellStyle name="60% - アクセント 3" xfId="43" xr:uid="{00000000-0005-0000-0000-0000D9000000}"/>
    <cellStyle name="60% - アクセント 3 2" xfId="1071" xr:uid="{00000000-0005-0000-0000-0000DA000000}"/>
    <cellStyle name="60% - アクセント 3 3" xfId="39039" xr:uid="{00000000-0005-0000-0000-0000DB000000}"/>
    <cellStyle name="60% - アクセント 3 4" xfId="856" xr:uid="{00000000-0005-0000-0000-0000DC000000}"/>
    <cellStyle name="60% - アクセント 3 5" xfId="448" xr:uid="{00000000-0005-0000-0000-0000DD000000}"/>
    <cellStyle name="60% - アクセント 4" xfId="44" xr:uid="{00000000-0005-0000-0000-0000DE000000}"/>
    <cellStyle name="60% - アクセント 4 2" xfId="1072" xr:uid="{00000000-0005-0000-0000-0000DF000000}"/>
    <cellStyle name="60% - アクセント 4 3" xfId="39040" xr:uid="{00000000-0005-0000-0000-0000E0000000}"/>
    <cellStyle name="60% - アクセント 4 4" xfId="857" xr:uid="{00000000-0005-0000-0000-0000E1000000}"/>
    <cellStyle name="60% - アクセント 4 5" xfId="449" xr:uid="{00000000-0005-0000-0000-0000E2000000}"/>
    <cellStyle name="60% - アクセント 5" xfId="45" xr:uid="{00000000-0005-0000-0000-0000E3000000}"/>
    <cellStyle name="60% - アクセント 5 2" xfId="1073" xr:uid="{00000000-0005-0000-0000-0000E4000000}"/>
    <cellStyle name="60% - アクセント 5 3" xfId="39041" xr:uid="{00000000-0005-0000-0000-0000E5000000}"/>
    <cellStyle name="60% - アクセント 5 4" xfId="858" xr:uid="{00000000-0005-0000-0000-0000E6000000}"/>
    <cellStyle name="60% - アクセント 5 5" xfId="450" xr:uid="{00000000-0005-0000-0000-0000E7000000}"/>
    <cellStyle name="60% - アクセント 6" xfId="46" xr:uid="{00000000-0005-0000-0000-0000E8000000}"/>
    <cellStyle name="60% - アクセント 6 2" xfId="1074" xr:uid="{00000000-0005-0000-0000-0000E9000000}"/>
    <cellStyle name="60% - アクセント 6 3" xfId="39042" xr:uid="{00000000-0005-0000-0000-0000EA000000}"/>
    <cellStyle name="60% - アクセント 6 4" xfId="859" xr:uid="{00000000-0005-0000-0000-0000EB000000}"/>
    <cellStyle name="60% - アクセント 6 5" xfId="451" xr:uid="{00000000-0005-0000-0000-0000EC000000}"/>
    <cellStyle name="60% - 强调文字颜色 1" xfId="47" xr:uid="{00000000-0005-0000-0000-0000ED000000}"/>
    <cellStyle name="60% - 强调文字颜色 1 2" xfId="48" xr:uid="{00000000-0005-0000-0000-0000EE000000}"/>
    <cellStyle name="60% - 强调文字颜色 1 2 2" xfId="39044" xr:uid="{00000000-0005-0000-0000-0000EF000000}"/>
    <cellStyle name="60% - 强调文字颜色 1 2 3" xfId="861" xr:uid="{00000000-0005-0000-0000-0000F0000000}"/>
    <cellStyle name="60% - 强调文字颜色 1 2 4" xfId="453" xr:uid="{00000000-0005-0000-0000-0000F1000000}"/>
    <cellStyle name="60% - 强调文字颜色 1 3" xfId="39043" xr:uid="{00000000-0005-0000-0000-0000F2000000}"/>
    <cellStyle name="60% - 强调文字颜色 1 4" xfId="860" xr:uid="{00000000-0005-0000-0000-0000F3000000}"/>
    <cellStyle name="60% - 强调文字颜色 1 5" xfId="452" xr:uid="{00000000-0005-0000-0000-0000F4000000}"/>
    <cellStyle name="60% - 强调文字颜色 2" xfId="49" xr:uid="{00000000-0005-0000-0000-0000F5000000}"/>
    <cellStyle name="60% - 强调文字颜色 2 2" xfId="50" xr:uid="{00000000-0005-0000-0000-0000F6000000}"/>
    <cellStyle name="60% - 强调文字颜色 2 2 2" xfId="39046" xr:uid="{00000000-0005-0000-0000-0000F7000000}"/>
    <cellStyle name="60% - 强调文字颜色 2 2 3" xfId="863" xr:uid="{00000000-0005-0000-0000-0000F8000000}"/>
    <cellStyle name="60% - 强调文字颜色 2 2 4" xfId="455" xr:uid="{00000000-0005-0000-0000-0000F9000000}"/>
    <cellStyle name="60% - 强调文字颜色 2 3" xfId="39045" xr:uid="{00000000-0005-0000-0000-0000FA000000}"/>
    <cellStyle name="60% - 强调文字颜色 2 4" xfId="862" xr:uid="{00000000-0005-0000-0000-0000FB000000}"/>
    <cellStyle name="60% - 强调文字颜色 2 5" xfId="454" xr:uid="{00000000-0005-0000-0000-0000FC000000}"/>
    <cellStyle name="60% - 强调文字颜色 3" xfId="51" xr:uid="{00000000-0005-0000-0000-0000FD000000}"/>
    <cellStyle name="60% - 强调文字颜色 3 2" xfId="52" xr:uid="{00000000-0005-0000-0000-0000FE000000}"/>
    <cellStyle name="60% - 强调文字颜色 3 2 2" xfId="39048" xr:uid="{00000000-0005-0000-0000-0000FF000000}"/>
    <cellStyle name="60% - 强调文字颜色 3 2 3" xfId="865" xr:uid="{00000000-0005-0000-0000-000000010000}"/>
    <cellStyle name="60% - 强调文字颜色 3 2 4" xfId="457" xr:uid="{00000000-0005-0000-0000-000001010000}"/>
    <cellStyle name="60% - 强调文字颜色 3 3" xfId="39047" xr:uid="{00000000-0005-0000-0000-000002010000}"/>
    <cellStyle name="60% - 强调文字颜色 3 4" xfId="864" xr:uid="{00000000-0005-0000-0000-000003010000}"/>
    <cellStyle name="60% - 强调文字颜色 3 5" xfId="456" xr:uid="{00000000-0005-0000-0000-000004010000}"/>
    <cellStyle name="60% - 强调文字颜色 4" xfId="53" xr:uid="{00000000-0005-0000-0000-000005010000}"/>
    <cellStyle name="60% - 强调文字颜色 4 2" xfId="54" xr:uid="{00000000-0005-0000-0000-000006010000}"/>
    <cellStyle name="60% - 强调文字颜色 4 2 2" xfId="39050" xr:uid="{00000000-0005-0000-0000-000007010000}"/>
    <cellStyle name="60% - 强调文字颜色 4 2 3" xfId="867" xr:uid="{00000000-0005-0000-0000-000008010000}"/>
    <cellStyle name="60% - 强调文字颜色 4 2 4" xfId="459" xr:uid="{00000000-0005-0000-0000-000009010000}"/>
    <cellStyle name="60% - 强调文字颜色 4 3" xfId="39049" xr:uid="{00000000-0005-0000-0000-00000A010000}"/>
    <cellStyle name="60% - 强调文字颜色 4 4" xfId="866" xr:uid="{00000000-0005-0000-0000-00000B010000}"/>
    <cellStyle name="60% - 强调文字颜色 4 5" xfId="458" xr:uid="{00000000-0005-0000-0000-00000C010000}"/>
    <cellStyle name="60% - 强调文字颜色 5" xfId="55" xr:uid="{00000000-0005-0000-0000-00000D010000}"/>
    <cellStyle name="60% - 强调文字颜色 5 2" xfId="56" xr:uid="{00000000-0005-0000-0000-00000E010000}"/>
    <cellStyle name="60% - 强调文字颜色 5 2 2" xfId="39052" xr:uid="{00000000-0005-0000-0000-00000F010000}"/>
    <cellStyle name="60% - 强调文字颜色 5 2 3" xfId="869" xr:uid="{00000000-0005-0000-0000-000010010000}"/>
    <cellStyle name="60% - 强调文字颜色 5 2 4" xfId="461" xr:uid="{00000000-0005-0000-0000-000011010000}"/>
    <cellStyle name="60% - 强调文字颜色 5 3" xfId="39051" xr:uid="{00000000-0005-0000-0000-000012010000}"/>
    <cellStyle name="60% - 强调文字颜色 5 4" xfId="868" xr:uid="{00000000-0005-0000-0000-000013010000}"/>
    <cellStyle name="60% - 强调文字颜色 5 5" xfId="460" xr:uid="{00000000-0005-0000-0000-000014010000}"/>
    <cellStyle name="60% - 强调文字颜色 6" xfId="57" xr:uid="{00000000-0005-0000-0000-000015010000}"/>
    <cellStyle name="60% - 强调文字颜色 6 2" xfId="58" xr:uid="{00000000-0005-0000-0000-000016010000}"/>
    <cellStyle name="60% - 强调文字颜色 6 2 2" xfId="39054" xr:uid="{00000000-0005-0000-0000-000017010000}"/>
    <cellStyle name="60% - 强调文字颜色 6 2 3" xfId="871" xr:uid="{00000000-0005-0000-0000-000018010000}"/>
    <cellStyle name="60% - 强调文字颜色 6 2 4" xfId="463" xr:uid="{00000000-0005-0000-0000-000019010000}"/>
    <cellStyle name="60% - 强调文字颜色 6 3" xfId="39053" xr:uid="{00000000-0005-0000-0000-00001A010000}"/>
    <cellStyle name="60% - 强调文字颜色 6 4" xfId="870" xr:uid="{00000000-0005-0000-0000-00001B010000}"/>
    <cellStyle name="60% - 强调文字颜色 6 5" xfId="462" xr:uid="{00000000-0005-0000-0000-00001C010000}"/>
    <cellStyle name="Accent6 2" xfId="981" xr:uid="{00000000-0005-0000-0000-00001D010000}"/>
    <cellStyle name="Accent6 2 2" xfId="39155" xr:uid="{00000000-0005-0000-0000-00001E010000}"/>
    <cellStyle name="args.style" xfId="59" xr:uid="{00000000-0005-0000-0000-00001F010000}"/>
    <cellStyle name="args.style 2" xfId="39055" xr:uid="{00000000-0005-0000-0000-000020010000}"/>
    <cellStyle name="args.style 3" xfId="872" xr:uid="{00000000-0005-0000-0000-000021010000}"/>
    <cellStyle name="args.style 4" xfId="464" xr:uid="{00000000-0005-0000-0000-000022010000}"/>
    <cellStyle name="Bad 2" xfId="873" xr:uid="{00000000-0005-0000-0000-000023010000}"/>
    <cellStyle name="Bad 2 2" xfId="39056" xr:uid="{00000000-0005-0000-0000-000024010000}"/>
    <cellStyle name="Bad 3" xfId="874" xr:uid="{00000000-0005-0000-0000-000025010000}"/>
    <cellStyle name="Bad 3 2" xfId="39057" xr:uid="{00000000-0005-0000-0000-000026010000}"/>
    <cellStyle name="Calc Currency (0)" xfId="1075" xr:uid="{00000000-0005-0000-0000-000027010000}"/>
    <cellStyle name="Calc Currency (2)" xfId="1076" xr:uid="{00000000-0005-0000-0000-000028010000}"/>
    <cellStyle name="Calc Percent (0)" xfId="1077" xr:uid="{00000000-0005-0000-0000-000029010000}"/>
    <cellStyle name="Calc Percent (1)" xfId="1078" xr:uid="{00000000-0005-0000-0000-00002A010000}"/>
    <cellStyle name="Calc Percent (2)" xfId="1079" xr:uid="{00000000-0005-0000-0000-00002B010000}"/>
    <cellStyle name="Calc Units (0)" xfId="1080" xr:uid="{00000000-0005-0000-0000-00002C010000}"/>
    <cellStyle name="Calc Units (1)" xfId="1081" xr:uid="{00000000-0005-0000-0000-00002D010000}"/>
    <cellStyle name="Calc Units (2)" xfId="1082" xr:uid="{00000000-0005-0000-0000-00002E010000}"/>
    <cellStyle name="Calculation 2" xfId="1083" xr:uid="{00000000-0005-0000-0000-00002F010000}"/>
    <cellStyle name="category" xfId="60" xr:uid="{00000000-0005-0000-0000-000030010000}"/>
    <cellStyle name="category 2" xfId="39058" xr:uid="{00000000-0005-0000-0000-000031010000}"/>
    <cellStyle name="category 3" xfId="875" xr:uid="{00000000-0005-0000-0000-000032010000}"/>
    <cellStyle name="category 4" xfId="465" xr:uid="{00000000-0005-0000-0000-000033010000}"/>
    <cellStyle name="ColLevel_0" xfId="61" xr:uid="{00000000-0005-0000-0000-000034010000}"/>
    <cellStyle name="Comma [00]" xfId="1084" xr:uid="{00000000-0005-0000-0000-000035010000}"/>
    <cellStyle name="Comma[2]" xfId="62" xr:uid="{00000000-0005-0000-0000-000036010000}"/>
    <cellStyle name="Currency $" xfId="63" xr:uid="{00000000-0005-0000-0000-000037010000}"/>
    <cellStyle name="Currency $ 2" xfId="1085" xr:uid="{00000000-0005-0000-0000-000038010000}"/>
    <cellStyle name="Currency $ 3" xfId="39059" xr:uid="{00000000-0005-0000-0000-000039010000}"/>
    <cellStyle name="Currency $ 4" xfId="876" xr:uid="{00000000-0005-0000-0000-00003A010000}"/>
    <cellStyle name="Currency [00]" xfId="1086" xr:uid="{00000000-0005-0000-0000-00003B010000}"/>
    <cellStyle name="Currency 2" xfId="785" xr:uid="{00000000-0005-0000-0000-00003C010000}"/>
    <cellStyle name="Currency[2]" xfId="64" xr:uid="{00000000-0005-0000-0000-00003D010000}"/>
    <cellStyle name="Currency[2] 2" xfId="39060" xr:uid="{00000000-0005-0000-0000-00003E010000}"/>
    <cellStyle name="Currency[2] 3" xfId="877" xr:uid="{00000000-0005-0000-0000-00003F010000}"/>
    <cellStyle name="Date" xfId="65" xr:uid="{00000000-0005-0000-0000-000040010000}"/>
    <cellStyle name="Date 2" xfId="1087" xr:uid="{00000000-0005-0000-0000-000041010000}"/>
    <cellStyle name="Date 3" xfId="39061" xr:uid="{00000000-0005-0000-0000-000042010000}"/>
    <cellStyle name="Date 4" xfId="878" xr:uid="{00000000-0005-0000-0000-000043010000}"/>
    <cellStyle name="Date Short" xfId="1088" xr:uid="{00000000-0005-0000-0000-000044010000}"/>
    <cellStyle name="Enter Currency (0)" xfId="1089" xr:uid="{00000000-0005-0000-0000-000045010000}"/>
    <cellStyle name="Enter Currency (2)" xfId="1090" xr:uid="{00000000-0005-0000-0000-000046010000}"/>
    <cellStyle name="Enter Units (0)" xfId="1091" xr:uid="{00000000-0005-0000-0000-000047010000}"/>
    <cellStyle name="Enter Units (1)" xfId="1092" xr:uid="{00000000-0005-0000-0000-000048010000}"/>
    <cellStyle name="Enter Units (2)" xfId="1093" xr:uid="{00000000-0005-0000-0000-000049010000}"/>
    <cellStyle name="entry" xfId="1094" xr:uid="{00000000-0005-0000-0000-00004A010000}"/>
    <cellStyle name="Euro" xfId="1095" xr:uid="{00000000-0005-0000-0000-00004B010000}"/>
    <cellStyle name="Euro 2" xfId="1096" xr:uid="{00000000-0005-0000-0000-00004C010000}"/>
    <cellStyle name="Excel Built-in Normal" xfId="66" xr:uid="{00000000-0005-0000-0000-00004D010000}"/>
    <cellStyle name="Excel Built-in Normal 2" xfId="39062" xr:uid="{00000000-0005-0000-0000-00004E010000}"/>
    <cellStyle name="Excel Built-in Normal 3" xfId="879" xr:uid="{00000000-0005-0000-0000-00004F010000}"/>
    <cellStyle name="Excel Built-in Normal 4" xfId="466" xr:uid="{00000000-0005-0000-0000-000050010000}"/>
    <cellStyle name="Followed Hyperlink" xfId="1097" xr:uid="{00000000-0005-0000-0000-000051010000}"/>
    <cellStyle name="Good 2" xfId="787" xr:uid="{00000000-0005-0000-0000-000052010000}"/>
    <cellStyle name="Good 2 2" xfId="38973" xr:uid="{00000000-0005-0000-0000-000053010000}"/>
    <cellStyle name="Grey" xfId="67" xr:uid="{00000000-0005-0000-0000-000054010000}"/>
    <cellStyle name="Grey 2" xfId="1098" xr:uid="{00000000-0005-0000-0000-000055010000}"/>
    <cellStyle name="HEADER" xfId="68" xr:uid="{00000000-0005-0000-0000-000056010000}"/>
    <cellStyle name="HEADER 2" xfId="39063" xr:uid="{00000000-0005-0000-0000-000057010000}"/>
    <cellStyle name="HEADER 3" xfId="880" xr:uid="{00000000-0005-0000-0000-000058010000}"/>
    <cellStyle name="HEADER 4" xfId="467" xr:uid="{00000000-0005-0000-0000-000059010000}"/>
    <cellStyle name="Header1" xfId="69" xr:uid="{00000000-0005-0000-0000-00005A010000}"/>
    <cellStyle name="Header1 2" xfId="39064" xr:uid="{00000000-0005-0000-0000-00005B010000}"/>
    <cellStyle name="Header1 3" xfId="881" xr:uid="{00000000-0005-0000-0000-00005C010000}"/>
    <cellStyle name="Header1 4" xfId="468" xr:uid="{00000000-0005-0000-0000-00005D010000}"/>
    <cellStyle name="Header2" xfId="70" xr:uid="{00000000-0005-0000-0000-00005E010000}"/>
    <cellStyle name="Header2 2" xfId="1099" xr:uid="{00000000-0005-0000-0000-00005F010000}"/>
    <cellStyle name="Header2 3" xfId="39065" xr:uid="{00000000-0005-0000-0000-000060010000}"/>
    <cellStyle name="Header2 4" xfId="882" xr:uid="{00000000-0005-0000-0000-000061010000}"/>
    <cellStyle name="Header2 5" xfId="469" xr:uid="{00000000-0005-0000-0000-000062010000}"/>
    <cellStyle name="Header2 6" xfId="39195" xr:uid="{9E330828-428B-4765-8E40-B38C44E2547B}"/>
    <cellStyle name="Header2 7" xfId="39197" xr:uid="{3E9AE7C8-0DEF-409C-8113-9EF28AC71901}"/>
    <cellStyle name="Header2 8" xfId="39217" xr:uid="{EC1DB251-8EA3-42ED-8ACF-999366E23120}"/>
    <cellStyle name="Hyperlink 2" xfId="883" xr:uid="{00000000-0005-0000-0000-000064010000}"/>
    <cellStyle name="Hyperlink 2 2" xfId="1102" xr:uid="{00000000-0005-0000-0000-000065010000}"/>
    <cellStyle name="Hyperlink 2 3" xfId="1103" xr:uid="{00000000-0005-0000-0000-000066010000}"/>
    <cellStyle name="Hyperlink 2 4" xfId="1104" xr:uid="{00000000-0005-0000-0000-000067010000}"/>
    <cellStyle name="Hyperlink 2 5" xfId="1105" xr:uid="{00000000-0005-0000-0000-000068010000}"/>
    <cellStyle name="Hyperlink 2 6" xfId="1106" xr:uid="{00000000-0005-0000-0000-000069010000}"/>
    <cellStyle name="Hyperlink 2 7" xfId="1107" xr:uid="{00000000-0005-0000-0000-00006A010000}"/>
    <cellStyle name="Hyperlink 2 8" xfId="1101" xr:uid="{00000000-0005-0000-0000-00006B010000}"/>
    <cellStyle name="Hyperlink 2 9" xfId="39066" xr:uid="{00000000-0005-0000-0000-00006C010000}"/>
    <cellStyle name="Hyperlink 3" xfId="1108" xr:uid="{00000000-0005-0000-0000-00006D010000}"/>
    <cellStyle name="Hyperlink 3 2" xfId="1109" xr:uid="{00000000-0005-0000-0000-00006E010000}"/>
    <cellStyle name="Hyperlink 3 2 2" xfId="1110" xr:uid="{00000000-0005-0000-0000-00006F010000}"/>
    <cellStyle name="Hyperlink 3 3" xfId="1111" xr:uid="{00000000-0005-0000-0000-000070010000}"/>
    <cellStyle name="Hyperlink 4" xfId="1112" xr:uid="{00000000-0005-0000-0000-000071010000}"/>
    <cellStyle name="Hyperlink 5" xfId="1113" xr:uid="{00000000-0005-0000-0000-000072010000}"/>
    <cellStyle name="Hyperlink 6" xfId="1100" xr:uid="{00000000-0005-0000-0000-000073010000}"/>
    <cellStyle name="Hyperlink 7" xfId="39194" xr:uid="{00000000-0005-0000-0000-000074010000}"/>
    <cellStyle name="Hyperlink 8" xfId="1021" xr:uid="{00000000-0005-0000-0000-000075010000}"/>
    <cellStyle name="Input [yellow]" xfId="71" xr:uid="{00000000-0005-0000-0000-000076010000}"/>
    <cellStyle name="Input [yellow] 2" xfId="1114" xr:uid="{00000000-0005-0000-0000-000077010000}"/>
    <cellStyle name="Input [yellow] 3" xfId="884" xr:uid="{00000000-0005-0000-0000-000078010000}"/>
    <cellStyle name="Input [yellow] 4" xfId="470" xr:uid="{00000000-0005-0000-0000-000079010000}"/>
    <cellStyle name="Link Currency (0)" xfId="1115" xr:uid="{00000000-0005-0000-0000-00007A010000}"/>
    <cellStyle name="Link Currency (2)" xfId="1116" xr:uid="{00000000-0005-0000-0000-00007B010000}"/>
    <cellStyle name="Link Units (0)" xfId="1117" xr:uid="{00000000-0005-0000-0000-00007C010000}"/>
    <cellStyle name="Link Units (1)" xfId="1118" xr:uid="{00000000-0005-0000-0000-00007D010000}"/>
    <cellStyle name="Link Units (2)" xfId="1119" xr:uid="{00000000-0005-0000-0000-00007E010000}"/>
    <cellStyle name="Millares [0]_~0024442" xfId="1120" xr:uid="{00000000-0005-0000-0000-00007F010000}"/>
    <cellStyle name="Millares_~0024442" xfId="1121" xr:uid="{00000000-0005-0000-0000-000080010000}"/>
    <cellStyle name="Milliers [0]_!!!GO" xfId="72" xr:uid="{00000000-0005-0000-0000-000081010000}"/>
    <cellStyle name="Milliers_!!!GO" xfId="73" xr:uid="{00000000-0005-0000-0000-000082010000}"/>
    <cellStyle name="Model" xfId="74" xr:uid="{00000000-0005-0000-0000-000083010000}"/>
    <cellStyle name="Model 2" xfId="39067" xr:uid="{00000000-0005-0000-0000-000084010000}"/>
    <cellStyle name="Model 3" xfId="885" xr:uid="{00000000-0005-0000-0000-000085010000}"/>
    <cellStyle name="Model 4" xfId="471" xr:uid="{00000000-0005-0000-0000-000086010000}"/>
    <cellStyle name="Moeda [0]_aola" xfId="1122" xr:uid="{00000000-0005-0000-0000-000087010000}"/>
    <cellStyle name="Moeda_aola" xfId="1123" xr:uid="{00000000-0005-0000-0000-000088010000}"/>
    <cellStyle name="Moneda [0]_~0024442" xfId="1124" xr:uid="{00000000-0005-0000-0000-000089010000}"/>
    <cellStyle name="Moneda_~0024442" xfId="1125" xr:uid="{00000000-0005-0000-0000-00008A010000}"/>
    <cellStyle name="Monétaire [0]_!!!GO" xfId="75" xr:uid="{00000000-0005-0000-0000-00008B010000}"/>
    <cellStyle name="Monétaire_!!!GO" xfId="76" xr:uid="{00000000-0005-0000-0000-00008C010000}"/>
    <cellStyle name="New Times Roman" xfId="1126" xr:uid="{00000000-0005-0000-0000-00008D010000}"/>
    <cellStyle name="no dec" xfId="886" xr:uid="{00000000-0005-0000-0000-00008E010000}"/>
    <cellStyle name="Normal - Style1" xfId="77" xr:uid="{00000000-0005-0000-0000-000090010000}"/>
    <cellStyle name="Normal - Style1 2" xfId="1127" xr:uid="{00000000-0005-0000-0000-000091010000}"/>
    <cellStyle name="Normal - Style1 3" xfId="39068" xr:uid="{00000000-0005-0000-0000-000092010000}"/>
    <cellStyle name="Normal - Style1 4" xfId="887" xr:uid="{00000000-0005-0000-0000-000093010000}"/>
    <cellStyle name="Normal 10" xfId="380" xr:uid="{00000000-0005-0000-0000-000094010000}"/>
    <cellStyle name="Normal 10 2" xfId="1008" xr:uid="{00000000-0005-0000-0000-000095010000}"/>
    <cellStyle name="Normal 10 2 2" xfId="1130" xr:uid="{00000000-0005-0000-0000-000096010000}"/>
    <cellStyle name="Normal 10 2 3" xfId="1129" xr:uid="{00000000-0005-0000-0000-000097010000}"/>
    <cellStyle name="Normal 10 2 4" xfId="39182" xr:uid="{00000000-0005-0000-0000-000098010000}"/>
    <cellStyle name="Normal 10 3" xfId="1131" xr:uid="{00000000-0005-0000-0000-000099010000}"/>
    <cellStyle name="Normal 10 4" xfId="1128" xr:uid="{00000000-0005-0000-0000-00009A010000}"/>
    <cellStyle name="Normal 10 5" xfId="39158" xr:uid="{00000000-0005-0000-0000-00009B010000}"/>
    <cellStyle name="Normal 10 6" xfId="984" xr:uid="{00000000-0005-0000-0000-00009C010000}"/>
    <cellStyle name="Normal 10 7" xfId="765" xr:uid="{00000000-0005-0000-0000-00009D010000}"/>
    <cellStyle name="Normal 11" xfId="381" xr:uid="{00000000-0005-0000-0000-00009E010000}"/>
    <cellStyle name="Normal 11 2" xfId="1132" xr:uid="{00000000-0005-0000-0000-00009F010000}"/>
    <cellStyle name="Normal 11 3" xfId="39181" xr:uid="{00000000-0005-0000-0000-0000A0010000}"/>
    <cellStyle name="Normal 11 4" xfId="1007" xr:uid="{00000000-0005-0000-0000-0000A1010000}"/>
    <cellStyle name="Normal 11 5" xfId="766" xr:uid="{00000000-0005-0000-0000-0000A2010000}"/>
    <cellStyle name="Normal 12" xfId="372" xr:uid="{00000000-0005-0000-0000-0000A3010000}"/>
    <cellStyle name="Normal 12 2" xfId="397" xr:uid="{00000000-0005-0000-0000-0000A4010000}"/>
    <cellStyle name="Normal 12 2 2" xfId="1134" xr:uid="{00000000-0005-0000-0000-0000A5010000}"/>
    <cellStyle name="Normal 12 2 3" xfId="776" xr:uid="{00000000-0005-0000-0000-0000A6010000}"/>
    <cellStyle name="Normal 12 3" xfId="1133" xr:uid="{00000000-0005-0000-0000-0000A7010000}"/>
    <cellStyle name="Normal 12 4" xfId="39185" xr:uid="{00000000-0005-0000-0000-0000A8010000}"/>
    <cellStyle name="Normal 12 5" xfId="1011" xr:uid="{00000000-0005-0000-0000-0000A9010000}"/>
    <cellStyle name="Normal 12 6" xfId="760" xr:uid="{00000000-0005-0000-0000-0000AA010000}"/>
    <cellStyle name="Normal 13" xfId="386" xr:uid="{00000000-0005-0000-0000-0000AB010000}"/>
    <cellStyle name="Normal 13 2" xfId="1135" xr:uid="{00000000-0005-0000-0000-0000AC010000}"/>
    <cellStyle name="Normal 13 3" xfId="39180" xr:uid="{00000000-0005-0000-0000-0000AD010000}"/>
    <cellStyle name="Normal 13 4" xfId="1006" xr:uid="{00000000-0005-0000-0000-0000AE010000}"/>
    <cellStyle name="Normal 13 5" xfId="768" xr:uid="{00000000-0005-0000-0000-0000AF010000}"/>
    <cellStyle name="Normal 14" xfId="387" xr:uid="{00000000-0005-0000-0000-0000B0010000}"/>
    <cellStyle name="Normal 14 2" xfId="1029" xr:uid="{00000000-0005-0000-0000-0000B1010000}"/>
    <cellStyle name="Normal 14 3" xfId="39179" xr:uid="{00000000-0005-0000-0000-0000B2010000}"/>
    <cellStyle name="Normal 14 4" xfId="1005" xr:uid="{00000000-0005-0000-0000-0000B3010000}"/>
    <cellStyle name="Normal 14 5" xfId="769" xr:uid="{00000000-0005-0000-0000-0000B4010000}"/>
    <cellStyle name="Normal 15" xfId="390" xr:uid="{00000000-0005-0000-0000-0000B5010000}"/>
    <cellStyle name="Normal 15 2" xfId="39178" xr:uid="{00000000-0005-0000-0000-0000B6010000}"/>
    <cellStyle name="Normal 15 3" xfId="1004" xr:uid="{00000000-0005-0000-0000-0000B7010000}"/>
    <cellStyle name="Normal 15 4" xfId="770" xr:uid="{00000000-0005-0000-0000-0000B8010000}"/>
    <cellStyle name="Normal 16" xfId="383" xr:uid="{00000000-0005-0000-0000-0000B9010000}"/>
    <cellStyle name="Normal 16 2" xfId="39177" xr:uid="{00000000-0005-0000-0000-0000BA010000}"/>
    <cellStyle name="Normal 16 3" xfId="1003" xr:uid="{00000000-0005-0000-0000-0000BB010000}"/>
    <cellStyle name="Normal 16 4" xfId="767" xr:uid="{00000000-0005-0000-0000-0000BC010000}"/>
    <cellStyle name="Normal 17" xfId="375" xr:uid="{00000000-0005-0000-0000-0000BD010000}"/>
    <cellStyle name="Normal 17 2" xfId="398" xr:uid="{00000000-0005-0000-0000-0000BE010000}"/>
    <cellStyle name="Normal 17 2 2" xfId="39176" xr:uid="{00000000-0005-0000-0000-0000BF010000}"/>
    <cellStyle name="Normal 17 2 3" xfId="777" xr:uid="{00000000-0005-0000-0000-0000C0010000}"/>
    <cellStyle name="Normal 17 3" xfId="1002" xr:uid="{00000000-0005-0000-0000-0000C1010000}"/>
    <cellStyle name="Normal 17 4" xfId="762" xr:uid="{00000000-0005-0000-0000-0000C2010000}"/>
    <cellStyle name="Normal 18" xfId="376" xr:uid="{00000000-0005-0000-0000-0000C3010000}"/>
    <cellStyle name="Normal 18 2" xfId="399" xr:uid="{00000000-0005-0000-0000-0000C4010000}"/>
    <cellStyle name="Normal 18 2 2" xfId="39175" xr:uid="{00000000-0005-0000-0000-0000C5010000}"/>
    <cellStyle name="Normal 18 2 3" xfId="778" xr:uid="{00000000-0005-0000-0000-0000C6010000}"/>
    <cellStyle name="Normal 18 3" xfId="1001" xr:uid="{00000000-0005-0000-0000-0000C7010000}"/>
    <cellStyle name="Normal 18 4" xfId="763" xr:uid="{00000000-0005-0000-0000-0000C8010000}"/>
    <cellStyle name="Normal 184" xfId="1027" xr:uid="{00000000-0005-0000-0000-0000C9010000}"/>
    <cellStyle name="Normal 188" xfId="1026" xr:uid="{00000000-0005-0000-0000-0000CA010000}"/>
    <cellStyle name="Normal 19" xfId="392" xr:uid="{00000000-0005-0000-0000-0000CB010000}"/>
    <cellStyle name="Normal 19 2" xfId="39174" xr:uid="{00000000-0005-0000-0000-0000CC010000}"/>
    <cellStyle name="Normal 19 3" xfId="1000" xr:uid="{00000000-0005-0000-0000-0000CD010000}"/>
    <cellStyle name="Normal 19 4" xfId="772" xr:uid="{00000000-0005-0000-0000-0000CE010000}"/>
    <cellStyle name="Normal 2" xfId="2" xr:uid="{00000000-0005-0000-0000-0000CF010000}"/>
    <cellStyle name="Normal 2 10" xfId="78" xr:uid="{00000000-0005-0000-0000-0000D0010000}"/>
    <cellStyle name="Normal 2 10 2" xfId="189" xr:uid="{00000000-0005-0000-0000-0000D1010000}"/>
    <cellStyle name="Normal 2 10 2 2" xfId="1136" xr:uid="{00000000-0005-0000-0000-0000D2010000}"/>
    <cellStyle name="Normal 2 10 2 3" xfId="577" xr:uid="{00000000-0005-0000-0000-0000D3010000}"/>
    <cellStyle name="Normal 2 10 3" xfId="39069" xr:uid="{00000000-0005-0000-0000-0000D4010000}"/>
    <cellStyle name="Normal 2 10 4" xfId="888" xr:uid="{00000000-0005-0000-0000-0000D5010000}"/>
    <cellStyle name="Normal 2 10 5" xfId="472" xr:uid="{00000000-0005-0000-0000-0000D6010000}"/>
    <cellStyle name="Normal 2 11" xfId="190" xr:uid="{00000000-0005-0000-0000-0000D7010000}"/>
    <cellStyle name="Normal 2 11 2" xfId="1137" xr:uid="{00000000-0005-0000-0000-0000D8010000}"/>
    <cellStyle name="Normal 2 11 3" xfId="578" xr:uid="{00000000-0005-0000-0000-0000D9010000}"/>
    <cellStyle name="Normal 2 12" xfId="38971" xr:uid="{00000000-0005-0000-0000-0000DA010000}"/>
    <cellStyle name="Normal 2 13" xfId="784" xr:uid="{00000000-0005-0000-0000-0000DB010000}"/>
    <cellStyle name="Normal 2 14" xfId="407" xr:uid="{00000000-0005-0000-0000-0000DC010000}"/>
    <cellStyle name="Normal 2 2" xfId="4" xr:uid="{00000000-0005-0000-0000-0000DD010000}"/>
    <cellStyle name="Normal 2 2 2" xfId="191" xr:uid="{00000000-0005-0000-0000-0000DE010000}"/>
    <cellStyle name="Normal 2 2 2 2" xfId="192" xr:uid="{00000000-0005-0000-0000-0000DF010000}"/>
    <cellStyle name="Normal 2 2 2 2 2" xfId="193" xr:uid="{00000000-0005-0000-0000-0000E0010000}"/>
    <cellStyle name="Normal 2 2 2 2 2 2" xfId="194" xr:uid="{00000000-0005-0000-0000-0000E1010000}"/>
    <cellStyle name="Normal 2 2 2 2 2 2 2" xfId="582" xr:uid="{00000000-0005-0000-0000-0000E2010000}"/>
    <cellStyle name="Normal 2 2 2 2 2 3" xfId="581" xr:uid="{00000000-0005-0000-0000-0000E3010000}"/>
    <cellStyle name="Normal 2 2 2 2 3" xfId="195" xr:uid="{00000000-0005-0000-0000-0000E4010000}"/>
    <cellStyle name="Normal 2 2 2 2 3 2" xfId="583" xr:uid="{00000000-0005-0000-0000-0000E5010000}"/>
    <cellStyle name="Normal 2 2 2 2 4" xfId="1138" xr:uid="{00000000-0005-0000-0000-0000E6010000}"/>
    <cellStyle name="Normal 2 2 2 2 5" xfId="580" xr:uid="{00000000-0005-0000-0000-0000E7010000}"/>
    <cellStyle name="Normal 2 2 2 3" xfId="196" xr:uid="{00000000-0005-0000-0000-0000E8010000}"/>
    <cellStyle name="Normal 2 2 2 3 2" xfId="197" xr:uid="{00000000-0005-0000-0000-0000E9010000}"/>
    <cellStyle name="Normal 2 2 2 3 2 2" xfId="198" xr:uid="{00000000-0005-0000-0000-0000EA010000}"/>
    <cellStyle name="Normal 2 2 2 3 2 2 2" xfId="586" xr:uid="{00000000-0005-0000-0000-0000EB010000}"/>
    <cellStyle name="Normal 2 2 2 3 2 3" xfId="585" xr:uid="{00000000-0005-0000-0000-0000EC010000}"/>
    <cellStyle name="Normal 2 2 2 3 3" xfId="199" xr:uid="{00000000-0005-0000-0000-0000ED010000}"/>
    <cellStyle name="Normal 2 2 2 3 3 2" xfId="587" xr:uid="{00000000-0005-0000-0000-0000EE010000}"/>
    <cellStyle name="Normal 2 2 2 3 4" xfId="38975" xr:uid="{00000000-0005-0000-0000-0000EF010000}"/>
    <cellStyle name="Normal 2 2 2 3 5" xfId="584" xr:uid="{00000000-0005-0000-0000-0000F0010000}"/>
    <cellStyle name="Normal 2 2 2 4" xfId="200" xr:uid="{00000000-0005-0000-0000-0000F1010000}"/>
    <cellStyle name="Normal 2 2 2 4 2" xfId="201" xr:uid="{00000000-0005-0000-0000-0000F2010000}"/>
    <cellStyle name="Normal 2 2 2 4 2 2" xfId="589" xr:uid="{00000000-0005-0000-0000-0000F3010000}"/>
    <cellStyle name="Normal 2 2 2 4 3" xfId="588" xr:uid="{00000000-0005-0000-0000-0000F4010000}"/>
    <cellStyle name="Normal 2 2 2 5" xfId="202" xr:uid="{00000000-0005-0000-0000-0000F5010000}"/>
    <cellStyle name="Normal 2 2 2 5 2" xfId="590" xr:uid="{00000000-0005-0000-0000-0000F6010000}"/>
    <cellStyle name="Normal 2 2 2 6" xfId="789" xr:uid="{00000000-0005-0000-0000-0000F7010000}"/>
    <cellStyle name="Normal 2 2 2 7" xfId="579" xr:uid="{00000000-0005-0000-0000-0000F8010000}"/>
    <cellStyle name="Normal 2 2 3" xfId="203" xr:uid="{00000000-0005-0000-0000-0000F9010000}"/>
    <cellStyle name="Normal 2 2 3 2" xfId="204" xr:uid="{00000000-0005-0000-0000-0000FA010000}"/>
    <cellStyle name="Normal 2 2 3 2 2" xfId="205" xr:uid="{00000000-0005-0000-0000-0000FB010000}"/>
    <cellStyle name="Normal 2 2 3 2 2 2" xfId="206" xr:uid="{00000000-0005-0000-0000-0000FC010000}"/>
    <cellStyle name="Normal 2 2 3 2 2 2 2" xfId="594" xr:uid="{00000000-0005-0000-0000-0000FD010000}"/>
    <cellStyle name="Normal 2 2 3 2 2 3" xfId="593" xr:uid="{00000000-0005-0000-0000-0000FE010000}"/>
    <cellStyle name="Normal 2 2 3 2 3" xfId="207" xr:uid="{00000000-0005-0000-0000-0000FF010000}"/>
    <cellStyle name="Normal 2 2 3 2 3 2" xfId="595" xr:uid="{00000000-0005-0000-0000-000000020000}"/>
    <cellStyle name="Normal 2 2 3 2 4" xfId="38976" xr:uid="{00000000-0005-0000-0000-000001020000}"/>
    <cellStyle name="Normal 2 2 3 2 5" xfId="592" xr:uid="{00000000-0005-0000-0000-000002020000}"/>
    <cellStyle name="Normal 2 2 3 3" xfId="208" xr:uid="{00000000-0005-0000-0000-000003020000}"/>
    <cellStyle name="Normal 2 2 3 3 2" xfId="209" xr:uid="{00000000-0005-0000-0000-000004020000}"/>
    <cellStyle name="Normal 2 2 3 3 2 2" xfId="210" xr:uid="{00000000-0005-0000-0000-000005020000}"/>
    <cellStyle name="Normal 2 2 3 3 2 2 2" xfId="598" xr:uid="{00000000-0005-0000-0000-000006020000}"/>
    <cellStyle name="Normal 2 2 3 3 2 3" xfId="597" xr:uid="{00000000-0005-0000-0000-000007020000}"/>
    <cellStyle name="Normal 2 2 3 3 3" xfId="211" xr:uid="{00000000-0005-0000-0000-000008020000}"/>
    <cellStyle name="Normal 2 2 3 3 3 2" xfId="599" xr:uid="{00000000-0005-0000-0000-000009020000}"/>
    <cellStyle name="Normal 2 2 3 3 4" xfId="596" xr:uid="{00000000-0005-0000-0000-00000A020000}"/>
    <cellStyle name="Normal 2 2 3 4" xfId="212" xr:uid="{00000000-0005-0000-0000-00000B020000}"/>
    <cellStyle name="Normal 2 2 3 4 2" xfId="213" xr:uid="{00000000-0005-0000-0000-00000C020000}"/>
    <cellStyle name="Normal 2 2 3 4 2 2" xfId="601" xr:uid="{00000000-0005-0000-0000-00000D020000}"/>
    <cellStyle name="Normal 2 2 3 4 3" xfId="600" xr:uid="{00000000-0005-0000-0000-00000E020000}"/>
    <cellStyle name="Normal 2 2 3 5" xfId="214" xr:uid="{00000000-0005-0000-0000-00000F020000}"/>
    <cellStyle name="Normal 2 2 3 5 2" xfId="602" xr:uid="{00000000-0005-0000-0000-000010020000}"/>
    <cellStyle name="Normal 2 2 3 6" xfId="790" xr:uid="{00000000-0005-0000-0000-000011020000}"/>
    <cellStyle name="Normal 2 2 3 7" xfId="591" xr:uid="{00000000-0005-0000-0000-000012020000}"/>
    <cellStyle name="Normal 2 2 4" xfId="215" xr:uid="{00000000-0005-0000-0000-000013020000}"/>
    <cellStyle name="Normal 2 2 4 2" xfId="216" xr:uid="{00000000-0005-0000-0000-000014020000}"/>
    <cellStyle name="Normal 2 2 4 2 2" xfId="217" xr:uid="{00000000-0005-0000-0000-000015020000}"/>
    <cellStyle name="Normal 2 2 4 2 2 2" xfId="605" xr:uid="{00000000-0005-0000-0000-000016020000}"/>
    <cellStyle name="Normal 2 2 4 2 3" xfId="604" xr:uid="{00000000-0005-0000-0000-000017020000}"/>
    <cellStyle name="Normal 2 2 4 3" xfId="218" xr:uid="{00000000-0005-0000-0000-000018020000}"/>
    <cellStyle name="Normal 2 2 4 3 2" xfId="606" xr:uid="{00000000-0005-0000-0000-000019020000}"/>
    <cellStyle name="Normal 2 2 4 4" xfId="815" xr:uid="{00000000-0005-0000-0000-00001A020000}"/>
    <cellStyle name="Normal 2 2 4 5" xfId="603" xr:uid="{00000000-0005-0000-0000-00001B020000}"/>
    <cellStyle name="Normal 2 2 5" xfId="219" xr:uid="{00000000-0005-0000-0000-00001C020000}"/>
    <cellStyle name="Normal 2 2 5 2" xfId="220" xr:uid="{00000000-0005-0000-0000-00001D020000}"/>
    <cellStyle name="Normal 2 2 5 2 2" xfId="221" xr:uid="{00000000-0005-0000-0000-00001E020000}"/>
    <cellStyle name="Normal 2 2 5 2 2 2" xfId="609" xr:uid="{00000000-0005-0000-0000-00001F020000}"/>
    <cellStyle name="Normal 2 2 5 2 3" xfId="39154" xr:uid="{00000000-0005-0000-0000-000020020000}"/>
    <cellStyle name="Normal 2 2 5 2 4" xfId="608" xr:uid="{00000000-0005-0000-0000-000021020000}"/>
    <cellStyle name="Normal 2 2 5 3" xfId="222" xr:uid="{00000000-0005-0000-0000-000022020000}"/>
    <cellStyle name="Normal 2 2 5 3 2" xfId="610" xr:uid="{00000000-0005-0000-0000-000023020000}"/>
    <cellStyle name="Normal 2 2 5 4" xfId="980" xr:uid="{00000000-0005-0000-0000-000024020000}"/>
    <cellStyle name="Normal 2 2 5 5" xfId="607" xr:uid="{00000000-0005-0000-0000-000025020000}"/>
    <cellStyle name="Normal 2 2 6" xfId="223" xr:uid="{00000000-0005-0000-0000-000026020000}"/>
    <cellStyle name="Normal 2 2 6 2" xfId="224" xr:uid="{00000000-0005-0000-0000-000027020000}"/>
    <cellStyle name="Normal 2 2 6 2 2" xfId="39193" xr:uid="{00000000-0005-0000-0000-000028020000}"/>
    <cellStyle name="Normal 2 2 6 2 3" xfId="612" xr:uid="{00000000-0005-0000-0000-000029020000}"/>
    <cellStyle name="Normal 2 2 6 3" xfId="1020" xr:uid="{00000000-0005-0000-0000-00002A020000}"/>
    <cellStyle name="Normal 2 2 6 4" xfId="611" xr:uid="{00000000-0005-0000-0000-00002B020000}"/>
    <cellStyle name="Normal 2 2 7" xfId="225" xr:uid="{00000000-0005-0000-0000-00002C020000}"/>
    <cellStyle name="Normal 2 2 7 2" xfId="38974" xr:uid="{00000000-0005-0000-0000-00002D020000}"/>
    <cellStyle name="Normal 2 2 7 3" xfId="613" xr:uid="{00000000-0005-0000-0000-00002E020000}"/>
    <cellStyle name="Normal 2 2 8" xfId="788" xr:uid="{00000000-0005-0000-0000-00002F020000}"/>
    <cellStyle name="Normal 2 2 9" xfId="409" xr:uid="{00000000-0005-0000-0000-000030020000}"/>
    <cellStyle name="Normal 2 20 3" xfId="1016" xr:uid="{00000000-0005-0000-0000-000031020000}"/>
    <cellStyle name="Normal 2 20 3 2" xfId="39190" xr:uid="{00000000-0005-0000-0000-000032020000}"/>
    <cellStyle name="Normal 2 3" xfId="226" xr:uid="{00000000-0005-0000-0000-000033020000}"/>
    <cellStyle name="Normal 2 3 2" xfId="227" xr:uid="{00000000-0005-0000-0000-000034020000}"/>
    <cellStyle name="Normal 2 3 2 2" xfId="228" xr:uid="{00000000-0005-0000-0000-000035020000}"/>
    <cellStyle name="Normal 2 3 2 2 2" xfId="229" xr:uid="{00000000-0005-0000-0000-000036020000}"/>
    <cellStyle name="Normal 2 3 2 2 2 2" xfId="230" xr:uid="{00000000-0005-0000-0000-000037020000}"/>
    <cellStyle name="Normal 2 3 2 2 2 2 2" xfId="618" xr:uid="{00000000-0005-0000-0000-000038020000}"/>
    <cellStyle name="Normal 2 3 2 2 2 3" xfId="617" xr:uid="{00000000-0005-0000-0000-000039020000}"/>
    <cellStyle name="Normal 2 3 2 2 3" xfId="231" xr:uid="{00000000-0005-0000-0000-00003A020000}"/>
    <cellStyle name="Normal 2 3 2 2 3 2" xfId="619" xr:uid="{00000000-0005-0000-0000-00003B020000}"/>
    <cellStyle name="Normal 2 3 2 2 4" xfId="616" xr:uid="{00000000-0005-0000-0000-00003C020000}"/>
    <cellStyle name="Normal 2 3 2 3" xfId="232" xr:uid="{00000000-0005-0000-0000-00003D020000}"/>
    <cellStyle name="Normal 2 3 2 3 2" xfId="233" xr:uid="{00000000-0005-0000-0000-00003E020000}"/>
    <cellStyle name="Normal 2 3 2 3 2 2" xfId="234" xr:uid="{00000000-0005-0000-0000-00003F020000}"/>
    <cellStyle name="Normal 2 3 2 3 2 2 2" xfId="622" xr:uid="{00000000-0005-0000-0000-000040020000}"/>
    <cellStyle name="Normal 2 3 2 3 2 3" xfId="621" xr:uid="{00000000-0005-0000-0000-000041020000}"/>
    <cellStyle name="Normal 2 3 2 3 3" xfId="235" xr:uid="{00000000-0005-0000-0000-000042020000}"/>
    <cellStyle name="Normal 2 3 2 3 3 2" xfId="623" xr:uid="{00000000-0005-0000-0000-000043020000}"/>
    <cellStyle name="Normal 2 3 2 3 4" xfId="620" xr:uid="{00000000-0005-0000-0000-000044020000}"/>
    <cellStyle name="Normal 2 3 2 4" xfId="236" xr:uid="{00000000-0005-0000-0000-000045020000}"/>
    <cellStyle name="Normal 2 3 2 4 2" xfId="237" xr:uid="{00000000-0005-0000-0000-000046020000}"/>
    <cellStyle name="Normal 2 3 2 4 2 2" xfId="625" xr:uid="{00000000-0005-0000-0000-000047020000}"/>
    <cellStyle name="Normal 2 3 2 4 3" xfId="624" xr:uid="{00000000-0005-0000-0000-000048020000}"/>
    <cellStyle name="Normal 2 3 2 5" xfId="238" xr:uid="{00000000-0005-0000-0000-000049020000}"/>
    <cellStyle name="Normal 2 3 2 5 2" xfId="626" xr:uid="{00000000-0005-0000-0000-00004A020000}"/>
    <cellStyle name="Normal 2 3 2 6" xfId="816" xr:uid="{00000000-0005-0000-0000-00004B020000}"/>
    <cellStyle name="Normal 2 3 2 7" xfId="615" xr:uid="{00000000-0005-0000-0000-00004C020000}"/>
    <cellStyle name="Normal 2 3 3" xfId="239" xr:uid="{00000000-0005-0000-0000-00004D020000}"/>
    <cellStyle name="Normal 2 3 3 2" xfId="240" xr:uid="{00000000-0005-0000-0000-00004E020000}"/>
    <cellStyle name="Normal 2 3 3 2 2" xfId="241" xr:uid="{00000000-0005-0000-0000-00004F020000}"/>
    <cellStyle name="Normal 2 3 3 2 2 2" xfId="242" xr:uid="{00000000-0005-0000-0000-000050020000}"/>
    <cellStyle name="Normal 2 3 3 2 2 2 2" xfId="630" xr:uid="{00000000-0005-0000-0000-000051020000}"/>
    <cellStyle name="Normal 2 3 3 2 2 3" xfId="629" xr:uid="{00000000-0005-0000-0000-000052020000}"/>
    <cellStyle name="Normal 2 3 3 2 3" xfId="243" xr:uid="{00000000-0005-0000-0000-000053020000}"/>
    <cellStyle name="Normal 2 3 3 2 3 2" xfId="631" xr:uid="{00000000-0005-0000-0000-000054020000}"/>
    <cellStyle name="Normal 2 3 3 2 4" xfId="628" xr:uid="{00000000-0005-0000-0000-000055020000}"/>
    <cellStyle name="Normal 2 3 3 3" xfId="244" xr:uid="{00000000-0005-0000-0000-000056020000}"/>
    <cellStyle name="Normal 2 3 3 3 2" xfId="245" xr:uid="{00000000-0005-0000-0000-000057020000}"/>
    <cellStyle name="Normal 2 3 3 3 2 2" xfId="246" xr:uid="{00000000-0005-0000-0000-000058020000}"/>
    <cellStyle name="Normal 2 3 3 3 2 2 2" xfId="634" xr:uid="{00000000-0005-0000-0000-000059020000}"/>
    <cellStyle name="Normal 2 3 3 3 2 3" xfId="633" xr:uid="{00000000-0005-0000-0000-00005A020000}"/>
    <cellStyle name="Normal 2 3 3 3 3" xfId="247" xr:uid="{00000000-0005-0000-0000-00005B020000}"/>
    <cellStyle name="Normal 2 3 3 3 3 2" xfId="635" xr:uid="{00000000-0005-0000-0000-00005C020000}"/>
    <cellStyle name="Normal 2 3 3 3 4" xfId="632" xr:uid="{00000000-0005-0000-0000-00005D020000}"/>
    <cellStyle name="Normal 2 3 3 4" xfId="248" xr:uid="{00000000-0005-0000-0000-00005E020000}"/>
    <cellStyle name="Normal 2 3 3 4 2" xfId="249" xr:uid="{00000000-0005-0000-0000-00005F020000}"/>
    <cellStyle name="Normal 2 3 3 4 2 2" xfId="637" xr:uid="{00000000-0005-0000-0000-000060020000}"/>
    <cellStyle name="Normal 2 3 3 4 3" xfId="636" xr:uid="{00000000-0005-0000-0000-000061020000}"/>
    <cellStyle name="Normal 2 3 3 5" xfId="250" xr:uid="{00000000-0005-0000-0000-000062020000}"/>
    <cellStyle name="Normal 2 3 3 5 2" xfId="638" xr:uid="{00000000-0005-0000-0000-000063020000}"/>
    <cellStyle name="Normal 2 3 3 6" xfId="38977" xr:uid="{00000000-0005-0000-0000-000064020000}"/>
    <cellStyle name="Normal 2 3 3 7" xfId="627" xr:uid="{00000000-0005-0000-0000-000065020000}"/>
    <cellStyle name="Normal 2 3 4" xfId="251" xr:uid="{00000000-0005-0000-0000-000066020000}"/>
    <cellStyle name="Normal 2 3 4 2" xfId="252" xr:uid="{00000000-0005-0000-0000-000067020000}"/>
    <cellStyle name="Normal 2 3 4 2 2" xfId="253" xr:uid="{00000000-0005-0000-0000-000068020000}"/>
    <cellStyle name="Normal 2 3 4 2 2 2" xfId="641" xr:uid="{00000000-0005-0000-0000-000069020000}"/>
    <cellStyle name="Normal 2 3 4 2 3" xfId="640" xr:uid="{00000000-0005-0000-0000-00006A020000}"/>
    <cellStyle name="Normal 2 3 4 3" xfId="254" xr:uid="{00000000-0005-0000-0000-00006B020000}"/>
    <cellStyle name="Normal 2 3 4 3 2" xfId="642" xr:uid="{00000000-0005-0000-0000-00006C020000}"/>
    <cellStyle name="Normal 2 3 4 4" xfId="639" xr:uid="{00000000-0005-0000-0000-00006D020000}"/>
    <cellStyle name="Normal 2 3 5" xfId="255" xr:uid="{00000000-0005-0000-0000-00006E020000}"/>
    <cellStyle name="Normal 2 3 5 2" xfId="256" xr:uid="{00000000-0005-0000-0000-00006F020000}"/>
    <cellStyle name="Normal 2 3 5 2 2" xfId="257" xr:uid="{00000000-0005-0000-0000-000070020000}"/>
    <cellStyle name="Normal 2 3 5 2 2 2" xfId="645" xr:uid="{00000000-0005-0000-0000-000071020000}"/>
    <cellStyle name="Normal 2 3 5 2 3" xfId="644" xr:uid="{00000000-0005-0000-0000-000072020000}"/>
    <cellStyle name="Normal 2 3 5 3" xfId="258" xr:uid="{00000000-0005-0000-0000-000073020000}"/>
    <cellStyle name="Normal 2 3 5 3 2" xfId="646" xr:uid="{00000000-0005-0000-0000-000074020000}"/>
    <cellStyle name="Normal 2 3 5 4" xfId="643" xr:uid="{00000000-0005-0000-0000-000075020000}"/>
    <cellStyle name="Normal 2 3 6" xfId="259" xr:uid="{00000000-0005-0000-0000-000076020000}"/>
    <cellStyle name="Normal 2 3 6 2" xfId="260" xr:uid="{00000000-0005-0000-0000-000077020000}"/>
    <cellStyle name="Normal 2 3 6 2 2" xfId="648" xr:uid="{00000000-0005-0000-0000-000078020000}"/>
    <cellStyle name="Normal 2 3 6 3" xfId="647" xr:uid="{00000000-0005-0000-0000-000079020000}"/>
    <cellStyle name="Normal 2 3 7" xfId="261" xr:uid="{00000000-0005-0000-0000-00007A020000}"/>
    <cellStyle name="Normal 2 3 7 2" xfId="649" xr:uid="{00000000-0005-0000-0000-00007B020000}"/>
    <cellStyle name="Normal 2 3 8" xfId="791" xr:uid="{00000000-0005-0000-0000-00007C020000}"/>
    <cellStyle name="Normal 2 3 9" xfId="614" xr:uid="{00000000-0005-0000-0000-00007D020000}"/>
    <cellStyle name="Normal 2 4" xfId="262" xr:uid="{00000000-0005-0000-0000-00007E020000}"/>
    <cellStyle name="Normal 2 4 2" xfId="263" xr:uid="{00000000-0005-0000-0000-00007F020000}"/>
    <cellStyle name="Normal 2 4 2 2" xfId="264" xr:uid="{00000000-0005-0000-0000-000080020000}"/>
    <cellStyle name="Normal 2 4 2 2 2" xfId="265" xr:uid="{00000000-0005-0000-0000-000081020000}"/>
    <cellStyle name="Normal 2 4 2 2 2 2" xfId="266" xr:uid="{00000000-0005-0000-0000-000082020000}"/>
    <cellStyle name="Normal 2 4 2 2 2 2 2" xfId="654" xr:uid="{00000000-0005-0000-0000-000083020000}"/>
    <cellStyle name="Normal 2 4 2 2 2 3" xfId="653" xr:uid="{00000000-0005-0000-0000-000084020000}"/>
    <cellStyle name="Normal 2 4 2 2 3" xfId="267" xr:uid="{00000000-0005-0000-0000-000085020000}"/>
    <cellStyle name="Normal 2 4 2 2 3 2" xfId="655" xr:uid="{00000000-0005-0000-0000-000086020000}"/>
    <cellStyle name="Normal 2 4 2 2 4" xfId="38959" xr:uid="{00000000-0005-0000-0000-000087020000}"/>
    <cellStyle name="Normal 2 4 2 2 5" xfId="652" xr:uid="{00000000-0005-0000-0000-000088020000}"/>
    <cellStyle name="Normal 2 4 2 3" xfId="268" xr:uid="{00000000-0005-0000-0000-000089020000}"/>
    <cellStyle name="Normal 2 4 2 3 2" xfId="269" xr:uid="{00000000-0005-0000-0000-00008A020000}"/>
    <cellStyle name="Normal 2 4 2 3 2 2" xfId="270" xr:uid="{00000000-0005-0000-0000-00008B020000}"/>
    <cellStyle name="Normal 2 4 2 3 2 2 2" xfId="658" xr:uid="{00000000-0005-0000-0000-00008C020000}"/>
    <cellStyle name="Normal 2 4 2 3 2 3" xfId="657" xr:uid="{00000000-0005-0000-0000-00008D020000}"/>
    <cellStyle name="Normal 2 4 2 3 3" xfId="271" xr:uid="{00000000-0005-0000-0000-00008E020000}"/>
    <cellStyle name="Normal 2 4 2 3 3 2" xfId="659" xr:uid="{00000000-0005-0000-0000-00008F020000}"/>
    <cellStyle name="Normal 2 4 2 3 4" xfId="1140" xr:uid="{00000000-0005-0000-0000-000090020000}"/>
    <cellStyle name="Normal 2 4 2 3 5" xfId="656" xr:uid="{00000000-0005-0000-0000-000091020000}"/>
    <cellStyle name="Normal 2 4 2 4" xfId="272" xr:uid="{00000000-0005-0000-0000-000092020000}"/>
    <cellStyle name="Normal 2 4 2 4 2" xfId="273" xr:uid="{00000000-0005-0000-0000-000093020000}"/>
    <cellStyle name="Normal 2 4 2 4 2 2" xfId="661" xr:uid="{00000000-0005-0000-0000-000094020000}"/>
    <cellStyle name="Normal 2 4 2 4 3" xfId="39000" xr:uid="{00000000-0005-0000-0000-000095020000}"/>
    <cellStyle name="Normal 2 4 2 4 4" xfId="660" xr:uid="{00000000-0005-0000-0000-000096020000}"/>
    <cellStyle name="Normal 2 4 2 5" xfId="274" xr:uid="{00000000-0005-0000-0000-000097020000}"/>
    <cellStyle name="Normal 2 4 2 5 2" xfId="662" xr:uid="{00000000-0005-0000-0000-000098020000}"/>
    <cellStyle name="Normal 2 4 2 6" xfId="402" xr:uid="{00000000-0005-0000-0000-000099020000}"/>
    <cellStyle name="Normal 2 4 2 6 2" xfId="780" xr:uid="{00000000-0005-0000-0000-00009A020000}"/>
    <cellStyle name="Normal 2 4 2 7" xfId="817" xr:uid="{00000000-0005-0000-0000-00009B020000}"/>
    <cellStyle name="Normal 2 4 2 8" xfId="651" xr:uid="{00000000-0005-0000-0000-00009C020000}"/>
    <cellStyle name="Normal 2 4 3" xfId="275" xr:uid="{00000000-0005-0000-0000-00009D020000}"/>
    <cellStyle name="Normal 2 4 3 2" xfId="276" xr:uid="{00000000-0005-0000-0000-00009E020000}"/>
    <cellStyle name="Normal 2 4 3 2 2" xfId="277" xr:uid="{00000000-0005-0000-0000-00009F020000}"/>
    <cellStyle name="Normal 2 4 3 2 2 2" xfId="278" xr:uid="{00000000-0005-0000-0000-0000A0020000}"/>
    <cellStyle name="Normal 2 4 3 2 2 2 2" xfId="666" xr:uid="{00000000-0005-0000-0000-0000A1020000}"/>
    <cellStyle name="Normal 2 4 3 2 2 3" xfId="665" xr:uid="{00000000-0005-0000-0000-0000A2020000}"/>
    <cellStyle name="Normal 2 4 3 2 3" xfId="279" xr:uid="{00000000-0005-0000-0000-0000A3020000}"/>
    <cellStyle name="Normal 2 4 3 2 3 2" xfId="667" xr:uid="{00000000-0005-0000-0000-0000A4020000}"/>
    <cellStyle name="Normal 2 4 3 2 4" xfId="664" xr:uid="{00000000-0005-0000-0000-0000A5020000}"/>
    <cellStyle name="Normal 2 4 3 3" xfId="280" xr:uid="{00000000-0005-0000-0000-0000A6020000}"/>
    <cellStyle name="Normal 2 4 3 3 2" xfId="281" xr:uid="{00000000-0005-0000-0000-0000A7020000}"/>
    <cellStyle name="Normal 2 4 3 3 2 2" xfId="282" xr:uid="{00000000-0005-0000-0000-0000A8020000}"/>
    <cellStyle name="Normal 2 4 3 3 2 2 2" xfId="670" xr:uid="{00000000-0005-0000-0000-0000A9020000}"/>
    <cellStyle name="Normal 2 4 3 3 2 3" xfId="669" xr:uid="{00000000-0005-0000-0000-0000AA020000}"/>
    <cellStyle name="Normal 2 4 3 3 3" xfId="283" xr:uid="{00000000-0005-0000-0000-0000AB020000}"/>
    <cellStyle name="Normal 2 4 3 3 3 2" xfId="671" xr:uid="{00000000-0005-0000-0000-0000AC020000}"/>
    <cellStyle name="Normal 2 4 3 3 4" xfId="668" xr:uid="{00000000-0005-0000-0000-0000AD020000}"/>
    <cellStyle name="Normal 2 4 3 4" xfId="284" xr:uid="{00000000-0005-0000-0000-0000AE020000}"/>
    <cellStyle name="Normal 2 4 3 4 2" xfId="285" xr:uid="{00000000-0005-0000-0000-0000AF020000}"/>
    <cellStyle name="Normal 2 4 3 4 2 2" xfId="673" xr:uid="{00000000-0005-0000-0000-0000B0020000}"/>
    <cellStyle name="Normal 2 4 3 4 3" xfId="672" xr:uid="{00000000-0005-0000-0000-0000B1020000}"/>
    <cellStyle name="Normal 2 4 3 5" xfId="286" xr:uid="{00000000-0005-0000-0000-0000B2020000}"/>
    <cellStyle name="Normal 2 4 3 5 2" xfId="674" xr:uid="{00000000-0005-0000-0000-0000B3020000}"/>
    <cellStyle name="Normal 2 4 3 6" xfId="1139" xr:uid="{00000000-0005-0000-0000-0000B4020000}"/>
    <cellStyle name="Normal 2 4 3 7" xfId="663" xr:uid="{00000000-0005-0000-0000-0000B5020000}"/>
    <cellStyle name="Normal 2 4 4" xfId="287" xr:uid="{00000000-0005-0000-0000-0000B6020000}"/>
    <cellStyle name="Normal 2 4 4 2" xfId="288" xr:uid="{00000000-0005-0000-0000-0000B7020000}"/>
    <cellStyle name="Normal 2 4 4 2 2" xfId="289" xr:uid="{00000000-0005-0000-0000-0000B8020000}"/>
    <cellStyle name="Normal 2 4 4 2 2 2" xfId="677" xr:uid="{00000000-0005-0000-0000-0000B9020000}"/>
    <cellStyle name="Normal 2 4 4 2 3" xfId="676" xr:uid="{00000000-0005-0000-0000-0000BA020000}"/>
    <cellStyle name="Normal 2 4 4 3" xfId="290" xr:uid="{00000000-0005-0000-0000-0000BB020000}"/>
    <cellStyle name="Normal 2 4 4 3 2" xfId="678" xr:uid="{00000000-0005-0000-0000-0000BC020000}"/>
    <cellStyle name="Normal 2 4 4 4" xfId="38978" xr:uid="{00000000-0005-0000-0000-0000BD020000}"/>
    <cellStyle name="Normal 2 4 4 5" xfId="675" xr:uid="{00000000-0005-0000-0000-0000BE020000}"/>
    <cellStyle name="Normal 2 4 5" xfId="291" xr:uid="{00000000-0005-0000-0000-0000BF020000}"/>
    <cellStyle name="Normal 2 4 5 2" xfId="292" xr:uid="{00000000-0005-0000-0000-0000C0020000}"/>
    <cellStyle name="Normal 2 4 5 2 2" xfId="293" xr:uid="{00000000-0005-0000-0000-0000C1020000}"/>
    <cellStyle name="Normal 2 4 5 2 2 2" xfId="681" xr:uid="{00000000-0005-0000-0000-0000C2020000}"/>
    <cellStyle name="Normal 2 4 5 2 3" xfId="680" xr:uid="{00000000-0005-0000-0000-0000C3020000}"/>
    <cellStyle name="Normal 2 4 5 3" xfId="294" xr:uid="{00000000-0005-0000-0000-0000C4020000}"/>
    <cellStyle name="Normal 2 4 5 3 2" xfId="682" xr:uid="{00000000-0005-0000-0000-0000C5020000}"/>
    <cellStyle name="Normal 2 4 5 4" xfId="679" xr:uid="{00000000-0005-0000-0000-0000C6020000}"/>
    <cellStyle name="Normal 2 4 6" xfId="295" xr:uid="{00000000-0005-0000-0000-0000C7020000}"/>
    <cellStyle name="Normal 2 4 6 2" xfId="296" xr:uid="{00000000-0005-0000-0000-0000C8020000}"/>
    <cellStyle name="Normal 2 4 6 2 2" xfId="684" xr:uid="{00000000-0005-0000-0000-0000C9020000}"/>
    <cellStyle name="Normal 2 4 6 3" xfId="683" xr:uid="{00000000-0005-0000-0000-0000CA020000}"/>
    <cellStyle name="Normal 2 4 7" xfId="297" xr:uid="{00000000-0005-0000-0000-0000CB020000}"/>
    <cellStyle name="Normal 2 4 7 2" xfId="685" xr:uid="{00000000-0005-0000-0000-0000CC020000}"/>
    <cellStyle name="Normal 2 4 8" xfId="792" xr:uid="{00000000-0005-0000-0000-0000CD020000}"/>
    <cellStyle name="Normal 2 4 9" xfId="650" xr:uid="{00000000-0005-0000-0000-0000CE020000}"/>
    <cellStyle name="Normal 2 5" xfId="298" xr:uid="{00000000-0005-0000-0000-0000CF020000}"/>
    <cellStyle name="Normal 2 5 2" xfId="299" xr:uid="{00000000-0005-0000-0000-0000D0020000}"/>
    <cellStyle name="Normal 2 5 2 2" xfId="300" xr:uid="{00000000-0005-0000-0000-0000D1020000}"/>
    <cellStyle name="Normal 2 5 2 2 2" xfId="301" xr:uid="{00000000-0005-0000-0000-0000D2020000}"/>
    <cellStyle name="Normal 2 5 2 2 2 2" xfId="302" xr:uid="{00000000-0005-0000-0000-0000D3020000}"/>
    <cellStyle name="Normal 2 5 2 2 2 2 2" xfId="690" xr:uid="{00000000-0005-0000-0000-0000D4020000}"/>
    <cellStyle name="Normal 2 5 2 2 2 3" xfId="689" xr:uid="{00000000-0005-0000-0000-0000D5020000}"/>
    <cellStyle name="Normal 2 5 2 2 3" xfId="303" xr:uid="{00000000-0005-0000-0000-0000D6020000}"/>
    <cellStyle name="Normal 2 5 2 2 3 2" xfId="691" xr:uid="{00000000-0005-0000-0000-0000D7020000}"/>
    <cellStyle name="Normal 2 5 2 2 4" xfId="688" xr:uid="{00000000-0005-0000-0000-0000D8020000}"/>
    <cellStyle name="Normal 2 5 2 3" xfId="304" xr:uid="{00000000-0005-0000-0000-0000D9020000}"/>
    <cellStyle name="Normal 2 5 2 3 2" xfId="305" xr:uid="{00000000-0005-0000-0000-0000DA020000}"/>
    <cellStyle name="Normal 2 5 2 3 2 2" xfId="306" xr:uid="{00000000-0005-0000-0000-0000DB020000}"/>
    <cellStyle name="Normal 2 5 2 3 2 2 2" xfId="694" xr:uid="{00000000-0005-0000-0000-0000DC020000}"/>
    <cellStyle name="Normal 2 5 2 3 2 3" xfId="693" xr:uid="{00000000-0005-0000-0000-0000DD020000}"/>
    <cellStyle name="Normal 2 5 2 3 3" xfId="307" xr:uid="{00000000-0005-0000-0000-0000DE020000}"/>
    <cellStyle name="Normal 2 5 2 3 3 2" xfId="695" xr:uid="{00000000-0005-0000-0000-0000DF020000}"/>
    <cellStyle name="Normal 2 5 2 3 4" xfId="692" xr:uid="{00000000-0005-0000-0000-0000E0020000}"/>
    <cellStyle name="Normal 2 5 2 4" xfId="308" xr:uid="{00000000-0005-0000-0000-0000E1020000}"/>
    <cellStyle name="Normal 2 5 2 4 2" xfId="309" xr:uid="{00000000-0005-0000-0000-0000E2020000}"/>
    <cellStyle name="Normal 2 5 2 4 2 2" xfId="697" xr:uid="{00000000-0005-0000-0000-0000E3020000}"/>
    <cellStyle name="Normal 2 5 2 4 3" xfId="696" xr:uid="{00000000-0005-0000-0000-0000E4020000}"/>
    <cellStyle name="Normal 2 5 2 5" xfId="310" xr:uid="{00000000-0005-0000-0000-0000E5020000}"/>
    <cellStyle name="Normal 2 5 2 5 2" xfId="698" xr:uid="{00000000-0005-0000-0000-0000E6020000}"/>
    <cellStyle name="Normal 2 5 2 6" xfId="1142" xr:uid="{00000000-0005-0000-0000-0000E7020000}"/>
    <cellStyle name="Normal 2 5 2 7" xfId="687" xr:uid="{00000000-0005-0000-0000-0000E8020000}"/>
    <cellStyle name="Normal 2 5 3" xfId="311" xr:uid="{00000000-0005-0000-0000-0000E9020000}"/>
    <cellStyle name="Normal 2 5 3 2" xfId="312" xr:uid="{00000000-0005-0000-0000-0000EA020000}"/>
    <cellStyle name="Normal 2 5 3 2 2" xfId="313" xr:uid="{00000000-0005-0000-0000-0000EB020000}"/>
    <cellStyle name="Normal 2 5 3 2 2 2" xfId="314" xr:uid="{00000000-0005-0000-0000-0000EC020000}"/>
    <cellStyle name="Normal 2 5 3 2 2 2 2" xfId="702" xr:uid="{00000000-0005-0000-0000-0000ED020000}"/>
    <cellStyle name="Normal 2 5 3 2 2 3" xfId="701" xr:uid="{00000000-0005-0000-0000-0000EE020000}"/>
    <cellStyle name="Normal 2 5 3 2 3" xfId="315" xr:uid="{00000000-0005-0000-0000-0000EF020000}"/>
    <cellStyle name="Normal 2 5 3 2 3 2" xfId="703" xr:uid="{00000000-0005-0000-0000-0000F0020000}"/>
    <cellStyle name="Normal 2 5 3 2 4" xfId="700" xr:uid="{00000000-0005-0000-0000-0000F1020000}"/>
    <cellStyle name="Normal 2 5 3 3" xfId="316" xr:uid="{00000000-0005-0000-0000-0000F2020000}"/>
    <cellStyle name="Normal 2 5 3 3 2" xfId="317" xr:uid="{00000000-0005-0000-0000-0000F3020000}"/>
    <cellStyle name="Normal 2 5 3 3 2 2" xfId="318" xr:uid="{00000000-0005-0000-0000-0000F4020000}"/>
    <cellStyle name="Normal 2 5 3 3 2 2 2" xfId="706" xr:uid="{00000000-0005-0000-0000-0000F5020000}"/>
    <cellStyle name="Normal 2 5 3 3 2 3" xfId="705" xr:uid="{00000000-0005-0000-0000-0000F6020000}"/>
    <cellStyle name="Normal 2 5 3 3 3" xfId="319" xr:uid="{00000000-0005-0000-0000-0000F7020000}"/>
    <cellStyle name="Normal 2 5 3 3 3 2" xfId="707" xr:uid="{00000000-0005-0000-0000-0000F8020000}"/>
    <cellStyle name="Normal 2 5 3 3 4" xfId="704" xr:uid="{00000000-0005-0000-0000-0000F9020000}"/>
    <cellStyle name="Normal 2 5 3 4" xfId="320" xr:uid="{00000000-0005-0000-0000-0000FA020000}"/>
    <cellStyle name="Normal 2 5 3 4 2" xfId="321" xr:uid="{00000000-0005-0000-0000-0000FB020000}"/>
    <cellStyle name="Normal 2 5 3 4 2 2" xfId="709" xr:uid="{00000000-0005-0000-0000-0000FC020000}"/>
    <cellStyle name="Normal 2 5 3 4 3" xfId="708" xr:uid="{00000000-0005-0000-0000-0000FD020000}"/>
    <cellStyle name="Normal 2 5 3 5" xfId="322" xr:uid="{00000000-0005-0000-0000-0000FE020000}"/>
    <cellStyle name="Normal 2 5 3 5 2" xfId="710" xr:uid="{00000000-0005-0000-0000-0000FF020000}"/>
    <cellStyle name="Normal 2 5 3 6" xfId="1141" xr:uid="{00000000-0005-0000-0000-000000030000}"/>
    <cellStyle name="Normal 2 5 3 7" xfId="699" xr:uid="{00000000-0005-0000-0000-000001030000}"/>
    <cellStyle name="Normal 2 5 4" xfId="323" xr:uid="{00000000-0005-0000-0000-000002030000}"/>
    <cellStyle name="Normal 2 5 4 2" xfId="324" xr:uid="{00000000-0005-0000-0000-000003030000}"/>
    <cellStyle name="Normal 2 5 4 2 2" xfId="325" xr:uid="{00000000-0005-0000-0000-000004030000}"/>
    <cellStyle name="Normal 2 5 4 2 2 2" xfId="713" xr:uid="{00000000-0005-0000-0000-000005030000}"/>
    <cellStyle name="Normal 2 5 4 2 3" xfId="712" xr:uid="{00000000-0005-0000-0000-000006030000}"/>
    <cellStyle name="Normal 2 5 4 3" xfId="326" xr:uid="{00000000-0005-0000-0000-000007030000}"/>
    <cellStyle name="Normal 2 5 4 3 2" xfId="714" xr:uid="{00000000-0005-0000-0000-000008030000}"/>
    <cellStyle name="Normal 2 5 4 4" xfId="38979" xr:uid="{00000000-0005-0000-0000-000009030000}"/>
    <cellStyle name="Normal 2 5 4 5" xfId="711" xr:uid="{00000000-0005-0000-0000-00000A030000}"/>
    <cellStyle name="Normal 2 5 5" xfId="327" xr:uid="{00000000-0005-0000-0000-00000B030000}"/>
    <cellStyle name="Normal 2 5 5 2" xfId="328" xr:uid="{00000000-0005-0000-0000-00000C030000}"/>
    <cellStyle name="Normal 2 5 5 2 2" xfId="329" xr:uid="{00000000-0005-0000-0000-00000D030000}"/>
    <cellStyle name="Normal 2 5 5 2 2 2" xfId="717" xr:uid="{00000000-0005-0000-0000-00000E030000}"/>
    <cellStyle name="Normal 2 5 5 2 3" xfId="716" xr:uid="{00000000-0005-0000-0000-00000F030000}"/>
    <cellStyle name="Normal 2 5 5 3" xfId="330" xr:uid="{00000000-0005-0000-0000-000010030000}"/>
    <cellStyle name="Normal 2 5 5 3 2" xfId="718" xr:uid="{00000000-0005-0000-0000-000011030000}"/>
    <cellStyle name="Normal 2 5 5 4" xfId="715" xr:uid="{00000000-0005-0000-0000-000012030000}"/>
    <cellStyle name="Normal 2 5 6" xfId="331" xr:uid="{00000000-0005-0000-0000-000013030000}"/>
    <cellStyle name="Normal 2 5 6 2" xfId="332" xr:uid="{00000000-0005-0000-0000-000014030000}"/>
    <cellStyle name="Normal 2 5 6 2 2" xfId="720" xr:uid="{00000000-0005-0000-0000-000015030000}"/>
    <cellStyle name="Normal 2 5 6 3" xfId="719" xr:uid="{00000000-0005-0000-0000-000016030000}"/>
    <cellStyle name="Normal 2 5 7" xfId="333" xr:uid="{00000000-0005-0000-0000-000017030000}"/>
    <cellStyle name="Normal 2 5 7 2" xfId="721" xr:uid="{00000000-0005-0000-0000-000018030000}"/>
    <cellStyle name="Normal 2 5 8" xfId="793" xr:uid="{00000000-0005-0000-0000-000019030000}"/>
    <cellStyle name="Normal 2 5 9" xfId="686" xr:uid="{00000000-0005-0000-0000-00001A030000}"/>
    <cellStyle name="Normal 2 6" xfId="334" xr:uid="{00000000-0005-0000-0000-00001B030000}"/>
    <cellStyle name="Normal 2 6 2" xfId="335" xr:uid="{00000000-0005-0000-0000-00001C030000}"/>
    <cellStyle name="Normal 2 6 2 2" xfId="336" xr:uid="{00000000-0005-0000-0000-00001D030000}"/>
    <cellStyle name="Normal 2 6 2 2 2" xfId="337" xr:uid="{00000000-0005-0000-0000-00001E030000}"/>
    <cellStyle name="Normal 2 6 2 2 2 2" xfId="725" xr:uid="{00000000-0005-0000-0000-00001F030000}"/>
    <cellStyle name="Normal 2 6 2 2 3" xfId="724" xr:uid="{00000000-0005-0000-0000-000020030000}"/>
    <cellStyle name="Normal 2 6 2 3" xfId="338" xr:uid="{00000000-0005-0000-0000-000021030000}"/>
    <cellStyle name="Normal 2 6 2 3 2" xfId="726" xr:uid="{00000000-0005-0000-0000-000022030000}"/>
    <cellStyle name="Normal 2 6 2 4" xfId="1143" xr:uid="{00000000-0005-0000-0000-000023030000}"/>
    <cellStyle name="Normal 2 6 2 5" xfId="723" xr:uid="{00000000-0005-0000-0000-000024030000}"/>
    <cellStyle name="Normal 2 6 3" xfId="339" xr:uid="{00000000-0005-0000-0000-000025030000}"/>
    <cellStyle name="Normal 2 6 3 2" xfId="340" xr:uid="{00000000-0005-0000-0000-000026030000}"/>
    <cellStyle name="Normal 2 6 3 2 2" xfId="341" xr:uid="{00000000-0005-0000-0000-000027030000}"/>
    <cellStyle name="Normal 2 6 3 2 2 2" xfId="729" xr:uid="{00000000-0005-0000-0000-000028030000}"/>
    <cellStyle name="Normal 2 6 3 2 3" xfId="728" xr:uid="{00000000-0005-0000-0000-000029030000}"/>
    <cellStyle name="Normal 2 6 3 3" xfId="342" xr:uid="{00000000-0005-0000-0000-00002A030000}"/>
    <cellStyle name="Normal 2 6 3 3 2" xfId="730" xr:uid="{00000000-0005-0000-0000-00002B030000}"/>
    <cellStyle name="Normal 2 6 3 4" xfId="727" xr:uid="{00000000-0005-0000-0000-00002C030000}"/>
    <cellStyle name="Normal 2 6 4" xfId="343" xr:uid="{00000000-0005-0000-0000-00002D030000}"/>
    <cellStyle name="Normal 2 6 4 2" xfId="344" xr:uid="{00000000-0005-0000-0000-00002E030000}"/>
    <cellStyle name="Normal 2 6 4 2 2" xfId="732" xr:uid="{00000000-0005-0000-0000-00002F030000}"/>
    <cellStyle name="Normal 2 6 4 3" xfId="731" xr:uid="{00000000-0005-0000-0000-000030030000}"/>
    <cellStyle name="Normal 2 6 5" xfId="345" xr:uid="{00000000-0005-0000-0000-000031030000}"/>
    <cellStyle name="Normal 2 6 5 2" xfId="733" xr:uid="{00000000-0005-0000-0000-000032030000}"/>
    <cellStyle name="Normal 2 6 6" xfId="813" xr:uid="{00000000-0005-0000-0000-000033030000}"/>
    <cellStyle name="Normal 2 6 7" xfId="722" xr:uid="{00000000-0005-0000-0000-000034030000}"/>
    <cellStyle name="Normal 2 7" xfId="346" xr:uid="{00000000-0005-0000-0000-000035030000}"/>
    <cellStyle name="Normal 2 7 12" xfId="1015" xr:uid="{00000000-0005-0000-0000-000036030000}"/>
    <cellStyle name="Normal 2 7 12 2" xfId="39189" xr:uid="{00000000-0005-0000-0000-000037030000}"/>
    <cellStyle name="Normal 2 7 2" xfId="347" xr:uid="{00000000-0005-0000-0000-000038030000}"/>
    <cellStyle name="Normal 2 7 2 2" xfId="348" xr:uid="{00000000-0005-0000-0000-000039030000}"/>
    <cellStyle name="Normal 2 7 2 2 2" xfId="349" xr:uid="{00000000-0005-0000-0000-00003A030000}"/>
    <cellStyle name="Normal 2 7 2 2 2 2" xfId="737" xr:uid="{00000000-0005-0000-0000-00003B030000}"/>
    <cellStyle name="Normal 2 7 2 2 3" xfId="1144" xr:uid="{00000000-0005-0000-0000-00003C030000}"/>
    <cellStyle name="Normal 2 7 2 2 4" xfId="736" xr:uid="{00000000-0005-0000-0000-00003D030000}"/>
    <cellStyle name="Normal 2 7 2 3" xfId="350" xr:uid="{00000000-0005-0000-0000-00003E030000}"/>
    <cellStyle name="Normal 2 7 2 3 2" xfId="738" xr:uid="{00000000-0005-0000-0000-00003F030000}"/>
    <cellStyle name="Normal 2 7 2 4" xfId="1023" xr:uid="{00000000-0005-0000-0000-000040030000}"/>
    <cellStyle name="Normal 2 7 2 5" xfId="735" xr:uid="{00000000-0005-0000-0000-000041030000}"/>
    <cellStyle name="Normal 2 7 3" xfId="351" xr:uid="{00000000-0005-0000-0000-000042030000}"/>
    <cellStyle name="Normal 2 7 3 2" xfId="352" xr:uid="{00000000-0005-0000-0000-000043030000}"/>
    <cellStyle name="Normal 2 7 3 2 2" xfId="353" xr:uid="{00000000-0005-0000-0000-000044030000}"/>
    <cellStyle name="Normal 2 7 3 2 2 2" xfId="741" xr:uid="{00000000-0005-0000-0000-000045030000}"/>
    <cellStyle name="Normal 2 7 3 2 3" xfId="740" xr:uid="{00000000-0005-0000-0000-000046030000}"/>
    <cellStyle name="Normal 2 7 3 3" xfId="354" xr:uid="{00000000-0005-0000-0000-000047030000}"/>
    <cellStyle name="Normal 2 7 3 3 2" xfId="742" xr:uid="{00000000-0005-0000-0000-000048030000}"/>
    <cellStyle name="Normal 2 7 3 4" xfId="1145" xr:uid="{00000000-0005-0000-0000-000049030000}"/>
    <cellStyle name="Normal 2 7 3 5" xfId="739" xr:uid="{00000000-0005-0000-0000-00004A030000}"/>
    <cellStyle name="Normal 2 7 4" xfId="355" xr:uid="{00000000-0005-0000-0000-00004B030000}"/>
    <cellStyle name="Normal 2 7 4 2" xfId="356" xr:uid="{00000000-0005-0000-0000-00004C030000}"/>
    <cellStyle name="Normal 2 7 4 2 2" xfId="744" xr:uid="{00000000-0005-0000-0000-00004D030000}"/>
    <cellStyle name="Normal 2 7 4 3" xfId="743" xr:uid="{00000000-0005-0000-0000-00004E030000}"/>
    <cellStyle name="Normal 2 7 5" xfId="357" xr:uid="{00000000-0005-0000-0000-00004F030000}"/>
    <cellStyle name="Normal 2 7 5 2" xfId="745" xr:uid="{00000000-0005-0000-0000-000050030000}"/>
    <cellStyle name="Normal 2 7 6" xfId="1019" xr:uid="{00000000-0005-0000-0000-000051030000}"/>
    <cellStyle name="Normal 2 7 7" xfId="734" xr:uid="{00000000-0005-0000-0000-000052030000}"/>
    <cellStyle name="Normal 2 8" xfId="358" xr:uid="{00000000-0005-0000-0000-000053030000}"/>
    <cellStyle name="Normal 2 8 2" xfId="359" xr:uid="{00000000-0005-0000-0000-000054030000}"/>
    <cellStyle name="Normal 2 8 2 2" xfId="360" xr:uid="{00000000-0005-0000-0000-000055030000}"/>
    <cellStyle name="Normal 2 8 2 2 2" xfId="748" xr:uid="{00000000-0005-0000-0000-000056030000}"/>
    <cellStyle name="Normal 2 8 2 3" xfId="747" xr:uid="{00000000-0005-0000-0000-000057030000}"/>
    <cellStyle name="Normal 2 8 3" xfId="361" xr:uid="{00000000-0005-0000-0000-000058030000}"/>
    <cellStyle name="Normal 2 8 3 2" xfId="749" xr:uid="{00000000-0005-0000-0000-000059030000}"/>
    <cellStyle name="Normal 2 8 4" xfId="1146" xr:uid="{00000000-0005-0000-0000-00005A030000}"/>
    <cellStyle name="Normal 2 8 5" xfId="746" xr:uid="{00000000-0005-0000-0000-00005B030000}"/>
    <cellStyle name="Normal 2 9" xfId="362" xr:uid="{00000000-0005-0000-0000-00005C030000}"/>
    <cellStyle name="Normal 2 9 2" xfId="363" xr:uid="{00000000-0005-0000-0000-00005D030000}"/>
    <cellStyle name="Normal 2 9 2 2" xfId="364" xr:uid="{00000000-0005-0000-0000-00005E030000}"/>
    <cellStyle name="Normal 2 9 2 2 2" xfId="39192" xr:uid="{00000000-0005-0000-0000-00005F030000}"/>
    <cellStyle name="Normal 2 9 2 2 3" xfId="1018" xr:uid="{00000000-0005-0000-0000-000060030000}"/>
    <cellStyle name="Normal 2 9 2 2 4" xfId="752" xr:uid="{00000000-0005-0000-0000-000061030000}"/>
    <cellStyle name="Normal 2 9 2 3" xfId="1024" xr:uid="{00000000-0005-0000-0000-000062030000}"/>
    <cellStyle name="Normal 2 9 2 4" xfId="39162" xr:uid="{00000000-0005-0000-0000-000063030000}"/>
    <cellStyle name="Normal 2 9 2 5" xfId="988" xr:uid="{00000000-0005-0000-0000-000064030000}"/>
    <cellStyle name="Normal 2 9 2 6" xfId="751" xr:uid="{00000000-0005-0000-0000-000065030000}"/>
    <cellStyle name="Normal 2 9 3" xfId="365" xr:uid="{00000000-0005-0000-0000-000066030000}"/>
    <cellStyle name="Normal 2 9 3 2" xfId="39157" xr:uid="{00000000-0005-0000-0000-000067030000}"/>
    <cellStyle name="Normal 2 9 3 3" xfId="753" xr:uid="{00000000-0005-0000-0000-000068030000}"/>
    <cellStyle name="Normal 2 9 4" xfId="983" xr:uid="{00000000-0005-0000-0000-000069030000}"/>
    <cellStyle name="Normal 2 9 5" xfId="750" xr:uid="{00000000-0005-0000-0000-00006A030000}"/>
    <cellStyle name="Normal 20" xfId="400" xr:uid="{00000000-0005-0000-0000-00006B030000}"/>
    <cellStyle name="Normal 20 2" xfId="39173" xr:uid="{00000000-0005-0000-0000-00006C030000}"/>
    <cellStyle name="Normal 20 3" xfId="999" xr:uid="{00000000-0005-0000-0000-00006D030000}"/>
    <cellStyle name="Normal 20 4" xfId="779" xr:uid="{00000000-0005-0000-0000-00006E030000}"/>
    <cellStyle name="Normal 21" xfId="391" xr:uid="{00000000-0005-0000-0000-00006F030000}"/>
    <cellStyle name="Normal 21 2" xfId="39172" xr:uid="{00000000-0005-0000-0000-000070030000}"/>
    <cellStyle name="Normal 21 3" xfId="998" xr:uid="{00000000-0005-0000-0000-000071030000}"/>
    <cellStyle name="Normal 21 4" xfId="771" xr:uid="{00000000-0005-0000-0000-000072030000}"/>
    <cellStyle name="Normal 22" xfId="395" xr:uid="{00000000-0005-0000-0000-000073030000}"/>
    <cellStyle name="Normal 22 2" xfId="39163" xr:uid="{00000000-0005-0000-0000-000074030000}"/>
    <cellStyle name="Normal 22 3" xfId="989" xr:uid="{00000000-0005-0000-0000-000075030000}"/>
    <cellStyle name="Normal 22 4" xfId="774" xr:uid="{00000000-0005-0000-0000-000076030000}"/>
    <cellStyle name="Normal 23" xfId="396" xr:uid="{00000000-0005-0000-0000-000077030000}"/>
    <cellStyle name="Normal 23 2" xfId="39164" xr:uid="{00000000-0005-0000-0000-000078030000}"/>
    <cellStyle name="Normal 23 3" xfId="990" xr:uid="{00000000-0005-0000-0000-000079030000}"/>
    <cellStyle name="Normal 23 4" xfId="775" xr:uid="{00000000-0005-0000-0000-00007A030000}"/>
    <cellStyle name="Normal 24" xfId="394" xr:uid="{00000000-0005-0000-0000-00007B030000}"/>
    <cellStyle name="Normal 24 2" xfId="39171" xr:uid="{00000000-0005-0000-0000-00007C030000}"/>
    <cellStyle name="Normal 24 3" xfId="997" xr:uid="{00000000-0005-0000-0000-00007D030000}"/>
    <cellStyle name="Normal 24 4" xfId="773" xr:uid="{00000000-0005-0000-0000-00007E030000}"/>
    <cellStyle name="Normal 25" xfId="996" xr:uid="{00000000-0005-0000-0000-00007F030000}"/>
    <cellStyle name="Normal 25 2" xfId="39170" xr:uid="{00000000-0005-0000-0000-000080030000}"/>
    <cellStyle name="Normal 26" xfId="995" xr:uid="{00000000-0005-0000-0000-000081030000}"/>
    <cellStyle name="Normal 26 2" xfId="39169" xr:uid="{00000000-0005-0000-0000-000082030000}"/>
    <cellStyle name="Normal 27" xfId="994" xr:uid="{00000000-0005-0000-0000-000083030000}"/>
    <cellStyle name="Normal 27 2" xfId="39168" xr:uid="{00000000-0005-0000-0000-000084030000}"/>
    <cellStyle name="Normal 28" xfId="403" xr:uid="{00000000-0005-0000-0000-000085030000}"/>
    <cellStyle name="Normal 28 2" xfId="39165" xr:uid="{00000000-0005-0000-0000-000086030000}"/>
    <cellStyle name="Normal 28 3" xfId="991" xr:uid="{00000000-0005-0000-0000-000087030000}"/>
    <cellStyle name="Normal 28 4" xfId="781" xr:uid="{00000000-0005-0000-0000-000088030000}"/>
    <cellStyle name="Normal 29" xfId="993" xr:uid="{00000000-0005-0000-0000-000089030000}"/>
    <cellStyle name="Normal 29 2" xfId="39167" xr:uid="{00000000-0005-0000-0000-00008A030000}"/>
    <cellStyle name="Normal 3" xfId="79" xr:uid="{00000000-0005-0000-0000-00008B030000}"/>
    <cellStyle name="Normal 3 10" xfId="982" xr:uid="{00000000-0005-0000-0000-00008C030000}"/>
    <cellStyle name="Normal 3 10 10" xfId="39156" xr:uid="{00000000-0005-0000-0000-00008D030000}"/>
    <cellStyle name="Normal 3 10 2" xfId="987" xr:uid="{00000000-0005-0000-0000-00008E030000}"/>
    <cellStyle name="Normal 3 10 2 2" xfId="1149" xr:uid="{00000000-0005-0000-0000-00008F030000}"/>
    <cellStyle name="Normal 3 10 2 2 2" xfId="1150" xr:uid="{00000000-0005-0000-0000-000090030000}"/>
    <cellStyle name="Normal 3 10 2 2 2 2" xfId="1151" xr:uid="{00000000-0005-0000-0000-000091030000}"/>
    <cellStyle name="Normal 3 10 2 2 2 2 2" xfId="1152" xr:uid="{00000000-0005-0000-0000-000092030000}"/>
    <cellStyle name="Normal 3 10 2 2 2 3" xfId="1153" xr:uid="{00000000-0005-0000-0000-000093030000}"/>
    <cellStyle name="Normal 3 10 2 2 3" xfId="1154" xr:uid="{00000000-0005-0000-0000-000094030000}"/>
    <cellStyle name="Normal 3 10 2 2 3 2" xfId="1155" xr:uid="{00000000-0005-0000-0000-000095030000}"/>
    <cellStyle name="Normal 3 10 2 2 4" xfId="1156" xr:uid="{00000000-0005-0000-0000-000096030000}"/>
    <cellStyle name="Normal 3 10 2 3" xfId="1157" xr:uid="{00000000-0005-0000-0000-000097030000}"/>
    <cellStyle name="Normal 3 10 2 3 2" xfId="1158" xr:uid="{00000000-0005-0000-0000-000098030000}"/>
    <cellStyle name="Normal 3 10 2 3 2 2" xfId="1159" xr:uid="{00000000-0005-0000-0000-000099030000}"/>
    <cellStyle name="Normal 3 10 2 3 3" xfId="1160" xr:uid="{00000000-0005-0000-0000-00009A030000}"/>
    <cellStyle name="Normal 3 10 2 4" xfId="1161" xr:uid="{00000000-0005-0000-0000-00009B030000}"/>
    <cellStyle name="Normal 3 10 2 4 2" xfId="1162" xr:uid="{00000000-0005-0000-0000-00009C030000}"/>
    <cellStyle name="Normal 3 10 2 5" xfId="1163" xr:uid="{00000000-0005-0000-0000-00009D030000}"/>
    <cellStyle name="Normal 3 10 2 6" xfId="1148" xr:uid="{00000000-0005-0000-0000-00009E030000}"/>
    <cellStyle name="Normal 3 10 2 7" xfId="39161" xr:uid="{00000000-0005-0000-0000-00009F030000}"/>
    <cellStyle name="Normal 3 10 3" xfId="1164" xr:uid="{00000000-0005-0000-0000-0000A0030000}"/>
    <cellStyle name="Normal 3 10 3 2" xfId="1165" xr:uid="{00000000-0005-0000-0000-0000A1030000}"/>
    <cellStyle name="Normal 3 10 3 2 2" xfId="1166" xr:uid="{00000000-0005-0000-0000-0000A2030000}"/>
    <cellStyle name="Normal 3 10 3 2 2 2" xfId="1167" xr:uid="{00000000-0005-0000-0000-0000A3030000}"/>
    <cellStyle name="Normal 3 10 3 2 3" xfId="1168" xr:uid="{00000000-0005-0000-0000-0000A4030000}"/>
    <cellStyle name="Normal 3 10 3 3" xfId="1169" xr:uid="{00000000-0005-0000-0000-0000A5030000}"/>
    <cellStyle name="Normal 3 10 3 3 2" xfId="1170" xr:uid="{00000000-0005-0000-0000-0000A6030000}"/>
    <cellStyle name="Normal 3 10 3 4" xfId="1171" xr:uid="{00000000-0005-0000-0000-0000A7030000}"/>
    <cellStyle name="Normal 3 10 4" xfId="1028" xr:uid="{00000000-0005-0000-0000-0000A8030000}"/>
    <cellStyle name="Normal 3 10 4 2" xfId="1172" xr:uid="{00000000-0005-0000-0000-0000A9030000}"/>
    <cellStyle name="Normal 3 10 4 2 2" xfId="1173" xr:uid="{00000000-0005-0000-0000-0000AA030000}"/>
    <cellStyle name="Normal 3 10 4 3" xfId="1174" xr:uid="{00000000-0005-0000-0000-0000AB030000}"/>
    <cellStyle name="Normal 3 10 5" xfId="1175" xr:uid="{00000000-0005-0000-0000-0000AC030000}"/>
    <cellStyle name="Normal 3 10 5 2" xfId="1176" xr:uid="{00000000-0005-0000-0000-0000AD030000}"/>
    <cellStyle name="Normal 3 10 6" xfId="1177" xr:uid="{00000000-0005-0000-0000-0000AE030000}"/>
    <cellStyle name="Normal 3 10 7" xfId="1178" xr:uid="{00000000-0005-0000-0000-0000AF030000}"/>
    <cellStyle name="Normal 3 10 8" xfId="1179" xr:uid="{00000000-0005-0000-0000-0000B0030000}"/>
    <cellStyle name="Normal 3 10 9" xfId="1147" xr:uid="{00000000-0005-0000-0000-0000B1030000}"/>
    <cellStyle name="Normal 3 11" xfId="1180" xr:uid="{00000000-0005-0000-0000-0000B2030000}"/>
    <cellStyle name="Normal 3 11 2" xfId="1181" xr:uid="{00000000-0005-0000-0000-0000B3030000}"/>
    <cellStyle name="Normal 3 11 2 2" xfId="1182" xr:uid="{00000000-0005-0000-0000-0000B4030000}"/>
    <cellStyle name="Normal 3 11 2 2 2" xfId="1183" xr:uid="{00000000-0005-0000-0000-0000B5030000}"/>
    <cellStyle name="Normal 3 11 2 2 2 2" xfId="1184" xr:uid="{00000000-0005-0000-0000-0000B6030000}"/>
    <cellStyle name="Normal 3 11 2 2 3" xfId="1185" xr:uid="{00000000-0005-0000-0000-0000B7030000}"/>
    <cellStyle name="Normal 3 11 2 3" xfId="1186" xr:uid="{00000000-0005-0000-0000-0000B8030000}"/>
    <cellStyle name="Normal 3 11 2 3 2" xfId="1187" xr:uid="{00000000-0005-0000-0000-0000B9030000}"/>
    <cellStyle name="Normal 3 11 2 4" xfId="1188" xr:uid="{00000000-0005-0000-0000-0000BA030000}"/>
    <cellStyle name="Normal 3 11 3" xfId="1189" xr:uid="{00000000-0005-0000-0000-0000BB030000}"/>
    <cellStyle name="Normal 3 11 3 2" xfId="1190" xr:uid="{00000000-0005-0000-0000-0000BC030000}"/>
    <cellStyle name="Normal 3 11 3 2 2" xfId="1191" xr:uid="{00000000-0005-0000-0000-0000BD030000}"/>
    <cellStyle name="Normal 3 11 3 3" xfId="1192" xr:uid="{00000000-0005-0000-0000-0000BE030000}"/>
    <cellStyle name="Normal 3 11 4" xfId="1193" xr:uid="{00000000-0005-0000-0000-0000BF030000}"/>
    <cellStyle name="Normal 3 11 4 2" xfId="1194" xr:uid="{00000000-0005-0000-0000-0000C0030000}"/>
    <cellStyle name="Normal 3 11 5" xfId="1195" xr:uid="{00000000-0005-0000-0000-0000C1030000}"/>
    <cellStyle name="Normal 3 12" xfId="1196" xr:uid="{00000000-0005-0000-0000-0000C2030000}"/>
    <cellStyle name="Normal 3 12 2" xfId="1197" xr:uid="{00000000-0005-0000-0000-0000C3030000}"/>
    <cellStyle name="Normal 3 12 2 2" xfId="1198" xr:uid="{00000000-0005-0000-0000-0000C4030000}"/>
    <cellStyle name="Normal 3 12 2 2 2" xfId="1199" xr:uid="{00000000-0005-0000-0000-0000C5030000}"/>
    <cellStyle name="Normal 3 12 2 3" xfId="1200" xr:uid="{00000000-0005-0000-0000-0000C6030000}"/>
    <cellStyle name="Normal 3 12 3" xfId="1201" xr:uid="{00000000-0005-0000-0000-0000C7030000}"/>
    <cellStyle name="Normal 3 12 3 2" xfId="1202" xr:uid="{00000000-0005-0000-0000-0000C8030000}"/>
    <cellStyle name="Normal 3 12 4" xfId="1203" xr:uid="{00000000-0005-0000-0000-0000C9030000}"/>
    <cellStyle name="Normal 3 13" xfId="1204" xr:uid="{00000000-0005-0000-0000-0000CA030000}"/>
    <cellStyle name="Normal 3 13 2" xfId="1205" xr:uid="{00000000-0005-0000-0000-0000CB030000}"/>
    <cellStyle name="Normal 3 13 2 2" xfId="1206" xr:uid="{00000000-0005-0000-0000-0000CC030000}"/>
    <cellStyle name="Normal 3 13 3" xfId="1207" xr:uid="{00000000-0005-0000-0000-0000CD030000}"/>
    <cellStyle name="Normal 3 14" xfId="1208" xr:uid="{00000000-0005-0000-0000-0000CE030000}"/>
    <cellStyle name="Normal 3 14 2" xfId="1209" xr:uid="{00000000-0005-0000-0000-0000CF030000}"/>
    <cellStyle name="Normal 3 15" xfId="1210" xr:uid="{00000000-0005-0000-0000-0000D0030000}"/>
    <cellStyle name="Normal 3 16" xfId="38980" xr:uid="{00000000-0005-0000-0000-0000D1030000}"/>
    <cellStyle name="Normal 3 17" xfId="794" xr:uid="{00000000-0005-0000-0000-0000D2030000}"/>
    <cellStyle name="Normal 3 18" xfId="473" xr:uid="{00000000-0005-0000-0000-0000D3030000}"/>
    <cellStyle name="Normal 3 2" xfId="366" xr:uid="{00000000-0005-0000-0000-0000D4030000}"/>
    <cellStyle name="Normal 3 2 10" xfId="1212" xr:uid="{00000000-0005-0000-0000-0000D5030000}"/>
    <cellStyle name="Normal 3 2 10 2" xfId="1213" xr:uid="{00000000-0005-0000-0000-0000D6030000}"/>
    <cellStyle name="Normal 3 2 10 2 2" xfId="1214" xr:uid="{00000000-0005-0000-0000-0000D7030000}"/>
    <cellStyle name="Normal 3 2 10 2 2 2" xfId="1215" xr:uid="{00000000-0005-0000-0000-0000D8030000}"/>
    <cellStyle name="Normal 3 2 10 2 2 2 2" xfId="1216" xr:uid="{00000000-0005-0000-0000-0000D9030000}"/>
    <cellStyle name="Normal 3 2 10 2 2 3" xfId="1217" xr:uid="{00000000-0005-0000-0000-0000DA030000}"/>
    <cellStyle name="Normal 3 2 10 2 3" xfId="1218" xr:uid="{00000000-0005-0000-0000-0000DB030000}"/>
    <cellStyle name="Normal 3 2 10 2 3 2" xfId="1219" xr:uid="{00000000-0005-0000-0000-0000DC030000}"/>
    <cellStyle name="Normal 3 2 10 2 4" xfId="1220" xr:uid="{00000000-0005-0000-0000-0000DD030000}"/>
    <cellStyle name="Normal 3 2 10 3" xfId="1221" xr:uid="{00000000-0005-0000-0000-0000DE030000}"/>
    <cellStyle name="Normal 3 2 10 3 2" xfId="1222" xr:uid="{00000000-0005-0000-0000-0000DF030000}"/>
    <cellStyle name="Normal 3 2 10 3 2 2" xfId="1223" xr:uid="{00000000-0005-0000-0000-0000E0030000}"/>
    <cellStyle name="Normal 3 2 10 3 3" xfId="1224" xr:uid="{00000000-0005-0000-0000-0000E1030000}"/>
    <cellStyle name="Normal 3 2 10 4" xfId="1225" xr:uid="{00000000-0005-0000-0000-0000E2030000}"/>
    <cellStyle name="Normal 3 2 10 4 2" xfId="1226" xr:uid="{00000000-0005-0000-0000-0000E3030000}"/>
    <cellStyle name="Normal 3 2 10 5" xfId="1227" xr:uid="{00000000-0005-0000-0000-0000E4030000}"/>
    <cellStyle name="Normal 3 2 11" xfId="1228" xr:uid="{00000000-0005-0000-0000-0000E5030000}"/>
    <cellStyle name="Normal 3 2 11 2" xfId="1229" xr:uid="{00000000-0005-0000-0000-0000E6030000}"/>
    <cellStyle name="Normal 3 2 11 2 2" xfId="1230" xr:uid="{00000000-0005-0000-0000-0000E7030000}"/>
    <cellStyle name="Normal 3 2 11 2 2 2" xfId="1231" xr:uid="{00000000-0005-0000-0000-0000E8030000}"/>
    <cellStyle name="Normal 3 2 11 2 3" xfId="1232" xr:uid="{00000000-0005-0000-0000-0000E9030000}"/>
    <cellStyle name="Normal 3 2 11 3" xfId="1233" xr:uid="{00000000-0005-0000-0000-0000EA030000}"/>
    <cellStyle name="Normal 3 2 11 3 2" xfId="1234" xr:uid="{00000000-0005-0000-0000-0000EB030000}"/>
    <cellStyle name="Normal 3 2 11 4" xfId="1235" xr:uid="{00000000-0005-0000-0000-0000EC030000}"/>
    <cellStyle name="Normal 3 2 12" xfId="1236" xr:uid="{00000000-0005-0000-0000-0000ED030000}"/>
    <cellStyle name="Normal 3 2 12 2" xfId="1237" xr:uid="{00000000-0005-0000-0000-0000EE030000}"/>
    <cellStyle name="Normal 3 2 12 2 2" xfId="1238" xr:uid="{00000000-0005-0000-0000-0000EF030000}"/>
    <cellStyle name="Normal 3 2 12 3" xfId="1239" xr:uid="{00000000-0005-0000-0000-0000F0030000}"/>
    <cellStyle name="Normal 3 2 13" xfId="1240" xr:uid="{00000000-0005-0000-0000-0000F1030000}"/>
    <cellStyle name="Normal 3 2 13 2" xfId="1241" xr:uid="{00000000-0005-0000-0000-0000F2030000}"/>
    <cellStyle name="Normal 3 2 14" xfId="1242" xr:uid="{00000000-0005-0000-0000-0000F3030000}"/>
    <cellStyle name="Normal 3 2 15" xfId="1211" xr:uid="{00000000-0005-0000-0000-0000F4030000}"/>
    <cellStyle name="Normal 3 2 16" xfId="38981" xr:uid="{00000000-0005-0000-0000-0000F5030000}"/>
    <cellStyle name="Normal 3 2 17" xfId="795" xr:uid="{00000000-0005-0000-0000-0000F6030000}"/>
    <cellStyle name="Normal 3 2 18" xfId="754" xr:uid="{00000000-0005-0000-0000-0000F7030000}"/>
    <cellStyle name="Normal 3 2 2" xfId="1243" xr:uid="{00000000-0005-0000-0000-0000F8030000}"/>
    <cellStyle name="Normal 3 2 2 10" xfId="1244" xr:uid="{00000000-0005-0000-0000-0000F9030000}"/>
    <cellStyle name="Normal 3 2 2 10 2" xfId="1245" xr:uid="{00000000-0005-0000-0000-0000FA030000}"/>
    <cellStyle name="Normal 3 2 2 10 2 2" xfId="1246" xr:uid="{00000000-0005-0000-0000-0000FB030000}"/>
    <cellStyle name="Normal 3 2 2 10 2 2 2" xfId="1247" xr:uid="{00000000-0005-0000-0000-0000FC030000}"/>
    <cellStyle name="Normal 3 2 2 10 2 3" xfId="1248" xr:uid="{00000000-0005-0000-0000-0000FD030000}"/>
    <cellStyle name="Normal 3 2 2 10 3" xfId="1249" xr:uid="{00000000-0005-0000-0000-0000FE030000}"/>
    <cellStyle name="Normal 3 2 2 10 3 2" xfId="1250" xr:uid="{00000000-0005-0000-0000-0000FF030000}"/>
    <cellStyle name="Normal 3 2 2 10 4" xfId="1251" xr:uid="{00000000-0005-0000-0000-000000040000}"/>
    <cellStyle name="Normal 3 2 2 11" xfId="1252" xr:uid="{00000000-0005-0000-0000-000001040000}"/>
    <cellStyle name="Normal 3 2 2 11 2" xfId="1253" xr:uid="{00000000-0005-0000-0000-000002040000}"/>
    <cellStyle name="Normal 3 2 2 11 2 2" xfId="1254" xr:uid="{00000000-0005-0000-0000-000003040000}"/>
    <cellStyle name="Normal 3 2 2 11 3" xfId="1255" xr:uid="{00000000-0005-0000-0000-000004040000}"/>
    <cellStyle name="Normal 3 2 2 12" xfId="1256" xr:uid="{00000000-0005-0000-0000-000005040000}"/>
    <cellStyle name="Normal 3 2 2 12 2" xfId="1257" xr:uid="{00000000-0005-0000-0000-000006040000}"/>
    <cellStyle name="Normal 3 2 2 13" xfId="1258" xr:uid="{00000000-0005-0000-0000-000007040000}"/>
    <cellStyle name="Normal 3 2 2 2" xfId="1259" xr:uid="{00000000-0005-0000-0000-000008040000}"/>
    <cellStyle name="Normal 3 2 2 2 10" xfId="1260" xr:uid="{00000000-0005-0000-0000-000009040000}"/>
    <cellStyle name="Normal 3 2 2 2 10 2" xfId="1261" xr:uid="{00000000-0005-0000-0000-00000A040000}"/>
    <cellStyle name="Normal 3 2 2 2 10 2 2" xfId="1262" xr:uid="{00000000-0005-0000-0000-00000B040000}"/>
    <cellStyle name="Normal 3 2 2 2 10 2 2 2" xfId="1263" xr:uid="{00000000-0005-0000-0000-00000C040000}"/>
    <cellStyle name="Normal 3 2 2 2 10 2 3" xfId="1264" xr:uid="{00000000-0005-0000-0000-00000D040000}"/>
    <cellStyle name="Normal 3 2 2 2 10 3" xfId="1265" xr:uid="{00000000-0005-0000-0000-00000E040000}"/>
    <cellStyle name="Normal 3 2 2 2 10 3 2" xfId="1266" xr:uid="{00000000-0005-0000-0000-00000F040000}"/>
    <cellStyle name="Normal 3 2 2 2 10 4" xfId="1267" xr:uid="{00000000-0005-0000-0000-000010040000}"/>
    <cellStyle name="Normal 3 2 2 2 11" xfId="1268" xr:uid="{00000000-0005-0000-0000-000011040000}"/>
    <cellStyle name="Normal 3 2 2 2 11 2" xfId="1269" xr:uid="{00000000-0005-0000-0000-000012040000}"/>
    <cellStyle name="Normal 3 2 2 2 11 2 2" xfId="1270" xr:uid="{00000000-0005-0000-0000-000013040000}"/>
    <cellStyle name="Normal 3 2 2 2 11 3" xfId="1271" xr:uid="{00000000-0005-0000-0000-000014040000}"/>
    <cellStyle name="Normal 3 2 2 2 12" xfId="1272" xr:uid="{00000000-0005-0000-0000-000015040000}"/>
    <cellStyle name="Normal 3 2 2 2 12 2" xfId="1273" xr:uid="{00000000-0005-0000-0000-000016040000}"/>
    <cellStyle name="Normal 3 2 2 2 13" xfId="1274" xr:uid="{00000000-0005-0000-0000-000017040000}"/>
    <cellStyle name="Normal 3 2 2 2 2" xfId="1275" xr:uid="{00000000-0005-0000-0000-000018040000}"/>
    <cellStyle name="Normal 3 2 2 2 2 10" xfId="1276" xr:uid="{00000000-0005-0000-0000-000019040000}"/>
    <cellStyle name="Normal 3 2 2 2 2 10 2" xfId="1277" xr:uid="{00000000-0005-0000-0000-00001A040000}"/>
    <cellStyle name="Normal 3 2 2 2 2 11" xfId="1278" xr:uid="{00000000-0005-0000-0000-00001B040000}"/>
    <cellStyle name="Normal 3 2 2 2 2 2" xfId="1279" xr:uid="{00000000-0005-0000-0000-00001C040000}"/>
    <cellStyle name="Normal 3 2 2 2 2 2 10" xfId="1280" xr:uid="{00000000-0005-0000-0000-00001D040000}"/>
    <cellStyle name="Normal 3 2 2 2 2 2 2" xfId="1281" xr:uid="{00000000-0005-0000-0000-00001E040000}"/>
    <cellStyle name="Normal 3 2 2 2 2 2 2 2" xfId="1282" xr:uid="{00000000-0005-0000-0000-00001F040000}"/>
    <cellStyle name="Normal 3 2 2 2 2 2 2 2 2" xfId="1283" xr:uid="{00000000-0005-0000-0000-000020040000}"/>
    <cellStyle name="Normal 3 2 2 2 2 2 2 2 2 2" xfId="1284" xr:uid="{00000000-0005-0000-0000-000021040000}"/>
    <cellStyle name="Normal 3 2 2 2 2 2 2 2 2 2 2" xfId="1285" xr:uid="{00000000-0005-0000-0000-000022040000}"/>
    <cellStyle name="Normal 3 2 2 2 2 2 2 2 2 2 2 2" xfId="1286" xr:uid="{00000000-0005-0000-0000-000023040000}"/>
    <cellStyle name="Normal 3 2 2 2 2 2 2 2 2 2 2 2 2" xfId="1287" xr:uid="{00000000-0005-0000-0000-000024040000}"/>
    <cellStyle name="Normal 3 2 2 2 2 2 2 2 2 2 2 2 2 2" xfId="1288" xr:uid="{00000000-0005-0000-0000-000025040000}"/>
    <cellStyle name="Normal 3 2 2 2 2 2 2 2 2 2 2 2 2 2 2" xfId="1289" xr:uid="{00000000-0005-0000-0000-000026040000}"/>
    <cellStyle name="Normal 3 2 2 2 2 2 2 2 2 2 2 2 2 3" xfId="1290" xr:uid="{00000000-0005-0000-0000-000027040000}"/>
    <cellStyle name="Normal 3 2 2 2 2 2 2 2 2 2 2 2 3" xfId="1291" xr:uid="{00000000-0005-0000-0000-000028040000}"/>
    <cellStyle name="Normal 3 2 2 2 2 2 2 2 2 2 2 2 3 2" xfId="1292" xr:uid="{00000000-0005-0000-0000-000029040000}"/>
    <cellStyle name="Normal 3 2 2 2 2 2 2 2 2 2 2 2 4" xfId="1293" xr:uid="{00000000-0005-0000-0000-00002A040000}"/>
    <cellStyle name="Normal 3 2 2 2 2 2 2 2 2 2 2 3" xfId="1294" xr:uid="{00000000-0005-0000-0000-00002B040000}"/>
    <cellStyle name="Normal 3 2 2 2 2 2 2 2 2 2 2 3 2" xfId="1295" xr:uid="{00000000-0005-0000-0000-00002C040000}"/>
    <cellStyle name="Normal 3 2 2 2 2 2 2 2 2 2 2 3 2 2" xfId="1296" xr:uid="{00000000-0005-0000-0000-00002D040000}"/>
    <cellStyle name="Normal 3 2 2 2 2 2 2 2 2 2 2 3 3" xfId="1297" xr:uid="{00000000-0005-0000-0000-00002E040000}"/>
    <cellStyle name="Normal 3 2 2 2 2 2 2 2 2 2 2 4" xfId="1298" xr:uid="{00000000-0005-0000-0000-00002F040000}"/>
    <cellStyle name="Normal 3 2 2 2 2 2 2 2 2 2 2 4 2" xfId="1299" xr:uid="{00000000-0005-0000-0000-000030040000}"/>
    <cellStyle name="Normal 3 2 2 2 2 2 2 2 2 2 2 5" xfId="1300" xr:uid="{00000000-0005-0000-0000-000031040000}"/>
    <cellStyle name="Normal 3 2 2 2 2 2 2 2 2 2 3" xfId="1301" xr:uid="{00000000-0005-0000-0000-000032040000}"/>
    <cellStyle name="Normal 3 2 2 2 2 2 2 2 2 2 3 2" xfId="1302" xr:uid="{00000000-0005-0000-0000-000033040000}"/>
    <cellStyle name="Normal 3 2 2 2 2 2 2 2 2 2 3 2 2" xfId="1303" xr:uid="{00000000-0005-0000-0000-000034040000}"/>
    <cellStyle name="Normal 3 2 2 2 2 2 2 2 2 2 3 2 2 2" xfId="1304" xr:uid="{00000000-0005-0000-0000-000035040000}"/>
    <cellStyle name="Normal 3 2 2 2 2 2 2 2 2 2 3 2 3" xfId="1305" xr:uid="{00000000-0005-0000-0000-000036040000}"/>
    <cellStyle name="Normal 3 2 2 2 2 2 2 2 2 2 3 3" xfId="1306" xr:uid="{00000000-0005-0000-0000-000037040000}"/>
    <cellStyle name="Normal 3 2 2 2 2 2 2 2 2 2 3 3 2" xfId="1307" xr:uid="{00000000-0005-0000-0000-000038040000}"/>
    <cellStyle name="Normal 3 2 2 2 2 2 2 2 2 2 3 4" xfId="1308" xr:uid="{00000000-0005-0000-0000-000039040000}"/>
    <cellStyle name="Normal 3 2 2 2 2 2 2 2 2 2 4" xfId="1309" xr:uid="{00000000-0005-0000-0000-00003A040000}"/>
    <cellStyle name="Normal 3 2 2 2 2 2 2 2 2 2 4 2" xfId="1310" xr:uid="{00000000-0005-0000-0000-00003B040000}"/>
    <cellStyle name="Normal 3 2 2 2 2 2 2 2 2 2 4 2 2" xfId="1311" xr:uid="{00000000-0005-0000-0000-00003C040000}"/>
    <cellStyle name="Normal 3 2 2 2 2 2 2 2 2 2 4 3" xfId="1312" xr:uid="{00000000-0005-0000-0000-00003D040000}"/>
    <cellStyle name="Normal 3 2 2 2 2 2 2 2 2 2 5" xfId="1313" xr:uid="{00000000-0005-0000-0000-00003E040000}"/>
    <cellStyle name="Normal 3 2 2 2 2 2 2 2 2 2 5 2" xfId="1314" xr:uid="{00000000-0005-0000-0000-00003F040000}"/>
    <cellStyle name="Normal 3 2 2 2 2 2 2 2 2 2 6" xfId="1315" xr:uid="{00000000-0005-0000-0000-000040040000}"/>
    <cellStyle name="Normal 3 2 2 2 2 2 2 2 2 3" xfId="1316" xr:uid="{00000000-0005-0000-0000-000041040000}"/>
    <cellStyle name="Normal 3 2 2 2 2 2 2 2 2 3 2" xfId="1317" xr:uid="{00000000-0005-0000-0000-000042040000}"/>
    <cellStyle name="Normal 3 2 2 2 2 2 2 2 2 3 2 2" xfId="1318" xr:uid="{00000000-0005-0000-0000-000043040000}"/>
    <cellStyle name="Normal 3 2 2 2 2 2 2 2 2 3 2 2 2" xfId="1319" xr:uid="{00000000-0005-0000-0000-000044040000}"/>
    <cellStyle name="Normal 3 2 2 2 2 2 2 2 2 3 2 2 2 2" xfId="1320" xr:uid="{00000000-0005-0000-0000-000045040000}"/>
    <cellStyle name="Normal 3 2 2 2 2 2 2 2 2 3 2 2 3" xfId="1321" xr:uid="{00000000-0005-0000-0000-000046040000}"/>
    <cellStyle name="Normal 3 2 2 2 2 2 2 2 2 3 2 3" xfId="1322" xr:uid="{00000000-0005-0000-0000-000047040000}"/>
    <cellStyle name="Normal 3 2 2 2 2 2 2 2 2 3 2 3 2" xfId="1323" xr:uid="{00000000-0005-0000-0000-000048040000}"/>
    <cellStyle name="Normal 3 2 2 2 2 2 2 2 2 3 2 4" xfId="1324" xr:uid="{00000000-0005-0000-0000-000049040000}"/>
    <cellStyle name="Normal 3 2 2 2 2 2 2 2 2 3 3" xfId="1325" xr:uid="{00000000-0005-0000-0000-00004A040000}"/>
    <cellStyle name="Normal 3 2 2 2 2 2 2 2 2 3 3 2" xfId="1326" xr:uid="{00000000-0005-0000-0000-00004B040000}"/>
    <cellStyle name="Normal 3 2 2 2 2 2 2 2 2 3 3 2 2" xfId="1327" xr:uid="{00000000-0005-0000-0000-00004C040000}"/>
    <cellStyle name="Normal 3 2 2 2 2 2 2 2 2 3 3 3" xfId="1328" xr:uid="{00000000-0005-0000-0000-00004D040000}"/>
    <cellStyle name="Normal 3 2 2 2 2 2 2 2 2 3 4" xfId="1329" xr:uid="{00000000-0005-0000-0000-00004E040000}"/>
    <cellStyle name="Normal 3 2 2 2 2 2 2 2 2 3 4 2" xfId="1330" xr:uid="{00000000-0005-0000-0000-00004F040000}"/>
    <cellStyle name="Normal 3 2 2 2 2 2 2 2 2 3 5" xfId="1331" xr:uid="{00000000-0005-0000-0000-000050040000}"/>
    <cellStyle name="Normal 3 2 2 2 2 2 2 2 2 4" xfId="1332" xr:uid="{00000000-0005-0000-0000-000051040000}"/>
    <cellStyle name="Normal 3 2 2 2 2 2 2 2 2 4 2" xfId="1333" xr:uid="{00000000-0005-0000-0000-000052040000}"/>
    <cellStyle name="Normal 3 2 2 2 2 2 2 2 2 4 2 2" xfId="1334" xr:uid="{00000000-0005-0000-0000-000053040000}"/>
    <cellStyle name="Normal 3 2 2 2 2 2 2 2 2 4 2 2 2" xfId="1335" xr:uid="{00000000-0005-0000-0000-000054040000}"/>
    <cellStyle name="Normal 3 2 2 2 2 2 2 2 2 4 2 3" xfId="1336" xr:uid="{00000000-0005-0000-0000-000055040000}"/>
    <cellStyle name="Normal 3 2 2 2 2 2 2 2 2 4 3" xfId="1337" xr:uid="{00000000-0005-0000-0000-000056040000}"/>
    <cellStyle name="Normal 3 2 2 2 2 2 2 2 2 4 3 2" xfId="1338" xr:uid="{00000000-0005-0000-0000-000057040000}"/>
    <cellStyle name="Normal 3 2 2 2 2 2 2 2 2 4 4" xfId="1339" xr:uid="{00000000-0005-0000-0000-000058040000}"/>
    <cellStyle name="Normal 3 2 2 2 2 2 2 2 2 5" xfId="1340" xr:uid="{00000000-0005-0000-0000-000059040000}"/>
    <cellStyle name="Normal 3 2 2 2 2 2 2 2 2 5 2" xfId="1341" xr:uid="{00000000-0005-0000-0000-00005A040000}"/>
    <cellStyle name="Normal 3 2 2 2 2 2 2 2 2 5 2 2" xfId="1342" xr:uid="{00000000-0005-0000-0000-00005B040000}"/>
    <cellStyle name="Normal 3 2 2 2 2 2 2 2 2 5 3" xfId="1343" xr:uid="{00000000-0005-0000-0000-00005C040000}"/>
    <cellStyle name="Normal 3 2 2 2 2 2 2 2 2 6" xfId="1344" xr:uid="{00000000-0005-0000-0000-00005D040000}"/>
    <cellStyle name="Normal 3 2 2 2 2 2 2 2 2 6 2" xfId="1345" xr:uid="{00000000-0005-0000-0000-00005E040000}"/>
    <cellStyle name="Normal 3 2 2 2 2 2 2 2 2 7" xfId="1346" xr:uid="{00000000-0005-0000-0000-00005F040000}"/>
    <cellStyle name="Normal 3 2 2 2 2 2 2 2 3" xfId="1347" xr:uid="{00000000-0005-0000-0000-000060040000}"/>
    <cellStyle name="Normal 3 2 2 2 2 2 2 2 3 2" xfId="1348" xr:uid="{00000000-0005-0000-0000-000061040000}"/>
    <cellStyle name="Normal 3 2 2 2 2 2 2 2 3 2 2" xfId="1349" xr:uid="{00000000-0005-0000-0000-000062040000}"/>
    <cellStyle name="Normal 3 2 2 2 2 2 2 2 3 2 2 2" xfId="1350" xr:uid="{00000000-0005-0000-0000-000063040000}"/>
    <cellStyle name="Normal 3 2 2 2 2 2 2 2 3 2 2 2 2" xfId="1351" xr:uid="{00000000-0005-0000-0000-000064040000}"/>
    <cellStyle name="Normal 3 2 2 2 2 2 2 2 3 2 2 2 2 2" xfId="1352" xr:uid="{00000000-0005-0000-0000-000065040000}"/>
    <cellStyle name="Normal 3 2 2 2 2 2 2 2 3 2 2 2 3" xfId="1353" xr:uid="{00000000-0005-0000-0000-000066040000}"/>
    <cellStyle name="Normal 3 2 2 2 2 2 2 2 3 2 2 3" xfId="1354" xr:uid="{00000000-0005-0000-0000-000067040000}"/>
    <cellStyle name="Normal 3 2 2 2 2 2 2 2 3 2 2 3 2" xfId="1355" xr:uid="{00000000-0005-0000-0000-000068040000}"/>
    <cellStyle name="Normal 3 2 2 2 2 2 2 2 3 2 2 4" xfId="1356" xr:uid="{00000000-0005-0000-0000-000069040000}"/>
    <cellStyle name="Normal 3 2 2 2 2 2 2 2 3 2 3" xfId="1357" xr:uid="{00000000-0005-0000-0000-00006A040000}"/>
    <cellStyle name="Normal 3 2 2 2 2 2 2 2 3 2 3 2" xfId="1358" xr:uid="{00000000-0005-0000-0000-00006B040000}"/>
    <cellStyle name="Normal 3 2 2 2 2 2 2 2 3 2 3 2 2" xfId="1359" xr:uid="{00000000-0005-0000-0000-00006C040000}"/>
    <cellStyle name="Normal 3 2 2 2 2 2 2 2 3 2 3 3" xfId="1360" xr:uid="{00000000-0005-0000-0000-00006D040000}"/>
    <cellStyle name="Normal 3 2 2 2 2 2 2 2 3 2 4" xfId="1361" xr:uid="{00000000-0005-0000-0000-00006E040000}"/>
    <cellStyle name="Normal 3 2 2 2 2 2 2 2 3 2 4 2" xfId="1362" xr:uid="{00000000-0005-0000-0000-00006F040000}"/>
    <cellStyle name="Normal 3 2 2 2 2 2 2 2 3 2 5" xfId="1363" xr:uid="{00000000-0005-0000-0000-000070040000}"/>
    <cellStyle name="Normal 3 2 2 2 2 2 2 2 3 3" xfId="1364" xr:uid="{00000000-0005-0000-0000-000071040000}"/>
    <cellStyle name="Normal 3 2 2 2 2 2 2 2 3 3 2" xfId="1365" xr:uid="{00000000-0005-0000-0000-000072040000}"/>
    <cellStyle name="Normal 3 2 2 2 2 2 2 2 3 3 2 2" xfId="1366" xr:uid="{00000000-0005-0000-0000-000073040000}"/>
    <cellStyle name="Normal 3 2 2 2 2 2 2 2 3 3 2 2 2" xfId="1367" xr:uid="{00000000-0005-0000-0000-000074040000}"/>
    <cellStyle name="Normal 3 2 2 2 2 2 2 2 3 3 2 3" xfId="1368" xr:uid="{00000000-0005-0000-0000-000075040000}"/>
    <cellStyle name="Normal 3 2 2 2 2 2 2 2 3 3 3" xfId="1369" xr:uid="{00000000-0005-0000-0000-000076040000}"/>
    <cellStyle name="Normal 3 2 2 2 2 2 2 2 3 3 3 2" xfId="1370" xr:uid="{00000000-0005-0000-0000-000077040000}"/>
    <cellStyle name="Normal 3 2 2 2 2 2 2 2 3 3 4" xfId="1371" xr:uid="{00000000-0005-0000-0000-000078040000}"/>
    <cellStyle name="Normal 3 2 2 2 2 2 2 2 3 4" xfId="1372" xr:uid="{00000000-0005-0000-0000-000079040000}"/>
    <cellStyle name="Normal 3 2 2 2 2 2 2 2 3 4 2" xfId="1373" xr:uid="{00000000-0005-0000-0000-00007A040000}"/>
    <cellStyle name="Normal 3 2 2 2 2 2 2 2 3 4 2 2" xfId="1374" xr:uid="{00000000-0005-0000-0000-00007B040000}"/>
    <cellStyle name="Normal 3 2 2 2 2 2 2 2 3 4 3" xfId="1375" xr:uid="{00000000-0005-0000-0000-00007C040000}"/>
    <cellStyle name="Normal 3 2 2 2 2 2 2 2 3 5" xfId="1376" xr:uid="{00000000-0005-0000-0000-00007D040000}"/>
    <cellStyle name="Normal 3 2 2 2 2 2 2 2 3 5 2" xfId="1377" xr:uid="{00000000-0005-0000-0000-00007E040000}"/>
    <cellStyle name="Normal 3 2 2 2 2 2 2 2 3 6" xfId="1378" xr:uid="{00000000-0005-0000-0000-00007F040000}"/>
    <cellStyle name="Normal 3 2 2 2 2 2 2 2 4" xfId="1379" xr:uid="{00000000-0005-0000-0000-000080040000}"/>
    <cellStyle name="Normal 3 2 2 2 2 2 2 2 4 2" xfId="1380" xr:uid="{00000000-0005-0000-0000-000081040000}"/>
    <cellStyle name="Normal 3 2 2 2 2 2 2 2 4 2 2" xfId="1381" xr:uid="{00000000-0005-0000-0000-000082040000}"/>
    <cellStyle name="Normal 3 2 2 2 2 2 2 2 4 2 2 2" xfId="1382" xr:uid="{00000000-0005-0000-0000-000083040000}"/>
    <cellStyle name="Normal 3 2 2 2 2 2 2 2 4 2 2 2 2" xfId="1383" xr:uid="{00000000-0005-0000-0000-000084040000}"/>
    <cellStyle name="Normal 3 2 2 2 2 2 2 2 4 2 2 3" xfId="1384" xr:uid="{00000000-0005-0000-0000-000085040000}"/>
    <cellStyle name="Normal 3 2 2 2 2 2 2 2 4 2 3" xfId="1385" xr:uid="{00000000-0005-0000-0000-000086040000}"/>
    <cellStyle name="Normal 3 2 2 2 2 2 2 2 4 2 3 2" xfId="1386" xr:uid="{00000000-0005-0000-0000-000087040000}"/>
    <cellStyle name="Normal 3 2 2 2 2 2 2 2 4 2 4" xfId="1387" xr:uid="{00000000-0005-0000-0000-000088040000}"/>
    <cellStyle name="Normal 3 2 2 2 2 2 2 2 4 3" xfId="1388" xr:uid="{00000000-0005-0000-0000-000089040000}"/>
    <cellStyle name="Normal 3 2 2 2 2 2 2 2 4 3 2" xfId="1389" xr:uid="{00000000-0005-0000-0000-00008A040000}"/>
    <cellStyle name="Normal 3 2 2 2 2 2 2 2 4 3 2 2" xfId="1390" xr:uid="{00000000-0005-0000-0000-00008B040000}"/>
    <cellStyle name="Normal 3 2 2 2 2 2 2 2 4 3 3" xfId="1391" xr:uid="{00000000-0005-0000-0000-00008C040000}"/>
    <cellStyle name="Normal 3 2 2 2 2 2 2 2 4 4" xfId="1392" xr:uid="{00000000-0005-0000-0000-00008D040000}"/>
    <cellStyle name="Normal 3 2 2 2 2 2 2 2 4 4 2" xfId="1393" xr:uid="{00000000-0005-0000-0000-00008E040000}"/>
    <cellStyle name="Normal 3 2 2 2 2 2 2 2 4 5" xfId="1394" xr:uid="{00000000-0005-0000-0000-00008F040000}"/>
    <cellStyle name="Normal 3 2 2 2 2 2 2 2 5" xfId="1395" xr:uid="{00000000-0005-0000-0000-000090040000}"/>
    <cellStyle name="Normal 3 2 2 2 2 2 2 2 5 2" xfId="1396" xr:uid="{00000000-0005-0000-0000-000091040000}"/>
    <cellStyle name="Normal 3 2 2 2 2 2 2 2 5 2 2" xfId="1397" xr:uid="{00000000-0005-0000-0000-000092040000}"/>
    <cellStyle name="Normal 3 2 2 2 2 2 2 2 5 2 2 2" xfId="1398" xr:uid="{00000000-0005-0000-0000-000093040000}"/>
    <cellStyle name="Normal 3 2 2 2 2 2 2 2 5 2 3" xfId="1399" xr:uid="{00000000-0005-0000-0000-000094040000}"/>
    <cellStyle name="Normal 3 2 2 2 2 2 2 2 5 3" xfId="1400" xr:uid="{00000000-0005-0000-0000-000095040000}"/>
    <cellStyle name="Normal 3 2 2 2 2 2 2 2 5 3 2" xfId="1401" xr:uid="{00000000-0005-0000-0000-000096040000}"/>
    <cellStyle name="Normal 3 2 2 2 2 2 2 2 5 4" xfId="1402" xr:uid="{00000000-0005-0000-0000-000097040000}"/>
    <cellStyle name="Normal 3 2 2 2 2 2 2 2 6" xfId="1403" xr:uid="{00000000-0005-0000-0000-000098040000}"/>
    <cellStyle name="Normal 3 2 2 2 2 2 2 2 6 2" xfId="1404" xr:uid="{00000000-0005-0000-0000-000099040000}"/>
    <cellStyle name="Normal 3 2 2 2 2 2 2 2 6 2 2" xfId="1405" xr:uid="{00000000-0005-0000-0000-00009A040000}"/>
    <cellStyle name="Normal 3 2 2 2 2 2 2 2 6 3" xfId="1406" xr:uid="{00000000-0005-0000-0000-00009B040000}"/>
    <cellStyle name="Normal 3 2 2 2 2 2 2 2 7" xfId="1407" xr:uid="{00000000-0005-0000-0000-00009C040000}"/>
    <cellStyle name="Normal 3 2 2 2 2 2 2 2 7 2" xfId="1408" xr:uid="{00000000-0005-0000-0000-00009D040000}"/>
    <cellStyle name="Normal 3 2 2 2 2 2 2 2 8" xfId="1409" xr:uid="{00000000-0005-0000-0000-00009E040000}"/>
    <cellStyle name="Normal 3 2 2 2 2 2 2 3" xfId="1410" xr:uid="{00000000-0005-0000-0000-00009F040000}"/>
    <cellStyle name="Normal 3 2 2 2 2 2 2 3 2" xfId="1411" xr:uid="{00000000-0005-0000-0000-0000A0040000}"/>
    <cellStyle name="Normal 3 2 2 2 2 2 2 3 2 2" xfId="1412" xr:uid="{00000000-0005-0000-0000-0000A1040000}"/>
    <cellStyle name="Normal 3 2 2 2 2 2 2 3 2 2 2" xfId="1413" xr:uid="{00000000-0005-0000-0000-0000A2040000}"/>
    <cellStyle name="Normal 3 2 2 2 2 2 2 3 2 2 2 2" xfId="1414" xr:uid="{00000000-0005-0000-0000-0000A3040000}"/>
    <cellStyle name="Normal 3 2 2 2 2 2 2 3 2 2 2 2 2" xfId="1415" xr:uid="{00000000-0005-0000-0000-0000A4040000}"/>
    <cellStyle name="Normal 3 2 2 2 2 2 2 3 2 2 2 2 2 2" xfId="1416" xr:uid="{00000000-0005-0000-0000-0000A5040000}"/>
    <cellStyle name="Normal 3 2 2 2 2 2 2 3 2 2 2 2 3" xfId="1417" xr:uid="{00000000-0005-0000-0000-0000A6040000}"/>
    <cellStyle name="Normal 3 2 2 2 2 2 2 3 2 2 2 3" xfId="1418" xr:uid="{00000000-0005-0000-0000-0000A7040000}"/>
    <cellStyle name="Normal 3 2 2 2 2 2 2 3 2 2 2 3 2" xfId="1419" xr:uid="{00000000-0005-0000-0000-0000A8040000}"/>
    <cellStyle name="Normal 3 2 2 2 2 2 2 3 2 2 2 4" xfId="1420" xr:uid="{00000000-0005-0000-0000-0000A9040000}"/>
    <cellStyle name="Normal 3 2 2 2 2 2 2 3 2 2 3" xfId="1421" xr:uid="{00000000-0005-0000-0000-0000AA040000}"/>
    <cellStyle name="Normal 3 2 2 2 2 2 2 3 2 2 3 2" xfId="1422" xr:uid="{00000000-0005-0000-0000-0000AB040000}"/>
    <cellStyle name="Normal 3 2 2 2 2 2 2 3 2 2 3 2 2" xfId="1423" xr:uid="{00000000-0005-0000-0000-0000AC040000}"/>
    <cellStyle name="Normal 3 2 2 2 2 2 2 3 2 2 3 3" xfId="1424" xr:uid="{00000000-0005-0000-0000-0000AD040000}"/>
    <cellStyle name="Normal 3 2 2 2 2 2 2 3 2 2 4" xfId="1425" xr:uid="{00000000-0005-0000-0000-0000AE040000}"/>
    <cellStyle name="Normal 3 2 2 2 2 2 2 3 2 2 4 2" xfId="1426" xr:uid="{00000000-0005-0000-0000-0000AF040000}"/>
    <cellStyle name="Normal 3 2 2 2 2 2 2 3 2 2 5" xfId="1427" xr:uid="{00000000-0005-0000-0000-0000B0040000}"/>
    <cellStyle name="Normal 3 2 2 2 2 2 2 3 2 3" xfId="1428" xr:uid="{00000000-0005-0000-0000-0000B1040000}"/>
    <cellStyle name="Normal 3 2 2 2 2 2 2 3 2 3 2" xfId="1429" xr:uid="{00000000-0005-0000-0000-0000B2040000}"/>
    <cellStyle name="Normal 3 2 2 2 2 2 2 3 2 3 2 2" xfId="1430" xr:uid="{00000000-0005-0000-0000-0000B3040000}"/>
    <cellStyle name="Normal 3 2 2 2 2 2 2 3 2 3 2 2 2" xfId="1431" xr:uid="{00000000-0005-0000-0000-0000B4040000}"/>
    <cellStyle name="Normal 3 2 2 2 2 2 2 3 2 3 2 3" xfId="1432" xr:uid="{00000000-0005-0000-0000-0000B5040000}"/>
    <cellStyle name="Normal 3 2 2 2 2 2 2 3 2 3 3" xfId="1433" xr:uid="{00000000-0005-0000-0000-0000B6040000}"/>
    <cellStyle name="Normal 3 2 2 2 2 2 2 3 2 3 3 2" xfId="1434" xr:uid="{00000000-0005-0000-0000-0000B7040000}"/>
    <cellStyle name="Normal 3 2 2 2 2 2 2 3 2 3 4" xfId="1435" xr:uid="{00000000-0005-0000-0000-0000B8040000}"/>
    <cellStyle name="Normal 3 2 2 2 2 2 2 3 2 4" xfId="1436" xr:uid="{00000000-0005-0000-0000-0000B9040000}"/>
    <cellStyle name="Normal 3 2 2 2 2 2 2 3 2 4 2" xfId="1437" xr:uid="{00000000-0005-0000-0000-0000BA040000}"/>
    <cellStyle name="Normal 3 2 2 2 2 2 2 3 2 4 2 2" xfId="1438" xr:uid="{00000000-0005-0000-0000-0000BB040000}"/>
    <cellStyle name="Normal 3 2 2 2 2 2 2 3 2 4 3" xfId="1439" xr:uid="{00000000-0005-0000-0000-0000BC040000}"/>
    <cellStyle name="Normal 3 2 2 2 2 2 2 3 2 5" xfId="1440" xr:uid="{00000000-0005-0000-0000-0000BD040000}"/>
    <cellStyle name="Normal 3 2 2 2 2 2 2 3 2 5 2" xfId="1441" xr:uid="{00000000-0005-0000-0000-0000BE040000}"/>
    <cellStyle name="Normal 3 2 2 2 2 2 2 3 2 6" xfId="1442" xr:uid="{00000000-0005-0000-0000-0000BF040000}"/>
    <cellStyle name="Normal 3 2 2 2 2 2 2 3 3" xfId="1443" xr:uid="{00000000-0005-0000-0000-0000C0040000}"/>
    <cellStyle name="Normal 3 2 2 2 2 2 2 3 3 2" xfId="1444" xr:uid="{00000000-0005-0000-0000-0000C1040000}"/>
    <cellStyle name="Normal 3 2 2 2 2 2 2 3 3 2 2" xfId="1445" xr:uid="{00000000-0005-0000-0000-0000C2040000}"/>
    <cellStyle name="Normal 3 2 2 2 2 2 2 3 3 2 2 2" xfId="1446" xr:uid="{00000000-0005-0000-0000-0000C3040000}"/>
    <cellStyle name="Normal 3 2 2 2 2 2 2 3 3 2 2 2 2" xfId="1447" xr:uid="{00000000-0005-0000-0000-0000C4040000}"/>
    <cellStyle name="Normal 3 2 2 2 2 2 2 3 3 2 2 3" xfId="1448" xr:uid="{00000000-0005-0000-0000-0000C5040000}"/>
    <cellStyle name="Normal 3 2 2 2 2 2 2 3 3 2 3" xfId="1449" xr:uid="{00000000-0005-0000-0000-0000C6040000}"/>
    <cellStyle name="Normal 3 2 2 2 2 2 2 3 3 2 3 2" xfId="1450" xr:uid="{00000000-0005-0000-0000-0000C7040000}"/>
    <cellStyle name="Normal 3 2 2 2 2 2 2 3 3 2 4" xfId="1451" xr:uid="{00000000-0005-0000-0000-0000C8040000}"/>
    <cellStyle name="Normal 3 2 2 2 2 2 2 3 3 3" xfId="1452" xr:uid="{00000000-0005-0000-0000-0000C9040000}"/>
    <cellStyle name="Normal 3 2 2 2 2 2 2 3 3 3 2" xfId="1453" xr:uid="{00000000-0005-0000-0000-0000CA040000}"/>
    <cellStyle name="Normal 3 2 2 2 2 2 2 3 3 3 2 2" xfId="1454" xr:uid="{00000000-0005-0000-0000-0000CB040000}"/>
    <cellStyle name="Normal 3 2 2 2 2 2 2 3 3 3 3" xfId="1455" xr:uid="{00000000-0005-0000-0000-0000CC040000}"/>
    <cellStyle name="Normal 3 2 2 2 2 2 2 3 3 4" xfId="1456" xr:uid="{00000000-0005-0000-0000-0000CD040000}"/>
    <cellStyle name="Normal 3 2 2 2 2 2 2 3 3 4 2" xfId="1457" xr:uid="{00000000-0005-0000-0000-0000CE040000}"/>
    <cellStyle name="Normal 3 2 2 2 2 2 2 3 3 5" xfId="1458" xr:uid="{00000000-0005-0000-0000-0000CF040000}"/>
    <cellStyle name="Normal 3 2 2 2 2 2 2 3 4" xfId="1459" xr:uid="{00000000-0005-0000-0000-0000D0040000}"/>
    <cellStyle name="Normal 3 2 2 2 2 2 2 3 4 2" xfId="1460" xr:uid="{00000000-0005-0000-0000-0000D1040000}"/>
    <cellStyle name="Normal 3 2 2 2 2 2 2 3 4 2 2" xfId="1461" xr:uid="{00000000-0005-0000-0000-0000D2040000}"/>
    <cellStyle name="Normal 3 2 2 2 2 2 2 3 4 2 2 2" xfId="1462" xr:uid="{00000000-0005-0000-0000-0000D3040000}"/>
    <cellStyle name="Normal 3 2 2 2 2 2 2 3 4 2 3" xfId="1463" xr:uid="{00000000-0005-0000-0000-0000D4040000}"/>
    <cellStyle name="Normal 3 2 2 2 2 2 2 3 4 3" xfId="1464" xr:uid="{00000000-0005-0000-0000-0000D5040000}"/>
    <cellStyle name="Normal 3 2 2 2 2 2 2 3 4 3 2" xfId="1465" xr:uid="{00000000-0005-0000-0000-0000D6040000}"/>
    <cellStyle name="Normal 3 2 2 2 2 2 2 3 4 4" xfId="1466" xr:uid="{00000000-0005-0000-0000-0000D7040000}"/>
    <cellStyle name="Normal 3 2 2 2 2 2 2 3 5" xfId="1467" xr:uid="{00000000-0005-0000-0000-0000D8040000}"/>
    <cellStyle name="Normal 3 2 2 2 2 2 2 3 5 2" xfId="1468" xr:uid="{00000000-0005-0000-0000-0000D9040000}"/>
    <cellStyle name="Normal 3 2 2 2 2 2 2 3 5 2 2" xfId="1469" xr:uid="{00000000-0005-0000-0000-0000DA040000}"/>
    <cellStyle name="Normal 3 2 2 2 2 2 2 3 5 3" xfId="1470" xr:uid="{00000000-0005-0000-0000-0000DB040000}"/>
    <cellStyle name="Normal 3 2 2 2 2 2 2 3 6" xfId="1471" xr:uid="{00000000-0005-0000-0000-0000DC040000}"/>
    <cellStyle name="Normal 3 2 2 2 2 2 2 3 6 2" xfId="1472" xr:uid="{00000000-0005-0000-0000-0000DD040000}"/>
    <cellStyle name="Normal 3 2 2 2 2 2 2 3 7" xfId="1473" xr:uid="{00000000-0005-0000-0000-0000DE040000}"/>
    <cellStyle name="Normal 3 2 2 2 2 2 2 4" xfId="1474" xr:uid="{00000000-0005-0000-0000-0000DF040000}"/>
    <cellStyle name="Normal 3 2 2 2 2 2 2 4 2" xfId="1475" xr:uid="{00000000-0005-0000-0000-0000E0040000}"/>
    <cellStyle name="Normal 3 2 2 2 2 2 2 4 2 2" xfId="1476" xr:uid="{00000000-0005-0000-0000-0000E1040000}"/>
    <cellStyle name="Normal 3 2 2 2 2 2 2 4 2 2 2" xfId="1477" xr:uid="{00000000-0005-0000-0000-0000E2040000}"/>
    <cellStyle name="Normal 3 2 2 2 2 2 2 4 2 2 2 2" xfId="1478" xr:uid="{00000000-0005-0000-0000-0000E3040000}"/>
    <cellStyle name="Normal 3 2 2 2 2 2 2 4 2 2 2 2 2" xfId="1479" xr:uid="{00000000-0005-0000-0000-0000E4040000}"/>
    <cellStyle name="Normal 3 2 2 2 2 2 2 4 2 2 2 3" xfId="1480" xr:uid="{00000000-0005-0000-0000-0000E5040000}"/>
    <cellStyle name="Normal 3 2 2 2 2 2 2 4 2 2 3" xfId="1481" xr:uid="{00000000-0005-0000-0000-0000E6040000}"/>
    <cellStyle name="Normal 3 2 2 2 2 2 2 4 2 2 3 2" xfId="1482" xr:uid="{00000000-0005-0000-0000-0000E7040000}"/>
    <cellStyle name="Normal 3 2 2 2 2 2 2 4 2 2 4" xfId="1483" xr:uid="{00000000-0005-0000-0000-0000E8040000}"/>
    <cellStyle name="Normal 3 2 2 2 2 2 2 4 2 3" xfId="1484" xr:uid="{00000000-0005-0000-0000-0000E9040000}"/>
    <cellStyle name="Normal 3 2 2 2 2 2 2 4 2 3 2" xfId="1485" xr:uid="{00000000-0005-0000-0000-0000EA040000}"/>
    <cellStyle name="Normal 3 2 2 2 2 2 2 4 2 3 2 2" xfId="1486" xr:uid="{00000000-0005-0000-0000-0000EB040000}"/>
    <cellStyle name="Normal 3 2 2 2 2 2 2 4 2 3 3" xfId="1487" xr:uid="{00000000-0005-0000-0000-0000EC040000}"/>
    <cellStyle name="Normal 3 2 2 2 2 2 2 4 2 4" xfId="1488" xr:uid="{00000000-0005-0000-0000-0000ED040000}"/>
    <cellStyle name="Normal 3 2 2 2 2 2 2 4 2 4 2" xfId="1489" xr:uid="{00000000-0005-0000-0000-0000EE040000}"/>
    <cellStyle name="Normal 3 2 2 2 2 2 2 4 2 5" xfId="1490" xr:uid="{00000000-0005-0000-0000-0000EF040000}"/>
    <cellStyle name="Normal 3 2 2 2 2 2 2 4 3" xfId="1491" xr:uid="{00000000-0005-0000-0000-0000F0040000}"/>
    <cellStyle name="Normal 3 2 2 2 2 2 2 4 3 2" xfId="1492" xr:uid="{00000000-0005-0000-0000-0000F1040000}"/>
    <cellStyle name="Normal 3 2 2 2 2 2 2 4 3 2 2" xfId="1493" xr:uid="{00000000-0005-0000-0000-0000F2040000}"/>
    <cellStyle name="Normal 3 2 2 2 2 2 2 4 3 2 2 2" xfId="1494" xr:uid="{00000000-0005-0000-0000-0000F3040000}"/>
    <cellStyle name="Normal 3 2 2 2 2 2 2 4 3 2 3" xfId="1495" xr:uid="{00000000-0005-0000-0000-0000F4040000}"/>
    <cellStyle name="Normal 3 2 2 2 2 2 2 4 3 3" xfId="1496" xr:uid="{00000000-0005-0000-0000-0000F5040000}"/>
    <cellStyle name="Normal 3 2 2 2 2 2 2 4 3 3 2" xfId="1497" xr:uid="{00000000-0005-0000-0000-0000F6040000}"/>
    <cellStyle name="Normal 3 2 2 2 2 2 2 4 3 4" xfId="1498" xr:uid="{00000000-0005-0000-0000-0000F7040000}"/>
    <cellStyle name="Normal 3 2 2 2 2 2 2 4 4" xfId="1499" xr:uid="{00000000-0005-0000-0000-0000F8040000}"/>
    <cellStyle name="Normal 3 2 2 2 2 2 2 4 4 2" xfId="1500" xr:uid="{00000000-0005-0000-0000-0000F9040000}"/>
    <cellStyle name="Normal 3 2 2 2 2 2 2 4 4 2 2" xfId="1501" xr:uid="{00000000-0005-0000-0000-0000FA040000}"/>
    <cellStyle name="Normal 3 2 2 2 2 2 2 4 4 3" xfId="1502" xr:uid="{00000000-0005-0000-0000-0000FB040000}"/>
    <cellStyle name="Normal 3 2 2 2 2 2 2 4 5" xfId="1503" xr:uid="{00000000-0005-0000-0000-0000FC040000}"/>
    <cellStyle name="Normal 3 2 2 2 2 2 2 4 5 2" xfId="1504" xr:uid="{00000000-0005-0000-0000-0000FD040000}"/>
    <cellStyle name="Normal 3 2 2 2 2 2 2 4 6" xfId="1505" xr:uid="{00000000-0005-0000-0000-0000FE040000}"/>
    <cellStyle name="Normal 3 2 2 2 2 2 2 5" xfId="1506" xr:uid="{00000000-0005-0000-0000-0000FF040000}"/>
    <cellStyle name="Normal 3 2 2 2 2 2 2 5 2" xfId="1507" xr:uid="{00000000-0005-0000-0000-000000050000}"/>
    <cellStyle name="Normal 3 2 2 2 2 2 2 5 2 2" xfId="1508" xr:uid="{00000000-0005-0000-0000-000001050000}"/>
    <cellStyle name="Normal 3 2 2 2 2 2 2 5 2 2 2" xfId="1509" xr:uid="{00000000-0005-0000-0000-000002050000}"/>
    <cellStyle name="Normal 3 2 2 2 2 2 2 5 2 2 2 2" xfId="1510" xr:uid="{00000000-0005-0000-0000-000003050000}"/>
    <cellStyle name="Normal 3 2 2 2 2 2 2 5 2 2 3" xfId="1511" xr:uid="{00000000-0005-0000-0000-000004050000}"/>
    <cellStyle name="Normal 3 2 2 2 2 2 2 5 2 3" xfId="1512" xr:uid="{00000000-0005-0000-0000-000005050000}"/>
    <cellStyle name="Normal 3 2 2 2 2 2 2 5 2 3 2" xfId="1513" xr:uid="{00000000-0005-0000-0000-000006050000}"/>
    <cellStyle name="Normal 3 2 2 2 2 2 2 5 2 4" xfId="1514" xr:uid="{00000000-0005-0000-0000-000007050000}"/>
    <cellStyle name="Normal 3 2 2 2 2 2 2 5 3" xfId="1515" xr:uid="{00000000-0005-0000-0000-000008050000}"/>
    <cellStyle name="Normal 3 2 2 2 2 2 2 5 3 2" xfId="1516" xr:uid="{00000000-0005-0000-0000-000009050000}"/>
    <cellStyle name="Normal 3 2 2 2 2 2 2 5 3 2 2" xfId="1517" xr:uid="{00000000-0005-0000-0000-00000A050000}"/>
    <cellStyle name="Normal 3 2 2 2 2 2 2 5 3 3" xfId="1518" xr:uid="{00000000-0005-0000-0000-00000B050000}"/>
    <cellStyle name="Normal 3 2 2 2 2 2 2 5 4" xfId="1519" xr:uid="{00000000-0005-0000-0000-00000C050000}"/>
    <cellStyle name="Normal 3 2 2 2 2 2 2 5 4 2" xfId="1520" xr:uid="{00000000-0005-0000-0000-00000D050000}"/>
    <cellStyle name="Normal 3 2 2 2 2 2 2 5 5" xfId="1521" xr:uid="{00000000-0005-0000-0000-00000E050000}"/>
    <cellStyle name="Normal 3 2 2 2 2 2 2 6" xfId="1522" xr:uid="{00000000-0005-0000-0000-00000F050000}"/>
    <cellStyle name="Normal 3 2 2 2 2 2 2 6 2" xfId="1523" xr:uid="{00000000-0005-0000-0000-000010050000}"/>
    <cellStyle name="Normal 3 2 2 2 2 2 2 6 2 2" xfId="1524" xr:uid="{00000000-0005-0000-0000-000011050000}"/>
    <cellStyle name="Normal 3 2 2 2 2 2 2 6 2 2 2" xfId="1525" xr:uid="{00000000-0005-0000-0000-000012050000}"/>
    <cellStyle name="Normal 3 2 2 2 2 2 2 6 2 3" xfId="1526" xr:uid="{00000000-0005-0000-0000-000013050000}"/>
    <cellStyle name="Normal 3 2 2 2 2 2 2 6 3" xfId="1527" xr:uid="{00000000-0005-0000-0000-000014050000}"/>
    <cellStyle name="Normal 3 2 2 2 2 2 2 6 3 2" xfId="1528" xr:uid="{00000000-0005-0000-0000-000015050000}"/>
    <cellStyle name="Normal 3 2 2 2 2 2 2 6 4" xfId="1529" xr:uid="{00000000-0005-0000-0000-000016050000}"/>
    <cellStyle name="Normal 3 2 2 2 2 2 2 7" xfId="1530" xr:uid="{00000000-0005-0000-0000-000017050000}"/>
    <cellStyle name="Normal 3 2 2 2 2 2 2 7 2" xfId="1531" xr:uid="{00000000-0005-0000-0000-000018050000}"/>
    <cellStyle name="Normal 3 2 2 2 2 2 2 7 2 2" xfId="1532" xr:uid="{00000000-0005-0000-0000-000019050000}"/>
    <cellStyle name="Normal 3 2 2 2 2 2 2 7 3" xfId="1533" xr:uid="{00000000-0005-0000-0000-00001A050000}"/>
    <cellStyle name="Normal 3 2 2 2 2 2 2 8" xfId="1534" xr:uid="{00000000-0005-0000-0000-00001B050000}"/>
    <cellStyle name="Normal 3 2 2 2 2 2 2 8 2" xfId="1535" xr:uid="{00000000-0005-0000-0000-00001C050000}"/>
    <cellStyle name="Normal 3 2 2 2 2 2 2 9" xfId="1536" xr:uid="{00000000-0005-0000-0000-00001D050000}"/>
    <cellStyle name="Normal 3 2 2 2 2 2 3" xfId="1537" xr:uid="{00000000-0005-0000-0000-00001E050000}"/>
    <cellStyle name="Normal 3 2 2 2 2 2 3 2" xfId="1538" xr:uid="{00000000-0005-0000-0000-00001F050000}"/>
    <cellStyle name="Normal 3 2 2 2 2 2 3 2 2" xfId="1539" xr:uid="{00000000-0005-0000-0000-000020050000}"/>
    <cellStyle name="Normal 3 2 2 2 2 2 3 2 2 2" xfId="1540" xr:uid="{00000000-0005-0000-0000-000021050000}"/>
    <cellStyle name="Normal 3 2 2 2 2 2 3 2 2 2 2" xfId="1541" xr:uid="{00000000-0005-0000-0000-000022050000}"/>
    <cellStyle name="Normal 3 2 2 2 2 2 3 2 2 2 2 2" xfId="1542" xr:uid="{00000000-0005-0000-0000-000023050000}"/>
    <cellStyle name="Normal 3 2 2 2 2 2 3 2 2 2 2 2 2" xfId="1543" xr:uid="{00000000-0005-0000-0000-000024050000}"/>
    <cellStyle name="Normal 3 2 2 2 2 2 3 2 2 2 2 2 2 2" xfId="1544" xr:uid="{00000000-0005-0000-0000-000025050000}"/>
    <cellStyle name="Normal 3 2 2 2 2 2 3 2 2 2 2 2 3" xfId="1545" xr:uid="{00000000-0005-0000-0000-000026050000}"/>
    <cellStyle name="Normal 3 2 2 2 2 2 3 2 2 2 2 3" xfId="1546" xr:uid="{00000000-0005-0000-0000-000027050000}"/>
    <cellStyle name="Normal 3 2 2 2 2 2 3 2 2 2 2 3 2" xfId="1547" xr:uid="{00000000-0005-0000-0000-000028050000}"/>
    <cellStyle name="Normal 3 2 2 2 2 2 3 2 2 2 2 4" xfId="1548" xr:uid="{00000000-0005-0000-0000-000029050000}"/>
    <cellStyle name="Normal 3 2 2 2 2 2 3 2 2 2 3" xfId="1549" xr:uid="{00000000-0005-0000-0000-00002A050000}"/>
    <cellStyle name="Normal 3 2 2 2 2 2 3 2 2 2 3 2" xfId="1550" xr:uid="{00000000-0005-0000-0000-00002B050000}"/>
    <cellStyle name="Normal 3 2 2 2 2 2 3 2 2 2 3 2 2" xfId="1551" xr:uid="{00000000-0005-0000-0000-00002C050000}"/>
    <cellStyle name="Normal 3 2 2 2 2 2 3 2 2 2 3 3" xfId="1552" xr:uid="{00000000-0005-0000-0000-00002D050000}"/>
    <cellStyle name="Normal 3 2 2 2 2 2 3 2 2 2 4" xfId="1553" xr:uid="{00000000-0005-0000-0000-00002E050000}"/>
    <cellStyle name="Normal 3 2 2 2 2 2 3 2 2 2 4 2" xfId="1554" xr:uid="{00000000-0005-0000-0000-00002F050000}"/>
    <cellStyle name="Normal 3 2 2 2 2 2 3 2 2 2 5" xfId="1555" xr:uid="{00000000-0005-0000-0000-000030050000}"/>
    <cellStyle name="Normal 3 2 2 2 2 2 3 2 2 3" xfId="1556" xr:uid="{00000000-0005-0000-0000-000031050000}"/>
    <cellStyle name="Normal 3 2 2 2 2 2 3 2 2 3 2" xfId="1557" xr:uid="{00000000-0005-0000-0000-000032050000}"/>
    <cellStyle name="Normal 3 2 2 2 2 2 3 2 2 3 2 2" xfId="1558" xr:uid="{00000000-0005-0000-0000-000033050000}"/>
    <cellStyle name="Normal 3 2 2 2 2 2 3 2 2 3 2 2 2" xfId="1559" xr:uid="{00000000-0005-0000-0000-000034050000}"/>
    <cellStyle name="Normal 3 2 2 2 2 2 3 2 2 3 2 3" xfId="1560" xr:uid="{00000000-0005-0000-0000-000035050000}"/>
    <cellStyle name="Normal 3 2 2 2 2 2 3 2 2 3 3" xfId="1561" xr:uid="{00000000-0005-0000-0000-000036050000}"/>
    <cellStyle name="Normal 3 2 2 2 2 2 3 2 2 3 3 2" xfId="1562" xr:uid="{00000000-0005-0000-0000-000037050000}"/>
    <cellStyle name="Normal 3 2 2 2 2 2 3 2 2 3 4" xfId="1563" xr:uid="{00000000-0005-0000-0000-000038050000}"/>
    <cellStyle name="Normal 3 2 2 2 2 2 3 2 2 4" xfId="1564" xr:uid="{00000000-0005-0000-0000-000039050000}"/>
    <cellStyle name="Normal 3 2 2 2 2 2 3 2 2 4 2" xfId="1565" xr:uid="{00000000-0005-0000-0000-00003A050000}"/>
    <cellStyle name="Normal 3 2 2 2 2 2 3 2 2 4 2 2" xfId="1566" xr:uid="{00000000-0005-0000-0000-00003B050000}"/>
    <cellStyle name="Normal 3 2 2 2 2 2 3 2 2 4 3" xfId="1567" xr:uid="{00000000-0005-0000-0000-00003C050000}"/>
    <cellStyle name="Normal 3 2 2 2 2 2 3 2 2 5" xfId="1568" xr:uid="{00000000-0005-0000-0000-00003D050000}"/>
    <cellStyle name="Normal 3 2 2 2 2 2 3 2 2 5 2" xfId="1569" xr:uid="{00000000-0005-0000-0000-00003E050000}"/>
    <cellStyle name="Normal 3 2 2 2 2 2 3 2 2 6" xfId="1570" xr:uid="{00000000-0005-0000-0000-00003F050000}"/>
    <cellStyle name="Normal 3 2 2 2 2 2 3 2 3" xfId="1571" xr:uid="{00000000-0005-0000-0000-000040050000}"/>
    <cellStyle name="Normal 3 2 2 2 2 2 3 2 3 2" xfId="1572" xr:uid="{00000000-0005-0000-0000-000041050000}"/>
    <cellStyle name="Normal 3 2 2 2 2 2 3 2 3 2 2" xfId="1573" xr:uid="{00000000-0005-0000-0000-000042050000}"/>
    <cellStyle name="Normal 3 2 2 2 2 2 3 2 3 2 2 2" xfId="1574" xr:uid="{00000000-0005-0000-0000-000043050000}"/>
    <cellStyle name="Normal 3 2 2 2 2 2 3 2 3 2 2 2 2" xfId="1575" xr:uid="{00000000-0005-0000-0000-000044050000}"/>
    <cellStyle name="Normal 3 2 2 2 2 2 3 2 3 2 2 3" xfId="1576" xr:uid="{00000000-0005-0000-0000-000045050000}"/>
    <cellStyle name="Normal 3 2 2 2 2 2 3 2 3 2 3" xfId="1577" xr:uid="{00000000-0005-0000-0000-000046050000}"/>
    <cellStyle name="Normal 3 2 2 2 2 2 3 2 3 2 3 2" xfId="1578" xr:uid="{00000000-0005-0000-0000-000047050000}"/>
    <cellStyle name="Normal 3 2 2 2 2 2 3 2 3 2 4" xfId="1579" xr:uid="{00000000-0005-0000-0000-000048050000}"/>
    <cellStyle name="Normal 3 2 2 2 2 2 3 2 3 3" xfId="1580" xr:uid="{00000000-0005-0000-0000-000049050000}"/>
    <cellStyle name="Normal 3 2 2 2 2 2 3 2 3 3 2" xfId="1581" xr:uid="{00000000-0005-0000-0000-00004A050000}"/>
    <cellStyle name="Normal 3 2 2 2 2 2 3 2 3 3 2 2" xfId="1582" xr:uid="{00000000-0005-0000-0000-00004B050000}"/>
    <cellStyle name="Normal 3 2 2 2 2 2 3 2 3 3 3" xfId="1583" xr:uid="{00000000-0005-0000-0000-00004C050000}"/>
    <cellStyle name="Normal 3 2 2 2 2 2 3 2 3 4" xfId="1584" xr:uid="{00000000-0005-0000-0000-00004D050000}"/>
    <cellStyle name="Normal 3 2 2 2 2 2 3 2 3 4 2" xfId="1585" xr:uid="{00000000-0005-0000-0000-00004E050000}"/>
    <cellStyle name="Normal 3 2 2 2 2 2 3 2 3 5" xfId="1586" xr:uid="{00000000-0005-0000-0000-00004F050000}"/>
    <cellStyle name="Normal 3 2 2 2 2 2 3 2 4" xfId="1587" xr:uid="{00000000-0005-0000-0000-000050050000}"/>
    <cellStyle name="Normal 3 2 2 2 2 2 3 2 4 2" xfId="1588" xr:uid="{00000000-0005-0000-0000-000051050000}"/>
    <cellStyle name="Normal 3 2 2 2 2 2 3 2 4 2 2" xfId="1589" xr:uid="{00000000-0005-0000-0000-000052050000}"/>
    <cellStyle name="Normal 3 2 2 2 2 2 3 2 4 2 2 2" xfId="1590" xr:uid="{00000000-0005-0000-0000-000053050000}"/>
    <cellStyle name="Normal 3 2 2 2 2 2 3 2 4 2 3" xfId="1591" xr:uid="{00000000-0005-0000-0000-000054050000}"/>
    <cellStyle name="Normal 3 2 2 2 2 2 3 2 4 3" xfId="1592" xr:uid="{00000000-0005-0000-0000-000055050000}"/>
    <cellStyle name="Normal 3 2 2 2 2 2 3 2 4 3 2" xfId="1593" xr:uid="{00000000-0005-0000-0000-000056050000}"/>
    <cellStyle name="Normal 3 2 2 2 2 2 3 2 4 4" xfId="1594" xr:uid="{00000000-0005-0000-0000-000057050000}"/>
    <cellStyle name="Normal 3 2 2 2 2 2 3 2 5" xfId="1595" xr:uid="{00000000-0005-0000-0000-000058050000}"/>
    <cellStyle name="Normal 3 2 2 2 2 2 3 2 5 2" xfId="1596" xr:uid="{00000000-0005-0000-0000-000059050000}"/>
    <cellStyle name="Normal 3 2 2 2 2 2 3 2 5 2 2" xfId="1597" xr:uid="{00000000-0005-0000-0000-00005A050000}"/>
    <cellStyle name="Normal 3 2 2 2 2 2 3 2 5 3" xfId="1598" xr:uid="{00000000-0005-0000-0000-00005B050000}"/>
    <cellStyle name="Normal 3 2 2 2 2 2 3 2 6" xfId="1599" xr:uid="{00000000-0005-0000-0000-00005C050000}"/>
    <cellStyle name="Normal 3 2 2 2 2 2 3 2 6 2" xfId="1600" xr:uid="{00000000-0005-0000-0000-00005D050000}"/>
    <cellStyle name="Normal 3 2 2 2 2 2 3 2 7" xfId="1601" xr:uid="{00000000-0005-0000-0000-00005E050000}"/>
    <cellStyle name="Normal 3 2 2 2 2 2 3 3" xfId="1602" xr:uid="{00000000-0005-0000-0000-00005F050000}"/>
    <cellStyle name="Normal 3 2 2 2 2 2 3 3 2" xfId="1603" xr:uid="{00000000-0005-0000-0000-000060050000}"/>
    <cellStyle name="Normal 3 2 2 2 2 2 3 3 2 2" xfId="1604" xr:uid="{00000000-0005-0000-0000-000061050000}"/>
    <cellStyle name="Normal 3 2 2 2 2 2 3 3 2 2 2" xfId="1605" xr:uid="{00000000-0005-0000-0000-000062050000}"/>
    <cellStyle name="Normal 3 2 2 2 2 2 3 3 2 2 2 2" xfId="1606" xr:uid="{00000000-0005-0000-0000-000063050000}"/>
    <cellStyle name="Normal 3 2 2 2 2 2 3 3 2 2 2 2 2" xfId="1607" xr:uid="{00000000-0005-0000-0000-000064050000}"/>
    <cellStyle name="Normal 3 2 2 2 2 2 3 3 2 2 2 3" xfId="1608" xr:uid="{00000000-0005-0000-0000-000065050000}"/>
    <cellStyle name="Normal 3 2 2 2 2 2 3 3 2 2 3" xfId="1609" xr:uid="{00000000-0005-0000-0000-000066050000}"/>
    <cellStyle name="Normal 3 2 2 2 2 2 3 3 2 2 3 2" xfId="1610" xr:uid="{00000000-0005-0000-0000-000067050000}"/>
    <cellStyle name="Normal 3 2 2 2 2 2 3 3 2 2 4" xfId="1611" xr:uid="{00000000-0005-0000-0000-000068050000}"/>
    <cellStyle name="Normal 3 2 2 2 2 2 3 3 2 3" xfId="1612" xr:uid="{00000000-0005-0000-0000-000069050000}"/>
    <cellStyle name="Normal 3 2 2 2 2 2 3 3 2 3 2" xfId="1613" xr:uid="{00000000-0005-0000-0000-00006A050000}"/>
    <cellStyle name="Normal 3 2 2 2 2 2 3 3 2 3 2 2" xfId="1614" xr:uid="{00000000-0005-0000-0000-00006B050000}"/>
    <cellStyle name="Normal 3 2 2 2 2 2 3 3 2 3 3" xfId="1615" xr:uid="{00000000-0005-0000-0000-00006C050000}"/>
    <cellStyle name="Normal 3 2 2 2 2 2 3 3 2 4" xfId="1616" xr:uid="{00000000-0005-0000-0000-00006D050000}"/>
    <cellStyle name="Normal 3 2 2 2 2 2 3 3 2 4 2" xfId="1617" xr:uid="{00000000-0005-0000-0000-00006E050000}"/>
    <cellStyle name="Normal 3 2 2 2 2 2 3 3 2 5" xfId="1618" xr:uid="{00000000-0005-0000-0000-00006F050000}"/>
    <cellStyle name="Normal 3 2 2 2 2 2 3 3 3" xfId="1619" xr:uid="{00000000-0005-0000-0000-000070050000}"/>
    <cellStyle name="Normal 3 2 2 2 2 2 3 3 3 2" xfId="1620" xr:uid="{00000000-0005-0000-0000-000071050000}"/>
    <cellStyle name="Normal 3 2 2 2 2 2 3 3 3 2 2" xfId="1621" xr:uid="{00000000-0005-0000-0000-000072050000}"/>
    <cellStyle name="Normal 3 2 2 2 2 2 3 3 3 2 2 2" xfId="1622" xr:uid="{00000000-0005-0000-0000-000073050000}"/>
    <cellStyle name="Normal 3 2 2 2 2 2 3 3 3 2 3" xfId="1623" xr:uid="{00000000-0005-0000-0000-000074050000}"/>
    <cellStyle name="Normal 3 2 2 2 2 2 3 3 3 3" xfId="1624" xr:uid="{00000000-0005-0000-0000-000075050000}"/>
    <cellStyle name="Normal 3 2 2 2 2 2 3 3 3 3 2" xfId="1625" xr:uid="{00000000-0005-0000-0000-000076050000}"/>
    <cellStyle name="Normal 3 2 2 2 2 2 3 3 3 4" xfId="1626" xr:uid="{00000000-0005-0000-0000-000077050000}"/>
    <cellStyle name="Normal 3 2 2 2 2 2 3 3 4" xfId="1627" xr:uid="{00000000-0005-0000-0000-000078050000}"/>
    <cellStyle name="Normal 3 2 2 2 2 2 3 3 4 2" xfId="1628" xr:uid="{00000000-0005-0000-0000-000079050000}"/>
    <cellStyle name="Normal 3 2 2 2 2 2 3 3 4 2 2" xfId="1629" xr:uid="{00000000-0005-0000-0000-00007A050000}"/>
    <cellStyle name="Normal 3 2 2 2 2 2 3 3 4 3" xfId="1630" xr:uid="{00000000-0005-0000-0000-00007B050000}"/>
    <cellStyle name="Normal 3 2 2 2 2 2 3 3 5" xfId="1631" xr:uid="{00000000-0005-0000-0000-00007C050000}"/>
    <cellStyle name="Normal 3 2 2 2 2 2 3 3 5 2" xfId="1632" xr:uid="{00000000-0005-0000-0000-00007D050000}"/>
    <cellStyle name="Normal 3 2 2 2 2 2 3 3 6" xfId="1633" xr:uid="{00000000-0005-0000-0000-00007E050000}"/>
    <cellStyle name="Normal 3 2 2 2 2 2 3 4" xfId="1634" xr:uid="{00000000-0005-0000-0000-00007F050000}"/>
    <cellStyle name="Normal 3 2 2 2 2 2 3 4 2" xfId="1635" xr:uid="{00000000-0005-0000-0000-000080050000}"/>
    <cellStyle name="Normal 3 2 2 2 2 2 3 4 2 2" xfId="1636" xr:uid="{00000000-0005-0000-0000-000081050000}"/>
    <cellStyle name="Normal 3 2 2 2 2 2 3 4 2 2 2" xfId="1637" xr:uid="{00000000-0005-0000-0000-000082050000}"/>
    <cellStyle name="Normal 3 2 2 2 2 2 3 4 2 2 2 2" xfId="1638" xr:uid="{00000000-0005-0000-0000-000083050000}"/>
    <cellStyle name="Normal 3 2 2 2 2 2 3 4 2 2 3" xfId="1639" xr:uid="{00000000-0005-0000-0000-000084050000}"/>
    <cellStyle name="Normal 3 2 2 2 2 2 3 4 2 3" xfId="1640" xr:uid="{00000000-0005-0000-0000-000085050000}"/>
    <cellStyle name="Normal 3 2 2 2 2 2 3 4 2 3 2" xfId="1641" xr:uid="{00000000-0005-0000-0000-000086050000}"/>
    <cellStyle name="Normal 3 2 2 2 2 2 3 4 2 4" xfId="1642" xr:uid="{00000000-0005-0000-0000-000087050000}"/>
    <cellStyle name="Normal 3 2 2 2 2 2 3 4 3" xfId="1643" xr:uid="{00000000-0005-0000-0000-000088050000}"/>
    <cellStyle name="Normal 3 2 2 2 2 2 3 4 3 2" xfId="1644" xr:uid="{00000000-0005-0000-0000-000089050000}"/>
    <cellStyle name="Normal 3 2 2 2 2 2 3 4 3 2 2" xfId="1645" xr:uid="{00000000-0005-0000-0000-00008A050000}"/>
    <cellStyle name="Normal 3 2 2 2 2 2 3 4 3 3" xfId="1646" xr:uid="{00000000-0005-0000-0000-00008B050000}"/>
    <cellStyle name="Normal 3 2 2 2 2 2 3 4 4" xfId="1647" xr:uid="{00000000-0005-0000-0000-00008C050000}"/>
    <cellStyle name="Normal 3 2 2 2 2 2 3 4 4 2" xfId="1648" xr:uid="{00000000-0005-0000-0000-00008D050000}"/>
    <cellStyle name="Normal 3 2 2 2 2 2 3 4 5" xfId="1649" xr:uid="{00000000-0005-0000-0000-00008E050000}"/>
    <cellStyle name="Normal 3 2 2 2 2 2 3 5" xfId="1650" xr:uid="{00000000-0005-0000-0000-00008F050000}"/>
    <cellStyle name="Normal 3 2 2 2 2 2 3 5 2" xfId="1651" xr:uid="{00000000-0005-0000-0000-000090050000}"/>
    <cellStyle name="Normal 3 2 2 2 2 2 3 5 2 2" xfId="1652" xr:uid="{00000000-0005-0000-0000-000091050000}"/>
    <cellStyle name="Normal 3 2 2 2 2 2 3 5 2 2 2" xfId="1653" xr:uid="{00000000-0005-0000-0000-000092050000}"/>
    <cellStyle name="Normal 3 2 2 2 2 2 3 5 2 3" xfId="1654" xr:uid="{00000000-0005-0000-0000-000093050000}"/>
    <cellStyle name="Normal 3 2 2 2 2 2 3 5 3" xfId="1655" xr:uid="{00000000-0005-0000-0000-000094050000}"/>
    <cellStyle name="Normal 3 2 2 2 2 2 3 5 3 2" xfId="1656" xr:uid="{00000000-0005-0000-0000-000095050000}"/>
    <cellStyle name="Normal 3 2 2 2 2 2 3 5 4" xfId="1657" xr:uid="{00000000-0005-0000-0000-000096050000}"/>
    <cellStyle name="Normal 3 2 2 2 2 2 3 6" xfId="1658" xr:uid="{00000000-0005-0000-0000-000097050000}"/>
    <cellStyle name="Normal 3 2 2 2 2 2 3 6 2" xfId="1659" xr:uid="{00000000-0005-0000-0000-000098050000}"/>
    <cellStyle name="Normal 3 2 2 2 2 2 3 6 2 2" xfId="1660" xr:uid="{00000000-0005-0000-0000-000099050000}"/>
    <cellStyle name="Normal 3 2 2 2 2 2 3 6 3" xfId="1661" xr:uid="{00000000-0005-0000-0000-00009A050000}"/>
    <cellStyle name="Normal 3 2 2 2 2 2 3 7" xfId="1662" xr:uid="{00000000-0005-0000-0000-00009B050000}"/>
    <cellStyle name="Normal 3 2 2 2 2 2 3 7 2" xfId="1663" xr:uid="{00000000-0005-0000-0000-00009C050000}"/>
    <cellStyle name="Normal 3 2 2 2 2 2 3 8" xfId="1664" xr:uid="{00000000-0005-0000-0000-00009D050000}"/>
    <cellStyle name="Normal 3 2 2 2 2 2 4" xfId="1665" xr:uid="{00000000-0005-0000-0000-00009E050000}"/>
    <cellStyle name="Normal 3 2 2 2 2 2 4 2" xfId="1666" xr:uid="{00000000-0005-0000-0000-00009F050000}"/>
    <cellStyle name="Normal 3 2 2 2 2 2 4 2 2" xfId="1667" xr:uid="{00000000-0005-0000-0000-0000A0050000}"/>
    <cellStyle name="Normal 3 2 2 2 2 2 4 2 2 2" xfId="1668" xr:uid="{00000000-0005-0000-0000-0000A1050000}"/>
    <cellStyle name="Normal 3 2 2 2 2 2 4 2 2 2 2" xfId="1669" xr:uid="{00000000-0005-0000-0000-0000A2050000}"/>
    <cellStyle name="Normal 3 2 2 2 2 2 4 2 2 2 2 2" xfId="1670" xr:uid="{00000000-0005-0000-0000-0000A3050000}"/>
    <cellStyle name="Normal 3 2 2 2 2 2 4 2 2 2 2 2 2" xfId="1671" xr:uid="{00000000-0005-0000-0000-0000A4050000}"/>
    <cellStyle name="Normal 3 2 2 2 2 2 4 2 2 2 2 3" xfId="1672" xr:uid="{00000000-0005-0000-0000-0000A5050000}"/>
    <cellStyle name="Normal 3 2 2 2 2 2 4 2 2 2 3" xfId="1673" xr:uid="{00000000-0005-0000-0000-0000A6050000}"/>
    <cellStyle name="Normal 3 2 2 2 2 2 4 2 2 2 3 2" xfId="1674" xr:uid="{00000000-0005-0000-0000-0000A7050000}"/>
    <cellStyle name="Normal 3 2 2 2 2 2 4 2 2 2 4" xfId="1675" xr:uid="{00000000-0005-0000-0000-0000A8050000}"/>
    <cellStyle name="Normal 3 2 2 2 2 2 4 2 2 3" xfId="1676" xr:uid="{00000000-0005-0000-0000-0000A9050000}"/>
    <cellStyle name="Normal 3 2 2 2 2 2 4 2 2 3 2" xfId="1677" xr:uid="{00000000-0005-0000-0000-0000AA050000}"/>
    <cellStyle name="Normal 3 2 2 2 2 2 4 2 2 3 2 2" xfId="1678" xr:uid="{00000000-0005-0000-0000-0000AB050000}"/>
    <cellStyle name="Normal 3 2 2 2 2 2 4 2 2 3 3" xfId="1679" xr:uid="{00000000-0005-0000-0000-0000AC050000}"/>
    <cellStyle name="Normal 3 2 2 2 2 2 4 2 2 4" xfId="1680" xr:uid="{00000000-0005-0000-0000-0000AD050000}"/>
    <cellStyle name="Normal 3 2 2 2 2 2 4 2 2 4 2" xfId="1681" xr:uid="{00000000-0005-0000-0000-0000AE050000}"/>
    <cellStyle name="Normal 3 2 2 2 2 2 4 2 2 5" xfId="1682" xr:uid="{00000000-0005-0000-0000-0000AF050000}"/>
    <cellStyle name="Normal 3 2 2 2 2 2 4 2 3" xfId="1683" xr:uid="{00000000-0005-0000-0000-0000B0050000}"/>
    <cellStyle name="Normal 3 2 2 2 2 2 4 2 3 2" xfId="1684" xr:uid="{00000000-0005-0000-0000-0000B1050000}"/>
    <cellStyle name="Normal 3 2 2 2 2 2 4 2 3 2 2" xfId="1685" xr:uid="{00000000-0005-0000-0000-0000B2050000}"/>
    <cellStyle name="Normal 3 2 2 2 2 2 4 2 3 2 2 2" xfId="1686" xr:uid="{00000000-0005-0000-0000-0000B3050000}"/>
    <cellStyle name="Normal 3 2 2 2 2 2 4 2 3 2 3" xfId="1687" xr:uid="{00000000-0005-0000-0000-0000B4050000}"/>
    <cellStyle name="Normal 3 2 2 2 2 2 4 2 3 3" xfId="1688" xr:uid="{00000000-0005-0000-0000-0000B5050000}"/>
    <cellStyle name="Normal 3 2 2 2 2 2 4 2 3 3 2" xfId="1689" xr:uid="{00000000-0005-0000-0000-0000B6050000}"/>
    <cellStyle name="Normal 3 2 2 2 2 2 4 2 3 4" xfId="1690" xr:uid="{00000000-0005-0000-0000-0000B7050000}"/>
    <cellStyle name="Normal 3 2 2 2 2 2 4 2 4" xfId="1691" xr:uid="{00000000-0005-0000-0000-0000B8050000}"/>
    <cellStyle name="Normal 3 2 2 2 2 2 4 2 4 2" xfId="1692" xr:uid="{00000000-0005-0000-0000-0000B9050000}"/>
    <cellStyle name="Normal 3 2 2 2 2 2 4 2 4 2 2" xfId="1693" xr:uid="{00000000-0005-0000-0000-0000BA050000}"/>
    <cellStyle name="Normal 3 2 2 2 2 2 4 2 4 3" xfId="1694" xr:uid="{00000000-0005-0000-0000-0000BB050000}"/>
    <cellStyle name="Normal 3 2 2 2 2 2 4 2 5" xfId="1695" xr:uid="{00000000-0005-0000-0000-0000BC050000}"/>
    <cellStyle name="Normal 3 2 2 2 2 2 4 2 5 2" xfId="1696" xr:uid="{00000000-0005-0000-0000-0000BD050000}"/>
    <cellStyle name="Normal 3 2 2 2 2 2 4 2 6" xfId="1697" xr:uid="{00000000-0005-0000-0000-0000BE050000}"/>
    <cellStyle name="Normal 3 2 2 2 2 2 4 3" xfId="1698" xr:uid="{00000000-0005-0000-0000-0000BF050000}"/>
    <cellStyle name="Normal 3 2 2 2 2 2 4 3 2" xfId="1699" xr:uid="{00000000-0005-0000-0000-0000C0050000}"/>
    <cellStyle name="Normal 3 2 2 2 2 2 4 3 2 2" xfId="1700" xr:uid="{00000000-0005-0000-0000-0000C1050000}"/>
    <cellStyle name="Normal 3 2 2 2 2 2 4 3 2 2 2" xfId="1701" xr:uid="{00000000-0005-0000-0000-0000C2050000}"/>
    <cellStyle name="Normal 3 2 2 2 2 2 4 3 2 2 2 2" xfId="1702" xr:uid="{00000000-0005-0000-0000-0000C3050000}"/>
    <cellStyle name="Normal 3 2 2 2 2 2 4 3 2 2 3" xfId="1703" xr:uid="{00000000-0005-0000-0000-0000C4050000}"/>
    <cellStyle name="Normal 3 2 2 2 2 2 4 3 2 3" xfId="1704" xr:uid="{00000000-0005-0000-0000-0000C5050000}"/>
    <cellStyle name="Normal 3 2 2 2 2 2 4 3 2 3 2" xfId="1705" xr:uid="{00000000-0005-0000-0000-0000C6050000}"/>
    <cellStyle name="Normal 3 2 2 2 2 2 4 3 2 4" xfId="1706" xr:uid="{00000000-0005-0000-0000-0000C7050000}"/>
    <cellStyle name="Normal 3 2 2 2 2 2 4 3 3" xfId="1707" xr:uid="{00000000-0005-0000-0000-0000C8050000}"/>
    <cellStyle name="Normal 3 2 2 2 2 2 4 3 3 2" xfId="1708" xr:uid="{00000000-0005-0000-0000-0000C9050000}"/>
    <cellStyle name="Normal 3 2 2 2 2 2 4 3 3 2 2" xfId="1709" xr:uid="{00000000-0005-0000-0000-0000CA050000}"/>
    <cellStyle name="Normal 3 2 2 2 2 2 4 3 3 3" xfId="1710" xr:uid="{00000000-0005-0000-0000-0000CB050000}"/>
    <cellStyle name="Normal 3 2 2 2 2 2 4 3 4" xfId="1711" xr:uid="{00000000-0005-0000-0000-0000CC050000}"/>
    <cellStyle name="Normal 3 2 2 2 2 2 4 3 4 2" xfId="1712" xr:uid="{00000000-0005-0000-0000-0000CD050000}"/>
    <cellStyle name="Normal 3 2 2 2 2 2 4 3 5" xfId="1713" xr:uid="{00000000-0005-0000-0000-0000CE050000}"/>
    <cellStyle name="Normal 3 2 2 2 2 2 4 4" xfId="1714" xr:uid="{00000000-0005-0000-0000-0000CF050000}"/>
    <cellStyle name="Normal 3 2 2 2 2 2 4 4 2" xfId="1715" xr:uid="{00000000-0005-0000-0000-0000D0050000}"/>
    <cellStyle name="Normal 3 2 2 2 2 2 4 4 2 2" xfId="1716" xr:uid="{00000000-0005-0000-0000-0000D1050000}"/>
    <cellStyle name="Normal 3 2 2 2 2 2 4 4 2 2 2" xfId="1717" xr:uid="{00000000-0005-0000-0000-0000D2050000}"/>
    <cellStyle name="Normal 3 2 2 2 2 2 4 4 2 3" xfId="1718" xr:uid="{00000000-0005-0000-0000-0000D3050000}"/>
    <cellStyle name="Normal 3 2 2 2 2 2 4 4 3" xfId="1719" xr:uid="{00000000-0005-0000-0000-0000D4050000}"/>
    <cellStyle name="Normal 3 2 2 2 2 2 4 4 3 2" xfId="1720" xr:uid="{00000000-0005-0000-0000-0000D5050000}"/>
    <cellStyle name="Normal 3 2 2 2 2 2 4 4 4" xfId="1721" xr:uid="{00000000-0005-0000-0000-0000D6050000}"/>
    <cellStyle name="Normal 3 2 2 2 2 2 4 5" xfId="1722" xr:uid="{00000000-0005-0000-0000-0000D7050000}"/>
    <cellStyle name="Normal 3 2 2 2 2 2 4 5 2" xfId="1723" xr:uid="{00000000-0005-0000-0000-0000D8050000}"/>
    <cellStyle name="Normal 3 2 2 2 2 2 4 5 2 2" xfId="1724" xr:uid="{00000000-0005-0000-0000-0000D9050000}"/>
    <cellStyle name="Normal 3 2 2 2 2 2 4 5 3" xfId="1725" xr:uid="{00000000-0005-0000-0000-0000DA050000}"/>
    <cellStyle name="Normal 3 2 2 2 2 2 4 6" xfId="1726" xr:uid="{00000000-0005-0000-0000-0000DB050000}"/>
    <cellStyle name="Normal 3 2 2 2 2 2 4 6 2" xfId="1727" xr:uid="{00000000-0005-0000-0000-0000DC050000}"/>
    <cellStyle name="Normal 3 2 2 2 2 2 4 7" xfId="1728" xr:uid="{00000000-0005-0000-0000-0000DD050000}"/>
    <cellStyle name="Normal 3 2 2 2 2 2 5" xfId="1729" xr:uid="{00000000-0005-0000-0000-0000DE050000}"/>
    <cellStyle name="Normal 3 2 2 2 2 2 5 2" xfId="1730" xr:uid="{00000000-0005-0000-0000-0000DF050000}"/>
    <cellStyle name="Normal 3 2 2 2 2 2 5 2 2" xfId="1731" xr:uid="{00000000-0005-0000-0000-0000E0050000}"/>
    <cellStyle name="Normal 3 2 2 2 2 2 5 2 2 2" xfId="1732" xr:uid="{00000000-0005-0000-0000-0000E1050000}"/>
    <cellStyle name="Normal 3 2 2 2 2 2 5 2 2 2 2" xfId="1733" xr:uid="{00000000-0005-0000-0000-0000E2050000}"/>
    <cellStyle name="Normal 3 2 2 2 2 2 5 2 2 2 2 2" xfId="1734" xr:uid="{00000000-0005-0000-0000-0000E3050000}"/>
    <cellStyle name="Normal 3 2 2 2 2 2 5 2 2 2 3" xfId="1735" xr:uid="{00000000-0005-0000-0000-0000E4050000}"/>
    <cellStyle name="Normal 3 2 2 2 2 2 5 2 2 3" xfId="1736" xr:uid="{00000000-0005-0000-0000-0000E5050000}"/>
    <cellStyle name="Normal 3 2 2 2 2 2 5 2 2 3 2" xfId="1737" xr:uid="{00000000-0005-0000-0000-0000E6050000}"/>
    <cellStyle name="Normal 3 2 2 2 2 2 5 2 2 4" xfId="1738" xr:uid="{00000000-0005-0000-0000-0000E7050000}"/>
    <cellStyle name="Normal 3 2 2 2 2 2 5 2 3" xfId="1739" xr:uid="{00000000-0005-0000-0000-0000E8050000}"/>
    <cellStyle name="Normal 3 2 2 2 2 2 5 2 3 2" xfId="1740" xr:uid="{00000000-0005-0000-0000-0000E9050000}"/>
    <cellStyle name="Normal 3 2 2 2 2 2 5 2 3 2 2" xfId="1741" xr:uid="{00000000-0005-0000-0000-0000EA050000}"/>
    <cellStyle name="Normal 3 2 2 2 2 2 5 2 3 3" xfId="1742" xr:uid="{00000000-0005-0000-0000-0000EB050000}"/>
    <cellStyle name="Normal 3 2 2 2 2 2 5 2 4" xfId="1743" xr:uid="{00000000-0005-0000-0000-0000EC050000}"/>
    <cellStyle name="Normal 3 2 2 2 2 2 5 2 4 2" xfId="1744" xr:uid="{00000000-0005-0000-0000-0000ED050000}"/>
    <cellStyle name="Normal 3 2 2 2 2 2 5 2 5" xfId="1745" xr:uid="{00000000-0005-0000-0000-0000EE050000}"/>
    <cellStyle name="Normal 3 2 2 2 2 2 5 3" xfId="1746" xr:uid="{00000000-0005-0000-0000-0000EF050000}"/>
    <cellStyle name="Normal 3 2 2 2 2 2 5 3 2" xfId="1747" xr:uid="{00000000-0005-0000-0000-0000F0050000}"/>
    <cellStyle name="Normal 3 2 2 2 2 2 5 3 2 2" xfId="1748" xr:uid="{00000000-0005-0000-0000-0000F1050000}"/>
    <cellStyle name="Normal 3 2 2 2 2 2 5 3 2 2 2" xfId="1749" xr:uid="{00000000-0005-0000-0000-0000F2050000}"/>
    <cellStyle name="Normal 3 2 2 2 2 2 5 3 2 3" xfId="1750" xr:uid="{00000000-0005-0000-0000-0000F3050000}"/>
    <cellStyle name="Normal 3 2 2 2 2 2 5 3 3" xfId="1751" xr:uid="{00000000-0005-0000-0000-0000F4050000}"/>
    <cellStyle name="Normal 3 2 2 2 2 2 5 3 3 2" xfId="1752" xr:uid="{00000000-0005-0000-0000-0000F5050000}"/>
    <cellStyle name="Normal 3 2 2 2 2 2 5 3 4" xfId="1753" xr:uid="{00000000-0005-0000-0000-0000F6050000}"/>
    <cellStyle name="Normal 3 2 2 2 2 2 5 4" xfId="1754" xr:uid="{00000000-0005-0000-0000-0000F7050000}"/>
    <cellStyle name="Normal 3 2 2 2 2 2 5 4 2" xfId="1755" xr:uid="{00000000-0005-0000-0000-0000F8050000}"/>
    <cellStyle name="Normal 3 2 2 2 2 2 5 4 2 2" xfId="1756" xr:uid="{00000000-0005-0000-0000-0000F9050000}"/>
    <cellStyle name="Normal 3 2 2 2 2 2 5 4 3" xfId="1757" xr:uid="{00000000-0005-0000-0000-0000FA050000}"/>
    <cellStyle name="Normal 3 2 2 2 2 2 5 5" xfId="1758" xr:uid="{00000000-0005-0000-0000-0000FB050000}"/>
    <cellStyle name="Normal 3 2 2 2 2 2 5 5 2" xfId="1759" xr:uid="{00000000-0005-0000-0000-0000FC050000}"/>
    <cellStyle name="Normal 3 2 2 2 2 2 5 6" xfId="1760" xr:uid="{00000000-0005-0000-0000-0000FD050000}"/>
    <cellStyle name="Normal 3 2 2 2 2 2 6" xfId="1761" xr:uid="{00000000-0005-0000-0000-0000FE050000}"/>
    <cellStyle name="Normal 3 2 2 2 2 2 6 2" xfId="1762" xr:uid="{00000000-0005-0000-0000-0000FF050000}"/>
    <cellStyle name="Normal 3 2 2 2 2 2 6 2 2" xfId="1763" xr:uid="{00000000-0005-0000-0000-000000060000}"/>
    <cellStyle name="Normal 3 2 2 2 2 2 6 2 2 2" xfId="1764" xr:uid="{00000000-0005-0000-0000-000001060000}"/>
    <cellStyle name="Normal 3 2 2 2 2 2 6 2 2 2 2" xfId="1765" xr:uid="{00000000-0005-0000-0000-000002060000}"/>
    <cellStyle name="Normal 3 2 2 2 2 2 6 2 2 3" xfId="1766" xr:uid="{00000000-0005-0000-0000-000003060000}"/>
    <cellStyle name="Normal 3 2 2 2 2 2 6 2 3" xfId="1767" xr:uid="{00000000-0005-0000-0000-000004060000}"/>
    <cellStyle name="Normal 3 2 2 2 2 2 6 2 3 2" xfId="1768" xr:uid="{00000000-0005-0000-0000-000005060000}"/>
    <cellStyle name="Normal 3 2 2 2 2 2 6 2 4" xfId="1769" xr:uid="{00000000-0005-0000-0000-000006060000}"/>
    <cellStyle name="Normal 3 2 2 2 2 2 6 3" xfId="1770" xr:uid="{00000000-0005-0000-0000-000007060000}"/>
    <cellStyle name="Normal 3 2 2 2 2 2 6 3 2" xfId="1771" xr:uid="{00000000-0005-0000-0000-000008060000}"/>
    <cellStyle name="Normal 3 2 2 2 2 2 6 3 2 2" xfId="1772" xr:uid="{00000000-0005-0000-0000-000009060000}"/>
    <cellStyle name="Normal 3 2 2 2 2 2 6 3 3" xfId="1773" xr:uid="{00000000-0005-0000-0000-00000A060000}"/>
    <cellStyle name="Normal 3 2 2 2 2 2 6 4" xfId="1774" xr:uid="{00000000-0005-0000-0000-00000B060000}"/>
    <cellStyle name="Normal 3 2 2 2 2 2 6 4 2" xfId="1775" xr:uid="{00000000-0005-0000-0000-00000C060000}"/>
    <cellStyle name="Normal 3 2 2 2 2 2 6 5" xfId="1776" xr:uid="{00000000-0005-0000-0000-00000D060000}"/>
    <cellStyle name="Normal 3 2 2 2 2 2 7" xfId="1777" xr:uid="{00000000-0005-0000-0000-00000E060000}"/>
    <cellStyle name="Normal 3 2 2 2 2 2 7 2" xfId="1778" xr:uid="{00000000-0005-0000-0000-00000F060000}"/>
    <cellStyle name="Normal 3 2 2 2 2 2 7 2 2" xfId="1779" xr:uid="{00000000-0005-0000-0000-000010060000}"/>
    <cellStyle name="Normal 3 2 2 2 2 2 7 2 2 2" xfId="1780" xr:uid="{00000000-0005-0000-0000-000011060000}"/>
    <cellStyle name="Normal 3 2 2 2 2 2 7 2 3" xfId="1781" xr:uid="{00000000-0005-0000-0000-000012060000}"/>
    <cellStyle name="Normal 3 2 2 2 2 2 7 3" xfId="1782" xr:uid="{00000000-0005-0000-0000-000013060000}"/>
    <cellStyle name="Normal 3 2 2 2 2 2 7 3 2" xfId="1783" xr:uid="{00000000-0005-0000-0000-000014060000}"/>
    <cellStyle name="Normal 3 2 2 2 2 2 7 4" xfId="1784" xr:uid="{00000000-0005-0000-0000-000015060000}"/>
    <cellStyle name="Normal 3 2 2 2 2 2 8" xfId="1785" xr:uid="{00000000-0005-0000-0000-000016060000}"/>
    <cellStyle name="Normal 3 2 2 2 2 2 8 2" xfId="1786" xr:uid="{00000000-0005-0000-0000-000017060000}"/>
    <cellStyle name="Normal 3 2 2 2 2 2 8 2 2" xfId="1787" xr:uid="{00000000-0005-0000-0000-000018060000}"/>
    <cellStyle name="Normal 3 2 2 2 2 2 8 3" xfId="1788" xr:uid="{00000000-0005-0000-0000-000019060000}"/>
    <cellStyle name="Normal 3 2 2 2 2 2 9" xfId="1789" xr:uid="{00000000-0005-0000-0000-00001A060000}"/>
    <cellStyle name="Normal 3 2 2 2 2 2 9 2" xfId="1790" xr:uid="{00000000-0005-0000-0000-00001B060000}"/>
    <cellStyle name="Normal 3 2 2 2 2 3" xfId="1791" xr:uid="{00000000-0005-0000-0000-00001C060000}"/>
    <cellStyle name="Normal 3 2 2 2 2 3 2" xfId="1792" xr:uid="{00000000-0005-0000-0000-00001D060000}"/>
    <cellStyle name="Normal 3 2 2 2 2 3 2 2" xfId="1793" xr:uid="{00000000-0005-0000-0000-00001E060000}"/>
    <cellStyle name="Normal 3 2 2 2 2 3 2 2 2" xfId="1794" xr:uid="{00000000-0005-0000-0000-00001F060000}"/>
    <cellStyle name="Normal 3 2 2 2 2 3 2 2 2 2" xfId="1795" xr:uid="{00000000-0005-0000-0000-000020060000}"/>
    <cellStyle name="Normal 3 2 2 2 2 3 2 2 2 2 2" xfId="1796" xr:uid="{00000000-0005-0000-0000-000021060000}"/>
    <cellStyle name="Normal 3 2 2 2 2 3 2 2 2 2 2 2" xfId="1797" xr:uid="{00000000-0005-0000-0000-000022060000}"/>
    <cellStyle name="Normal 3 2 2 2 2 3 2 2 2 2 2 2 2" xfId="1798" xr:uid="{00000000-0005-0000-0000-000023060000}"/>
    <cellStyle name="Normal 3 2 2 2 2 3 2 2 2 2 2 2 2 2" xfId="1799" xr:uid="{00000000-0005-0000-0000-000024060000}"/>
    <cellStyle name="Normal 3 2 2 2 2 3 2 2 2 2 2 2 3" xfId="1800" xr:uid="{00000000-0005-0000-0000-000025060000}"/>
    <cellStyle name="Normal 3 2 2 2 2 3 2 2 2 2 2 3" xfId="1801" xr:uid="{00000000-0005-0000-0000-000026060000}"/>
    <cellStyle name="Normal 3 2 2 2 2 3 2 2 2 2 2 3 2" xfId="1802" xr:uid="{00000000-0005-0000-0000-000027060000}"/>
    <cellStyle name="Normal 3 2 2 2 2 3 2 2 2 2 2 4" xfId="1803" xr:uid="{00000000-0005-0000-0000-000028060000}"/>
    <cellStyle name="Normal 3 2 2 2 2 3 2 2 2 2 3" xfId="1804" xr:uid="{00000000-0005-0000-0000-000029060000}"/>
    <cellStyle name="Normal 3 2 2 2 2 3 2 2 2 2 3 2" xfId="1805" xr:uid="{00000000-0005-0000-0000-00002A060000}"/>
    <cellStyle name="Normal 3 2 2 2 2 3 2 2 2 2 3 2 2" xfId="1806" xr:uid="{00000000-0005-0000-0000-00002B060000}"/>
    <cellStyle name="Normal 3 2 2 2 2 3 2 2 2 2 3 3" xfId="1807" xr:uid="{00000000-0005-0000-0000-00002C060000}"/>
    <cellStyle name="Normal 3 2 2 2 2 3 2 2 2 2 4" xfId="1808" xr:uid="{00000000-0005-0000-0000-00002D060000}"/>
    <cellStyle name="Normal 3 2 2 2 2 3 2 2 2 2 4 2" xfId="1809" xr:uid="{00000000-0005-0000-0000-00002E060000}"/>
    <cellStyle name="Normal 3 2 2 2 2 3 2 2 2 2 5" xfId="1810" xr:uid="{00000000-0005-0000-0000-00002F060000}"/>
    <cellStyle name="Normal 3 2 2 2 2 3 2 2 2 3" xfId="1811" xr:uid="{00000000-0005-0000-0000-000030060000}"/>
    <cellStyle name="Normal 3 2 2 2 2 3 2 2 2 3 2" xfId="1812" xr:uid="{00000000-0005-0000-0000-000031060000}"/>
    <cellStyle name="Normal 3 2 2 2 2 3 2 2 2 3 2 2" xfId="1813" xr:uid="{00000000-0005-0000-0000-000032060000}"/>
    <cellStyle name="Normal 3 2 2 2 2 3 2 2 2 3 2 2 2" xfId="1814" xr:uid="{00000000-0005-0000-0000-000033060000}"/>
    <cellStyle name="Normal 3 2 2 2 2 3 2 2 2 3 2 3" xfId="1815" xr:uid="{00000000-0005-0000-0000-000034060000}"/>
    <cellStyle name="Normal 3 2 2 2 2 3 2 2 2 3 3" xfId="1816" xr:uid="{00000000-0005-0000-0000-000035060000}"/>
    <cellStyle name="Normal 3 2 2 2 2 3 2 2 2 3 3 2" xfId="1817" xr:uid="{00000000-0005-0000-0000-000036060000}"/>
    <cellStyle name="Normal 3 2 2 2 2 3 2 2 2 3 4" xfId="1818" xr:uid="{00000000-0005-0000-0000-000037060000}"/>
    <cellStyle name="Normal 3 2 2 2 2 3 2 2 2 4" xfId="1819" xr:uid="{00000000-0005-0000-0000-000038060000}"/>
    <cellStyle name="Normal 3 2 2 2 2 3 2 2 2 4 2" xfId="1820" xr:uid="{00000000-0005-0000-0000-000039060000}"/>
    <cellStyle name="Normal 3 2 2 2 2 3 2 2 2 4 2 2" xfId="1821" xr:uid="{00000000-0005-0000-0000-00003A060000}"/>
    <cellStyle name="Normal 3 2 2 2 2 3 2 2 2 4 3" xfId="1822" xr:uid="{00000000-0005-0000-0000-00003B060000}"/>
    <cellStyle name="Normal 3 2 2 2 2 3 2 2 2 5" xfId="1823" xr:uid="{00000000-0005-0000-0000-00003C060000}"/>
    <cellStyle name="Normal 3 2 2 2 2 3 2 2 2 5 2" xfId="1824" xr:uid="{00000000-0005-0000-0000-00003D060000}"/>
    <cellStyle name="Normal 3 2 2 2 2 3 2 2 2 6" xfId="1825" xr:uid="{00000000-0005-0000-0000-00003E060000}"/>
    <cellStyle name="Normal 3 2 2 2 2 3 2 2 3" xfId="1826" xr:uid="{00000000-0005-0000-0000-00003F060000}"/>
    <cellStyle name="Normal 3 2 2 2 2 3 2 2 3 2" xfId="1827" xr:uid="{00000000-0005-0000-0000-000040060000}"/>
    <cellStyle name="Normal 3 2 2 2 2 3 2 2 3 2 2" xfId="1828" xr:uid="{00000000-0005-0000-0000-000041060000}"/>
    <cellStyle name="Normal 3 2 2 2 2 3 2 2 3 2 2 2" xfId="1829" xr:uid="{00000000-0005-0000-0000-000042060000}"/>
    <cellStyle name="Normal 3 2 2 2 2 3 2 2 3 2 2 2 2" xfId="1830" xr:uid="{00000000-0005-0000-0000-000043060000}"/>
    <cellStyle name="Normal 3 2 2 2 2 3 2 2 3 2 2 3" xfId="1831" xr:uid="{00000000-0005-0000-0000-000044060000}"/>
    <cellStyle name="Normal 3 2 2 2 2 3 2 2 3 2 3" xfId="1832" xr:uid="{00000000-0005-0000-0000-000045060000}"/>
    <cellStyle name="Normal 3 2 2 2 2 3 2 2 3 2 3 2" xfId="1833" xr:uid="{00000000-0005-0000-0000-000046060000}"/>
    <cellStyle name="Normal 3 2 2 2 2 3 2 2 3 2 4" xfId="1834" xr:uid="{00000000-0005-0000-0000-000047060000}"/>
    <cellStyle name="Normal 3 2 2 2 2 3 2 2 3 3" xfId="1835" xr:uid="{00000000-0005-0000-0000-000048060000}"/>
    <cellStyle name="Normal 3 2 2 2 2 3 2 2 3 3 2" xfId="1836" xr:uid="{00000000-0005-0000-0000-000049060000}"/>
    <cellStyle name="Normal 3 2 2 2 2 3 2 2 3 3 2 2" xfId="1837" xr:uid="{00000000-0005-0000-0000-00004A060000}"/>
    <cellStyle name="Normal 3 2 2 2 2 3 2 2 3 3 3" xfId="1838" xr:uid="{00000000-0005-0000-0000-00004B060000}"/>
    <cellStyle name="Normal 3 2 2 2 2 3 2 2 3 4" xfId="1839" xr:uid="{00000000-0005-0000-0000-00004C060000}"/>
    <cellStyle name="Normal 3 2 2 2 2 3 2 2 3 4 2" xfId="1840" xr:uid="{00000000-0005-0000-0000-00004D060000}"/>
    <cellStyle name="Normal 3 2 2 2 2 3 2 2 3 5" xfId="1841" xr:uid="{00000000-0005-0000-0000-00004E060000}"/>
    <cellStyle name="Normal 3 2 2 2 2 3 2 2 4" xfId="1842" xr:uid="{00000000-0005-0000-0000-00004F060000}"/>
    <cellStyle name="Normal 3 2 2 2 2 3 2 2 4 2" xfId="1843" xr:uid="{00000000-0005-0000-0000-000050060000}"/>
    <cellStyle name="Normal 3 2 2 2 2 3 2 2 4 2 2" xfId="1844" xr:uid="{00000000-0005-0000-0000-000051060000}"/>
    <cellStyle name="Normal 3 2 2 2 2 3 2 2 4 2 2 2" xfId="1845" xr:uid="{00000000-0005-0000-0000-000052060000}"/>
    <cellStyle name="Normal 3 2 2 2 2 3 2 2 4 2 3" xfId="1846" xr:uid="{00000000-0005-0000-0000-000053060000}"/>
    <cellStyle name="Normal 3 2 2 2 2 3 2 2 4 3" xfId="1847" xr:uid="{00000000-0005-0000-0000-000054060000}"/>
    <cellStyle name="Normal 3 2 2 2 2 3 2 2 4 3 2" xfId="1848" xr:uid="{00000000-0005-0000-0000-000055060000}"/>
    <cellStyle name="Normal 3 2 2 2 2 3 2 2 4 4" xfId="1849" xr:uid="{00000000-0005-0000-0000-000056060000}"/>
    <cellStyle name="Normal 3 2 2 2 2 3 2 2 5" xfId="1850" xr:uid="{00000000-0005-0000-0000-000057060000}"/>
    <cellStyle name="Normal 3 2 2 2 2 3 2 2 5 2" xfId="1851" xr:uid="{00000000-0005-0000-0000-000058060000}"/>
    <cellStyle name="Normal 3 2 2 2 2 3 2 2 5 2 2" xfId="1852" xr:uid="{00000000-0005-0000-0000-000059060000}"/>
    <cellStyle name="Normal 3 2 2 2 2 3 2 2 5 3" xfId="1853" xr:uid="{00000000-0005-0000-0000-00005A060000}"/>
    <cellStyle name="Normal 3 2 2 2 2 3 2 2 6" xfId="1854" xr:uid="{00000000-0005-0000-0000-00005B060000}"/>
    <cellStyle name="Normal 3 2 2 2 2 3 2 2 6 2" xfId="1855" xr:uid="{00000000-0005-0000-0000-00005C060000}"/>
    <cellStyle name="Normal 3 2 2 2 2 3 2 2 7" xfId="1856" xr:uid="{00000000-0005-0000-0000-00005D060000}"/>
    <cellStyle name="Normal 3 2 2 2 2 3 2 3" xfId="1857" xr:uid="{00000000-0005-0000-0000-00005E060000}"/>
    <cellStyle name="Normal 3 2 2 2 2 3 2 3 2" xfId="1858" xr:uid="{00000000-0005-0000-0000-00005F060000}"/>
    <cellStyle name="Normal 3 2 2 2 2 3 2 3 2 2" xfId="1859" xr:uid="{00000000-0005-0000-0000-000060060000}"/>
    <cellStyle name="Normal 3 2 2 2 2 3 2 3 2 2 2" xfId="1860" xr:uid="{00000000-0005-0000-0000-000061060000}"/>
    <cellStyle name="Normal 3 2 2 2 2 3 2 3 2 2 2 2" xfId="1861" xr:uid="{00000000-0005-0000-0000-000062060000}"/>
    <cellStyle name="Normal 3 2 2 2 2 3 2 3 2 2 2 2 2" xfId="1862" xr:uid="{00000000-0005-0000-0000-000063060000}"/>
    <cellStyle name="Normal 3 2 2 2 2 3 2 3 2 2 2 3" xfId="1863" xr:uid="{00000000-0005-0000-0000-000064060000}"/>
    <cellStyle name="Normal 3 2 2 2 2 3 2 3 2 2 3" xfId="1864" xr:uid="{00000000-0005-0000-0000-000065060000}"/>
    <cellStyle name="Normal 3 2 2 2 2 3 2 3 2 2 3 2" xfId="1865" xr:uid="{00000000-0005-0000-0000-000066060000}"/>
    <cellStyle name="Normal 3 2 2 2 2 3 2 3 2 2 4" xfId="1866" xr:uid="{00000000-0005-0000-0000-000067060000}"/>
    <cellStyle name="Normal 3 2 2 2 2 3 2 3 2 3" xfId="1867" xr:uid="{00000000-0005-0000-0000-000068060000}"/>
    <cellStyle name="Normal 3 2 2 2 2 3 2 3 2 3 2" xfId="1868" xr:uid="{00000000-0005-0000-0000-000069060000}"/>
    <cellStyle name="Normal 3 2 2 2 2 3 2 3 2 3 2 2" xfId="1869" xr:uid="{00000000-0005-0000-0000-00006A060000}"/>
    <cellStyle name="Normal 3 2 2 2 2 3 2 3 2 3 3" xfId="1870" xr:uid="{00000000-0005-0000-0000-00006B060000}"/>
    <cellStyle name="Normal 3 2 2 2 2 3 2 3 2 4" xfId="1871" xr:uid="{00000000-0005-0000-0000-00006C060000}"/>
    <cellStyle name="Normal 3 2 2 2 2 3 2 3 2 4 2" xfId="1872" xr:uid="{00000000-0005-0000-0000-00006D060000}"/>
    <cellStyle name="Normal 3 2 2 2 2 3 2 3 2 5" xfId="1873" xr:uid="{00000000-0005-0000-0000-00006E060000}"/>
    <cellStyle name="Normal 3 2 2 2 2 3 2 3 3" xfId="1874" xr:uid="{00000000-0005-0000-0000-00006F060000}"/>
    <cellStyle name="Normal 3 2 2 2 2 3 2 3 3 2" xfId="1875" xr:uid="{00000000-0005-0000-0000-000070060000}"/>
    <cellStyle name="Normal 3 2 2 2 2 3 2 3 3 2 2" xfId="1876" xr:uid="{00000000-0005-0000-0000-000071060000}"/>
    <cellStyle name="Normal 3 2 2 2 2 3 2 3 3 2 2 2" xfId="1877" xr:uid="{00000000-0005-0000-0000-000072060000}"/>
    <cellStyle name="Normal 3 2 2 2 2 3 2 3 3 2 3" xfId="1878" xr:uid="{00000000-0005-0000-0000-000073060000}"/>
    <cellStyle name="Normal 3 2 2 2 2 3 2 3 3 3" xfId="1879" xr:uid="{00000000-0005-0000-0000-000074060000}"/>
    <cellStyle name="Normal 3 2 2 2 2 3 2 3 3 3 2" xfId="1880" xr:uid="{00000000-0005-0000-0000-000075060000}"/>
    <cellStyle name="Normal 3 2 2 2 2 3 2 3 3 4" xfId="1881" xr:uid="{00000000-0005-0000-0000-000076060000}"/>
    <cellStyle name="Normal 3 2 2 2 2 3 2 3 4" xfId="1882" xr:uid="{00000000-0005-0000-0000-000077060000}"/>
    <cellStyle name="Normal 3 2 2 2 2 3 2 3 4 2" xfId="1883" xr:uid="{00000000-0005-0000-0000-000078060000}"/>
    <cellStyle name="Normal 3 2 2 2 2 3 2 3 4 2 2" xfId="1884" xr:uid="{00000000-0005-0000-0000-000079060000}"/>
    <cellStyle name="Normal 3 2 2 2 2 3 2 3 4 3" xfId="1885" xr:uid="{00000000-0005-0000-0000-00007A060000}"/>
    <cellStyle name="Normal 3 2 2 2 2 3 2 3 5" xfId="1886" xr:uid="{00000000-0005-0000-0000-00007B060000}"/>
    <cellStyle name="Normal 3 2 2 2 2 3 2 3 5 2" xfId="1887" xr:uid="{00000000-0005-0000-0000-00007C060000}"/>
    <cellStyle name="Normal 3 2 2 2 2 3 2 3 6" xfId="1888" xr:uid="{00000000-0005-0000-0000-00007D060000}"/>
    <cellStyle name="Normal 3 2 2 2 2 3 2 4" xfId="1889" xr:uid="{00000000-0005-0000-0000-00007E060000}"/>
    <cellStyle name="Normal 3 2 2 2 2 3 2 4 2" xfId="1890" xr:uid="{00000000-0005-0000-0000-00007F060000}"/>
    <cellStyle name="Normal 3 2 2 2 2 3 2 4 2 2" xfId="1891" xr:uid="{00000000-0005-0000-0000-000080060000}"/>
    <cellStyle name="Normal 3 2 2 2 2 3 2 4 2 2 2" xfId="1892" xr:uid="{00000000-0005-0000-0000-000081060000}"/>
    <cellStyle name="Normal 3 2 2 2 2 3 2 4 2 2 2 2" xfId="1893" xr:uid="{00000000-0005-0000-0000-000082060000}"/>
    <cellStyle name="Normal 3 2 2 2 2 3 2 4 2 2 3" xfId="1894" xr:uid="{00000000-0005-0000-0000-000083060000}"/>
    <cellStyle name="Normal 3 2 2 2 2 3 2 4 2 3" xfId="1895" xr:uid="{00000000-0005-0000-0000-000084060000}"/>
    <cellStyle name="Normal 3 2 2 2 2 3 2 4 2 3 2" xfId="1896" xr:uid="{00000000-0005-0000-0000-000085060000}"/>
    <cellStyle name="Normal 3 2 2 2 2 3 2 4 2 4" xfId="1897" xr:uid="{00000000-0005-0000-0000-000086060000}"/>
    <cellStyle name="Normal 3 2 2 2 2 3 2 4 3" xfId="1898" xr:uid="{00000000-0005-0000-0000-000087060000}"/>
    <cellStyle name="Normal 3 2 2 2 2 3 2 4 3 2" xfId="1899" xr:uid="{00000000-0005-0000-0000-000088060000}"/>
    <cellStyle name="Normal 3 2 2 2 2 3 2 4 3 2 2" xfId="1900" xr:uid="{00000000-0005-0000-0000-000089060000}"/>
    <cellStyle name="Normal 3 2 2 2 2 3 2 4 3 3" xfId="1901" xr:uid="{00000000-0005-0000-0000-00008A060000}"/>
    <cellStyle name="Normal 3 2 2 2 2 3 2 4 4" xfId="1902" xr:uid="{00000000-0005-0000-0000-00008B060000}"/>
    <cellStyle name="Normal 3 2 2 2 2 3 2 4 4 2" xfId="1903" xr:uid="{00000000-0005-0000-0000-00008C060000}"/>
    <cellStyle name="Normal 3 2 2 2 2 3 2 4 5" xfId="1904" xr:uid="{00000000-0005-0000-0000-00008D060000}"/>
    <cellStyle name="Normal 3 2 2 2 2 3 2 5" xfId="1905" xr:uid="{00000000-0005-0000-0000-00008E060000}"/>
    <cellStyle name="Normal 3 2 2 2 2 3 2 5 2" xfId="1906" xr:uid="{00000000-0005-0000-0000-00008F060000}"/>
    <cellStyle name="Normal 3 2 2 2 2 3 2 5 2 2" xfId="1907" xr:uid="{00000000-0005-0000-0000-000090060000}"/>
    <cellStyle name="Normal 3 2 2 2 2 3 2 5 2 2 2" xfId="1908" xr:uid="{00000000-0005-0000-0000-000091060000}"/>
    <cellStyle name="Normal 3 2 2 2 2 3 2 5 2 3" xfId="1909" xr:uid="{00000000-0005-0000-0000-000092060000}"/>
    <cellStyle name="Normal 3 2 2 2 2 3 2 5 3" xfId="1910" xr:uid="{00000000-0005-0000-0000-000093060000}"/>
    <cellStyle name="Normal 3 2 2 2 2 3 2 5 3 2" xfId="1911" xr:uid="{00000000-0005-0000-0000-000094060000}"/>
    <cellStyle name="Normal 3 2 2 2 2 3 2 5 4" xfId="1912" xr:uid="{00000000-0005-0000-0000-000095060000}"/>
    <cellStyle name="Normal 3 2 2 2 2 3 2 6" xfId="1913" xr:uid="{00000000-0005-0000-0000-000096060000}"/>
    <cellStyle name="Normal 3 2 2 2 2 3 2 6 2" xfId="1914" xr:uid="{00000000-0005-0000-0000-000097060000}"/>
    <cellStyle name="Normal 3 2 2 2 2 3 2 6 2 2" xfId="1915" xr:uid="{00000000-0005-0000-0000-000098060000}"/>
    <cellStyle name="Normal 3 2 2 2 2 3 2 6 3" xfId="1916" xr:uid="{00000000-0005-0000-0000-000099060000}"/>
    <cellStyle name="Normal 3 2 2 2 2 3 2 7" xfId="1917" xr:uid="{00000000-0005-0000-0000-00009A060000}"/>
    <cellStyle name="Normal 3 2 2 2 2 3 2 7 2" xfId="1918" xr:uid="{00000000-0005-0000-0000-00009B060000}"/>
    <cellStyle name="Normal 3 2 2 2 2 3 2 8" xfId="1919" xr:uid="{00000000-0005-0000-0000-00009C060000}"/>
    <cellStyle name="Normal 3 2 2 2 2 3 3" xfId="1920" xr:uid="{00000000-0005-0000-0000-00009D060000}"/>
    <cellStyle name="Normal 3 2 2 2 2 3 3 2" xfId="1921" xr:uid="{00000000-0005-0000-0000-00009E060000}"/>
    <cellStyle name="Normal 3 2 2 2 2 3 3 2 2" xfId="1922" xr:uid="{00000000-0005-0000-0000-00009F060000}"/>
    <cellStyle name="Normal 3 2 2 2 2 3 3 2 2 2" xfId="1923" xr:uid="{00000000-0005-0000-0000-0000A0060000}"/>
    <cellStyle name="Normal 3 2 2 2 2 3 3 2 2 2 2" xfId="1924" xr:uid="{00000000-0005-0000-0000-0000A1060000}"/>
    <cellStyle name="Normal 3 2 2 2 2 3 3 2 2 2 2 2" xfId="1925" xr:uid="{00000000-0005-0000-0000-0000A2060000}"/>
    <cellStyle name="Normal 3 2 2 2 2 3 3 2 2 2 2 2 2" xfId="1926" xr:uid="{00000000-0005-0000-0000-0000A3060000}"/>
    <cellStyle name="Normal 3 2 2 2 2 3 3 2 2 2 2 3" xfId="1927" xr:uid="{00000000-0005-0000-0000-0000A4060000}"/>
    <cellStyle name="Normal 3 2 2 2 2 3 3 2 2 2 3" xfId="1928" xr:uid="{00000000-0005-0000-0000-0000A5060000}"/>
    <cellStyle name="Normal 3 2 2 2 2 3 3 2 2 2 3 2" xfId="1929" xr:uid="{00000000-0005-0000-0000-0000A6060000}"/>
    <cellStyle name="Normal 3 2 2 2 2 3 3 2 2 2 4" xfId="1930" xr:uid="{00000000-0005-0000-0000-0000A7060000}"/>
    <cellStyle name="Normal 3 2 2 2 2 3 3 2 2 3" xfId="1931" xr:uid="{00000000-0005-0000-0000-0000A8060000}"/>
    <cellStyle name="Normal 3 2 2 2 2 3 3 2 2 3 2" xfId="1932" xr:uid="{00000000-0005-0000-0000-0000A9060000}"/>
    <cellStyle name="Normal 3 2 2 2 2 3 3 2 2 3 2 2" xfId="1933" xr:uid="{00000000-0005-0000-0000-0000AA060000}"/>
    <cellStyle name="Normal 3 2 2 2 2 3 3 2 2 3 3" xfId="1934" xr:uid="{00000000-0005-0000-0000-0000AB060000}"/>
    <cellStyle name="Normal 3 2 2 2 2 3 3 2 2 4" xfId="1935" xr:uid="{00000000-0005-0000-0000-0000AC060000}"/>
    <cellStyle name="Normal 3 2 2 2 2 3 3 2 2 4 2" xfId="1936" xr:uid="{00000000-0005-0000-0000-0000AD060000}"/>
    <cellStyle name="Normal 3 2 2 2 2 3 3 2 2 5" xfId="1937" xr:uid="{00000000-0005-0000-0000-0000AE060000}"/>
    <cellStyle name="Normal 3 2 2 2 2 3 3 2 3" xfId="1938" xr:uid="{00000000-0005-0000-0000-0000AF060000}"/>
    <cellStyle name="Normal 3 2 2 2 2 3 3 2 3 2" xfId="1939" xr:uid="{00000000-0005-0000-0000-0000B0060000}"/>
    <cellStyle name="Normal 3 2 2 2 2 3 3 2 3 2 2" xfId="1940" xr:uid="{00000000-0005-0000-0000-0000B1060000}"/>
    <cellStyle name="Normal 3 2 2 2 2 3 3 2 3 2 2 2" xfId="1941" xr:uid="{00000000-0005-0000-0000-0000B2060000}"/>
    <cellStyle name="Normal 3 2 2 2 2 3 3 2 3 2 3" xfId="1942" xr:uid="{00000000-0005-0000-0000-0000B3060000}"/>
    <cellStyle name="Normal 3 2 2 2 2 3 3 2 3 3" xfId="1943" xr:uid="{00000000-0005-0000-0000-0000B4060000}"/>
    <cellStyle name="Normal 3 2 2 2 2 3 3 2 3 3 2" xfId="1944" xr:uid="{00000000-0005-0000-0000-0000B5060000}"/>
    <cellStyle name="Normal 3 2 2 2 2 3 3 2 3 4" xfId="1945" xr:uid="{00000000-0005-0000-0000-0000B6060000}"/>
    <cellStyle name="Normal 3 2 2 2 2 3 3 2 4" xfId="1946" xr:uid="{00000000-0005-0000-0000-0000B7060000}"/>
    <cellStyle name="Normal 3 2 2 2 2 3 3 2 4 2" xfId="1947" xr:uid="{00000000-0005-0000-0000-0000B8060000}"/>
    <cellStyle name="Normal 3 2 2 2 2 3 3 2 4 2 2" xfId="1948" xr:uid="{00000000-0005-0000-0000-0000B9060000}"/>
    <cellStyle name="Normal 3 2 2 2 2 3 3 2 4 3" xfId="1949" xr:uid="{00000000-0005-0000-0000-0000BA060000}"/>
    <cellStyle name="Normal 3 2 2 2 2 3 3 2 5" xfId="1950" xr:uid="{00000000-0005-0000-0000-0000BB060000}"/>
    <cellStyle name="Normal 3 2 2 2 2 3 3 2 5 2" xfId="1951" xr:uid="{00000000-0005-0000-0000-0000BC060000}"/>
    <cellStyle name="Normal 3 2 2 2 2 3 3 2 6" xfId="1952" xr:uid="{00000000-0005-0000-0000-0000BD060000}"/>
    <cellStyle name="Normal 3 2 2 2 2 3 3 3" xfId="1953" xr:uid="{00000000-0005-0000-0000-0000BE060000}"/>
    <cellStyle name="Normal 3 2 2 2 2 3 3 3 2" xfId="1954" xr:uid="{00000000-0005-0000-0000-0000BF060000}"/>
    <cellStyle name="Normal 3 2 2 2 2 3 3 3 2 2" xfId="1955" xr:uid="{00000000-0005-0000-0000-0000C0060000}"/>
    <cellStyle name="Normal 3 2 2 2 2 3 3 3 2 2 2" xfId="1956" xr:uid="{00000000-0005-0000-0000-0000C1060000}"/>
    <cellStyle name="Normal 3 2 2 2 2 3 3 3 2 2 2 2" xfId="1957" xr:uid="{00000000-0005-0000-0000-0000C2060000}"/>
    <cellStyle name="Normal 3 2 2 2 2 3 3 3 2 2 3" xfId="1958" xr:uid="{00000000-0005-0000-0000-0000C3060000}"/>
    <cellStyle name="Normal 3 2 2 2 2 3 3 3 2 3" xfId="1959" xr:uid="{00000000-0005-0000-0000-0000C4060000}"/>
    <cellStyle name="Normal 3 2 2 2 2 3 3 3 2 3 2" xfId="1960" xr:uid="{00000000-0005-0000-0000-0000C5060000}"/>
    <cellStyle name="Normal 3 2 2 2 2 3 3 3 2 4" xfId="1961" xr:uid="{00000000-0005-0000-0000-0000C6060000}"/>
    <cellStyle name="Normal 3 2 2 2 2 3 3 3 3" xfId="1962" xr:uid="{00000000-0005-0000-0000-0000C7060000}"/>
    <cellStyle name="Normal 3 2 2 2 2 3 3 3 3 2" xfId="1963" xr:uid="{00000000-0005-0000-0000-0000C8060000}"/>
    <cellStyle name="Normal 3 2 2 2 2 3 3 3 3 2 2" xfId="1964" xr:uid="{00000000-0005-0000-0000-0000C9060000}"/>
    <cellStyle name="Normal 3 2 2 2 2 3 3 3 3 3" xfId="1965" xr:uid="{00000000-0005-0000-0000-0000CA060000}"/>
    <cellStyle name="Normal 3 2 2 2 2 3 3 3 4" xfId="1966" xr:uid="{00000000-0005-0000-0000-0000CB060000}"/>
    <cellStyle name="Normal 3 2 2 2 2 3 3 3 4 2" xfId="1967" xr:uid="{00000000-0005-0000-0000-0000CC060000}"/>
    <cellStyle name="Normal 3 2 2 2 2 3 3 3 5" xfId="1968" xr:uid="{00000000-0005-0000-0000-0000CD060000}"/>
    <cellStyle name="Normal 3 2 2 2 2 3 3 4" xfId="1969" xr:uid="{00000000-0005-0000-0000-0000CE060000}"/>
    <cellStyle name="Normal 3 2 2 2 2 3 3 4 2" xfId="1970" xr:uid="{00000000-0005-0000-0000-0000CF060000}"/>
    <cellStyle name="Normal 3 2 2 2 2 3 3 4 2 2" xfId="1971" xr:uid="{00000000-0005-0000-0000-0000D0060000}"/>
    <cellStyle name="Normal 3 2 2 2 2 3 3 4 2 2 2" xfId="1972" xr:uid="{00000000-0005-0000-0000-0000D1060000}"/>
    <cellStyle name="Normal 3 2 2 2 2 3 3 4 2 3" xfId="1973" xr:uid="{00000000-0005-0000-0000-0000D2060000}"/>
    <cellStyle name="Normal 3 2 2 2 2 3 3 4 3" xfId="1974" xr:uid="{00000000-0005-0000-0000-0000D3060000}"/>
    <cellStyle name="Normal 3 2 2 2 2 3 3 4 3 2" xfId="1975" xr:uid="{00000000-0005-0000-0000-0000D4060000}"/>
    <cellStyle name="Normal 3 2 2 2 2 3 3 4 4" xfId="1976" xr:uid="{00000000-0005-0000-0000-0000D5060000}"/>
    <cellStyle name="Normal 3 2 2 2 2 3 3 5" xfId="1977" xr:uid="{00000000-0005-0000-0000-0000D6060000}"/>
    <cellStyle name="Normal 3 2 2 2 2 3 3 5 2" xfId="1978" xr:uid="{00000000-0005-0000-0000-0000D7060000}"/>
    <cellStyle name="Normal 3 2 2 2 2 3 3 5 2 2" xfId="1979" xr:uid="{00000000-0005-0000-0000-0000D8060000}"/>
    <cellStyle name="Normal 3 2 2 2 2 3 3 5 3" xfId="1980" xr:uid="{00000000-0005-0000-0000-0000D9060000}"/>
    <cellStyle name="Normal 3 2 2 2 2 3 3 6" xfId="1981" xr:uid="{00000000-0005-0000-0000-0000DA060000}"/>
    <cellStyle name="Normal 3 2 2 2 2 3 3 6 2" xfId="1982" xr:uid="{00000000-0005-0000-0000-0000DB060000}"/>
    <cellStyle name="Normal 3 2 2 2 2 3 3 7" xfId="1983" xr:uid="{00000000-0005-0000-0000-0000DC060000}"/>
    <cellStyle name="Normal 3 2 2 2 2 3 4" xfId="1984" xr:uid="{00000000-0005-0000-0000-0000DD060000}"/>
    <cellStyle name="Normal 3 2 2 2 2 3 4 2" xfId="1985" xr:uid="{00000000-0005-0000-0000-0000DE060000}"/>
    <cellStyle name="Normal 3 2 2 2 2 3 4 2 2" xfId="1986" xr:uid="{00000000-0005-0000-0000-0000DF060000}"/>
    <cellStyle name="Normal 3 2 2 2 2 3 4 2 2 2" xfId="1987" xr:uid="{00000000-0005-0000-0000-0000E0060000}"/>
    <cellStyle name="Normal 3 2 2 2 2 3 4 2 2 2 2" xfId="1988" xr:uid="{00000000-0005-0000-0000-0000E1060000}"/>
    <cellStyle name="Normal 3 2 2 2 2 3 4 2 2 2 2 2" xfId="1989" xr:uid="{00000000-0005-0000-0000-0000E2060000}"/>
    <cellStyle name="Normal 3 2 2 2 2 3 4 2 2 2 3" xfId="1990" xr:uid="{00000000-0005-0000-0000-0000E3060000}"/>
    <cellStyle name="Normal 3 2 2 2 2 3 4 2 2 3" xfId="1991" xr:uid="{00000000-0005-0000-0000-0000E4060000}"/>
    <cellStyle name="Normal 3 2 2 2 2 3 4 2 2 3 2" xfId="1992" xr:uid="{00000000-0005-0000-0000-0000E5060000}"/>
    <cellStyle name="Normal 3 2 2 2 2 3 4 2 2 4" xfId="1993" xr:uid="{00000000-0005-0000-0000-0000E6060000}"/>
    <cellStyle name="Normal 3 2 2 2 2 3 4 2 3" xfId="1994" xr:uid="{00000000-0005-0000-0000-0000E7060000}"/>
    <cellStyle name="Normal 3 2 2 2 2 3 4 2 3 2" xfId="1995" xr:uid="{00000000-0005-0000-0000-0000E8060000}"/>
    <cellStyle name="Normal 3 2 2 2 2 3 4 2 3 2 2" xfId="1996" xr:uid="{00000000-0005-0000-0000-0000E9060000}"/>
    <cellStyle name="Normal 3 2 2 2 2 3 4 2 3 3" xfId="1997" xr:uid="{00000000-0005-0000-0000-0000EA060000}"/>
    <cellStyle name="Normal 3 2 2 2 2 3 4 2 4" xfId="1998" xr:uid="{00000000-0005-0000-0000-0000EB060000}"/>
    <cellStyle name="Normal 3 2 2 2 2 3 4 2 4 2" xfId="1999" xr:uid="{00000000-0005-0000-0000-0000EC060000}"/>
    <cellStyle name="Normal 3 2 2 2 2 3 4 2 5" xfId="2000" xr:uid="{00000000-0005-0000-0000-0000ED060000}"/>
    <cellStyle name="Normal 3 2 2 2 2 3 4 3" xfId="2001" xr:uid="{00000000-0005-0000-0000-0000EE060000}"/>
    <cellStyle name="Normal 3 2 2 2 2 3 4 3 2" xfId="2002" xr:uid="{00000000-0005-0000-0000-0000EF060000}"/>
    <cellStyle name="Normal 3 2 2 2 2 3 4 3 2 2" xfId="2003" xr:uid="{00000000-0005-0000-0000-0000F0060000}"/>
    <cellStyle name="Normal 3 2 2 2 2 3 4 3 2 2 2" xfId="2004" xr:uid="{00000000-0005-0000-0000-0000F1060000}"/>
    <cellStyle name="Normal 3 2 2 2 2 3 4 3 2 3" xfId="2005" xr:uid="{00000000-0005-0000-0000-0000F2060000}"/>
    <cellStyle name="Normal 3 2 2 2 2 3 4 3 3" xfId="2006" xr:uid="{00000000-0005-0000-0000-0000F3060000}"/>
    <cellStyle name="Normal 3 2 2 2 2 3 4 3 3 2" xfId="2007" xr:uid="{00000000-0005-0000-0000-0000F4060000}"/>
    <cellStyle name="Normal 3 2 2 2 2 3 4 3 4" xfId="2008" xr:uid="{00000000-0005-0000-0000-0000F5060000}"/>
    <cellStyle name="Normal 3 2 2 2 2 3 4 4" xfId="2009" xr:uid="{00000000-0005-0000-0000-0000F6060000}"/>
    <cellStyle name="Normal 3 2 2 2 2 3 4 4 2" xfId="2010" xr:uid="{00000000-0005-0000-0000-0000F7060000}"/>
    <cellStyle name="Normal 3 2 2 2 2 3 4 4 2 2" xfId="2011" xr:uid="{00000000-0005-0000-0000-0000F8060000}"/>
    <cellStyle name="Normal 3 2 2 2 2 3 4 4 3" xfId="2012" xr:uid="{00000000-0005-0000-0000-0000F9060000}"/>
    <cellStyle name="Normal 3 2 2 2 2 3 4 5" xfId="2013" xr:uid="{00000000-0005-0000-0000-0000FA060000}"/>
    <cellStyle name="Normal 3 2 2 2 2 3 4 5 2" xfId="2014" xr:uid="{00000000-0005-0000-0000-0000FB060000}"/>
    <cellStyle name="Normal 3 2 2 2 2 3 4 6" xfId="2015" xr:uid="{00000000-0005-0000-0000-0000FC060000}"/>
    <cellStyle name="Normal 3 2 2 2 2 3 5" xfId="2016" xr:uid="{00000000-0005-0000-0000-0000FD060000}"/>
    <cellStyle name="Normal 3 2 2 2 2 3 5 2" xfId="2017" xr:uid="{00000000-0005-0000-0000-0000FE060000}"/>
    <cellStyle name="Normal 3 2 2 2 2 3 5 2 2" xfId="2018" xr:uid="{00000000-0005-0000-0000-0000FF060000}"/>
    <cellStyle name="Normal 3 2 2 2 2 3 5 2 2 2" xfId="2019" xr:uid="{00000000-0005-0000-0000-000000070000}"/>
    <cellStyle name="Normal 3 2 2 2 2 3 5 2 2 2 2" xfId="2020" xr:uid="{00000000-0005-0000-0000-000001070000}"/>
    <cellStyle name="Normal 3 2 2 2 2 3 5 2 2 3" xfId="2021" xr:uid="{00000000-0005-0000-0000-000002070000}"/>
    <cellStyle name="Normal 3 2 2 2 2 3 5 2 3" xfId="2022" xr:uid="{00000000-0005-0000-0000-000003070000}"/>
    <cellStyle name="Normal 3 2 2 2 2 3 5 2 3 2" xfId="2023" xr:uid="{00000000-0005-0000-0000-000004070000}"/>
    <cellStyle name="Normal 3 2 2 2 2 3 5 2 4" xfId="2024" xr:uid="{00000000-0005-0000-0000-000005070000}"/>
    <cellStyle name="Normal 3 2 2 2 2 3 5 3" xfId="2025" xr:uid="{00000000-0005-0000-0000-000006070000}"/>
    <cellStyle name="Normal 3 2 2 2 2 3 5 3 2" xfId="2026" xr:uid="{00000000-0005-0000-0000-000007070000}"/>
    <cellStyle name="Normal 3 2 2 2 2 3 5 3 2 2" xfId="2027" xr:uid="{00000000-0005-0000-0000-000008070000}"/>
    <cellStyle name="Normal 3 2 2 2 2 3 5 3 3" xfId="2028" xr:uid="{00000000-0005-0000-0000-000009070000}"/>
    <cellStyle name="Normal 3 2 2 2 2 3 5 4" xfId="2029" xr:uid="{00000000-0005-0000-0000-00000A070000}"/>
    <cellStyle name="Normal 3 2 2 2 2 3 5 4 2" xfId="2030" xr:uid="{00000000-0005-0000-0000-00000B070000}"/>
    <cellStyle name="Normal 3 2 2 2 2 3 5 5" xfId="2031" xr:uid="{00000000-0005-0000-0000-00000C070000}"/>
    <cellStyle name="Normal 3 2 2 2 2 3 6" xfId="2032" xr:uid="{00000000-0005-0000-0000-00000D070000}"/>
    <cellStyle name="Normal 3 2 2 2 2 3 6 2" xfId="2033" xr:uid="{00000000-0005-0000-0000-00000E070000}"/>
    <cellStyle name="Normal 3 2 2 2 2 3 6 2 2" xfId="2034" xr:uid="{00000000-0005-0000-0000-00000F070000}"/>
    <cellStyle name="Normal 3 2 2 2 2 3 6 2 2 2" xfId="2035" xr:uid="{00000000-0005-0000-0000-000010070000}"/>
    <cellStyle name="Normal 3 2 2 2 2 3 6 2 3" xfId="2036" xr:uid="{00000000-0005-0000-0000-000011070000}"/>
    <cellStyle name="Normal 3 2 2 2 2 3 6 3" xfId="2037" xr:uid="{00000000-0005-0000-0000-000012070000}"/>
    <cellStyle name="Normal 3 2 2 2 2 3 6 3 2" xfId="2038" xr:uid="{00000000-0005-0000-0000-000013070000}"/>
    <cellStyle name="Normal 3 2 2 2 2 3 6 4" xfId="2039" xr:uid="{00000000-0005-0000-0000-000014070000}"/>
    <cellStyle name="Normal 3 2 2 2 2 3 7" xfId="2040" xr:uid="{00000000-0005-0000-0000-000015070000}"/>
    <cellStyle name="Normal 3 2 2 2 2 3 7 2" xfId="2041" xr:uid="{00000000-0005-0000-0000-000016070000}"/>
    <cellStyle name="Normal 3 2 2 2 2 3 7 2 2" xfId="2042" xr:uid="{00000000-0005-0000-0000-000017070000}"/>
    <cellStyle name="Normal 3 2 2 2 2 3 7 3" xfId="2043" xr:uid="{00000000-0005-0000-0000-000018070000}"/>
    <cellStyle name="Normal 3 2 2 2 2 3 8" xfId="2044" xr:uid="{00000000-0005-0000-0000-000019070000}"/>
    <cellStyle name="Normal 3 2 2 2 2 3 8 2" xfId="2045" xr:uid="{00000000-0005-0000-0000-00001A070000}"/>
    <cellStyle name="Normal 3 2 2 2 2 3 9" xfId="2046" xr:uid="{00000000-0005-0000-0000-00001B070000}"/>
    <cellStyle name="Normal 3 2 2 2 2 4" xfId="2047" xr:uid="{00000000-0005-0000-0000-00001C070000}"/>
    <cellStyle name="Normal 3 2 2 2 2 4 2" xfId="2048" xr:uid="{00000000-0005-0000-0000-00001D070000}"/>
    <cellStyle name="Normal 3 2 2 2 2 4 2 2" xfId="2049" xr:uid="{00000000-0005-0000-0000-00001E070000}"/>
    <cellStyle name="Normal 3 2 2 2 2 4 2 2 2" xfId="2050" xr:uid="{00000000-0005-0000-0000-00001F070000}"/>
    <cellStyle name="Normal 3 2 2 2 2 4 2 2 2 2" xfId="2051" xr:uid="{00000000-0005-0000-0000-000020070000}"/>
    <cellStyle name="Normal 3 2 2 2 2 4 2 2 2 2 2" xfId="2052" xr:uid="{00000000-0005-0000-0000-000021070000}"/>
    <cellStyle name="Normal 3 2 2 2 2 4 2 2 2 2 2 2" xfId="2053" xr:uid="{00000000-0005-0000-0000-000022070000}"/>
    <cellStyle name="Normal 3 2 2 2 2 4 2 2 2 2 2 2 2" xfId="2054" xr:uid="{00000000-0005-0000-0000-000023070000}"/>
    <cellStyle name="Normal 3 2 2 2 2 4 2 2 2 2 2 3" xfId="2055" xr:uid="{00000000-0005-0000-0000-000024070000}"/>
    <cellStyle name="Normal 3 2 2 2 2 4 2 2 2 2 3" xfId="2056" xr:uid="{00000000-0005-0000-0000-000025070000}"/>
    <cellStyle name="Normal 3 2 2 2 2 4 2 2 2 2 3 2" xfId="2057" xr:uid="{00000000-0005-0000-0000-000026070000}"/>
    <cellStyle name="Normal 3 2 2 2 2 4 2 2 2 2 4" xfId="2058" xr:uid="{00000000-0005-0000-0000-000027070000}"/>
    <cellStyle name="Normal 3 2 2 2 2 4 2 2 2 3" xfId="2059" xr:uid="{00000000-0005-0000-0000-000028070000}"/>
    <cellStyle name="Normal 3 2 2 2 2 4 2 2 2 3 2" xfId="2060" xr:uid="{00000000-0005-0000-0000-000029070000}"/>
    <cellStyle name="Normal 3 2 2 2 2 4 2 2 2 3 2 2" xfId="2061" xr:uid="{00000000-0005-0000-0000-00002A070000}"/>
    <cellStyle name="Normal 3 2 2 2 2 4 2 2 2 3 3" xfId="2062" xr:uid="{00000000-0005-0000-0000-00002B070000}"/>
    <cellStyle name="Normal 3 2 2 2 2 4 2 2 2 4" xfId="2063" xr:uid="{00000000-0005-0000-0000-00002C070000}"/>
    <cellStyle name="Normal 3 2 2 2 2 4 2 2 2 4 2" xfId="2064" xr:uid="{00000000-0005-0000-0000-00002D070000}"/>
    <cellStyle name="Normal 3 2 2 2 2 4 2 2 2 5" xfId="2065" xr:uid="{00000000-0005-0000-0000-00002E070000}"/>
    <cellStyle name="Normal 3 2 2 2 2 4 2 2 3" xfId="2066" xr:uid="{00000000-0005-0000-0000-00002F070000}"/>
    <cellStyle name="Normal 3 2 2 2 2 4 2 2 3 2" xfId="2067" xr:uid="{00000000-0005-0000-0000-000030070000}"/>
    <cellStyle name="Normal 3 2 2 2 2 4 2 2 3 2 2" xfId="2068" xr:uid="{00000000-0005-0000-0000-000031070000}"/>
    <cellStyle name="Normal 3 2 2 2 2 4 2 2 3 2 2 2" xfId="2069" xr:uid="{00000000-0005-0000-0000-000032070000}"/>
    <cellStyle name="Normal 3 2 2 2 2 4 2 2 3 2 3" xfId="2070" xr:uid="{00000000-0005-0000-0000-000033070000}"/>
    <cellStyle name="Normal 3 2 2 2 2 4 2 2 3 3" xfId="2071" xr:uid="{00000000-0005-0000-0000-000034070000}"/>
    <cellStyle name="Normal 3 2 2 2 2 4 2 2 3 3 2" xfId="2072" xr:uid="{00000000-0005-0000-0000-000035070000}"/>
    <cellStyle name="Normal 3 2 2 2 2 4 2 2 3 4" xfId="2073" xr:uid="{00000000-0005-0000-0000-000036070000}"/>
    <cellStyle name="Normal 3 2 2 2 2 4 2 2 4" xfId="2074" xr:uid="{00000000-0005-0000-0000-000037070000}"/>
    <cellStyle name="Normal 3 2 2 2 2 4 2 2 4 2" xfId="2075" xr:uid="{00000000-0005-0000-0000-000038070000}"/>
    <cellStyle name="Normal 3 2 2 2 2 4 2 2 4 2 2" xfId="2076" xr:uid="{00000000-0005-0000-0000-000039070000}"/>
    <cellStyle name="Normal 3 2 2 2 2 4 2 2 4 3" xfId="2077" xr:uid="{00000000-0005-0000-0000-00003A070000}"/>
    <cellStyle name="Normal 3 2 2 2 2 4 2 2 5" xfId="2078" xr:uid="{00000000-0005-0000-0000-00003B070000}"/>
    <cellStyle name="Normal 3 2 2 2 2 4 2 2 5 2" xfId="2079" xr:uid="{00000000-0005-0000-0000-00003C070000}"/>
    <cellStyle name="Normal 3 2 2 2 2 4 2 2 6" xfId="2080" xr:uid="{00000000-0005-0000-0000-00003D070000}"/>
    <cellStyle name="Normal 3 2 2 2 2 4 2 3" xfId="2081" xr:uid="{00000000-0005-0000-0000-00003E070000}"/>
    <cellStyle name="Normal 3 2 2 2 2 4 2 3 2" xfId="2082" xr:uid="{00000000-0005-0000-0000-00003F070000}"/>
    <cellStyle name="Normal 3 2 2 2 2 4 2 3 2 2" xfId="2083" xr:uid="{00000000-0005-0000-0000-000040070000}"/>
    <cellStyle name="Normal 3 2 2 2 2 4 2 3 2 2 2" xfId="2084" xr:uid="{00000000-0005-0000-0000-000041070000}"/>
    <cellStyle name="Normal 3 2 2 2 2 4 2 3 2 2 2 2" xfId="2085" xr:uid="{00000000-0005-0000-0000-000042070000}"/>
    <cellStyle name="Normal 3 2 2 2 2 4 2 3 2 2 3" xfId="2086" xr:uid="{00000000-0005-0000-0000-000043070000}"/>
    <cellStyle name="Normal 3 2 2 2 2 4 2 3 2 3" xfId="2087" xr:uid="{00000000-0005-0000-0000-000044070000}"/>
    <cellStyle name="Normal 3 2 2 2 2 4 2 3 2 3 2" xfId="2088" xr:uid="{00000000-0005-0000-0000-000045070000}"/>
    <cellStyle name="Normal 3 2 2 2 2 4 2 3 2 4" xfId="2089" xr:uid="{00000000-0005-0000-0000-000046070000}"/>
    <cellStyle name="Normal 3 2 2 2 2 4 2 3 3" xfId="2090" xr:uid="{00000000-0005-0000-0000-000047070000}"/>
    <cellStyle name="Normal 3 2 2 2 2 4 2 3 3 2" xfId="2091" xr:uid="{00000000-0005-0000-0000-000048070000}"/>
    <cellStyle name="Normal 3 2 2 2 2 4 2 3 3 2 2" xfId="2092" xr:uid="{00000000-0005-0000-0000-000049070000}"/>
    <cellStyle name="Normal 3 2 2 2 2 4 2 3 3 3" xfId="2093" xr:uid="{00000000-0005-0000-0000-00004A070000}"/>
    <cellStyle name="Normal 3 2 2 2 2 4 2 3 4" xfId="2094" xr:uid="{00000000-0005-0000-0000-00004B070000}"/>
    <cellStyle name="Normal 3 2 2 2 2 4 2 3 4 2" xfId="2095" xr:uid="{00000000-0005-0000-0000-00004C070000}"/>
    <cellStyle name="Normal 3 2 2 2 2 4 2 3 5" xfId="2096" xr:uid="{00000000-0005-0000-0000-00004D070000}"/>
    <cellStyle name="Normal 3 2 2 2 2 4 2 4" xfId="2097" xr:uid="{00000000-0005-0000-0000-00004E070000}"/>
    <cellStyle name="Normal 3 2 2 2 2 4 2 4 2" xfId="2098" xr:uid="{00000000-0005-0000-0000-00004F070000}"/>
    <cellStyle name="Normal 3 2 2 2 2 4 2 4 2 2" xfId="2099" xr:uid="{00000000-0005-0000-0000-000050070000}"/>
    <cellStyle name="Normal 3 2 2 2 2 4 2 4 2 2 2" xfId="2100" xr:uid="{00000000-0005-0000-0000-000051070000}"/>
    <cellStyle name="Normal 3 2 2 2 2 4 2 4 2 3" xfId="2101" xr:uid="{00000000-0005-0000-0000-000052070000}"/>
    <cellStyle name="Normal 3 2 2 2 2 4 2 4 3" xfId="2102" xr:uid="{00000000-0005-0000-0000-000053070000}"/>
    <cellStyle name="Normal 3 2 2 2 2 4 2 4 3 2" xfId="2103" xr:uid="{00000000-0005-0000-0000-000054070000}"/>
    <cellStyle name="Normal 3 2 2 2 2 4 2 4 4" xfId="2104" xr:uid="{00000000-0005-0000-0000-000055070000}"/>
    <cellStyle name="Normal 3 2 2 2 2 4 2 5" xfId="2105" xr:uid="{00000000-0005-0000-0000-000056070000}"/>
    <cellStyle name="Normal 3 2 2 2 2 4 2 5 2" xfId="2106" xr:uid="{00000000-0005-0000-0000-000057070000}"/>
    <cellStyle name="Normal 3 2 2 2 2 4 2 5 2 2" xfId="2107" xr:uid="{00000000-0005-0000-0000-000058070000}"/>
    <cellStyle name="Normal 3 2 2 2 2 4 2 5 3" xfId="2108" xr:uid="{00000000-0005-0000-0000-000059070000}"/>
    <cellStyle name="Normal 3 2 2 2 2 4 2 6" xfId="2109" xr:uid="{00000000-0005-0000-0000-00005A070000}"/>
    <cellStyle name="Normal 3 2 2 2 2 4 2 6 2" xfId="2110" xr:uid="{00000000-0005-0000-0000-00005B070000}"/>
    <cellStyle name="Normal 3 2 2 2 2 4 2 7" xfId="2111" xr:uid="{00000000-0005-0000-0000-00005C070000}"/>
    <cellStyle name="Normal 3 2 2 2 2 4 3" xfId="2112" xr:uid="{00000000-0005-0000-0000-00005D070000}"/>
    <cellStyle name="Normal 3 2 2 2 2 4 3 2" xfId="2113" xr:uid="{00000000-0005-0000-0000-00005E070000}"/>
    <cellStyle name="Normal 3 2 2 2 2 4 3 2 2" xfId="2114" xr:uid="{00000000-0005-0000-0000-00005F070000}"/>
    <cellStyle name="Normal 3 2 2 2 2 4 3 2 2 2" xfId="2115" xr:uid="{00000000-0005-0000-0000-000060070000}"/>
    <cellStyle name="Normal 3 2 2 2 2 4 3 2 2 2 2" xfId="2116" xr:uid="{00000000-0005-0000-0000-000061070000}"/>
    <cellStyle name="Normal 3 2 2 2 2 4 3 2 2 2 2 2" xfId="2117" xr:uid="{00000000-0005-0000-0000-000062070000}"/>
    <cellStyle name="Normal 3 2 2 2 2 4 3 2 2 2 3" xfId="2118" xr:uid="{00000000-0005-0000-0000-000063070000}"/>
    <cellStyle name="Normal 3 2 2 2 2 4 3 2 2 3" xfId="2119" xr:uid="{00000000-0005-0000-0000-000064070000}"/>
    <cellStyle name="Normal 3 2 2 2 2 4 3 2 2 3 2" xfId="2120" xr:uid="{00000000-0005-0000-0000-000065070000}"/>
    <cellStyle name="Normal 3 2 2 2 2 4 3 2 2 4" xfId="2121" xr:uid="{00000000-0005-0000-0000-000066070000}"/>
    <cellStyle name="Normal 3 2 2 2 2 4 3 2 3" xfId="2122" xr:uid="{00000000-0005-0000-0000-000067070000}"/>
    <cellStyle name="Normal 3 2 2 2 2 4 3 2 3 2" xfId="2123" xr:uid="{00000000-0005-0000-0000-000068070000}"/>
    <cellStyle name="Normal 3 2 2 2 2 4 3 2 3 2 2" xfId="2124" xr:uid="{00000000-0005-0000-0000-000069070000}"/>
    <cellStyle name="Normal 3 2 2 2 2 4 3 2 3 3" xfId="2125" xr:uid="{00000000-0005-0000-0000-00006A070000}"/>
    <cellStyle name="Normal 3 2 2 2 2 4 3 2 4" xfId="2126" xr:uid="{00000000-0005-0000-0000-00006B070000}"/>
    <cellStyle name="Normal 3 2 2 2 2 4 3 2 4 2" xfId="2127" xr:uid="{00000000-0005-0000-0000-00006C070000}"/>
    <cellStyle name="Normal 3 2 2 2 2 4 3 2 5" xfId="2128" xr:uid="{00000000-0005-0000-0000-00006D070000}"/>
    <cellStyle name="Normal 3 2 2 2 2 4 3 3" xfId="2129" xr:uid="{00000000-0005-0000-0000-00006E070000}"/>
    <cellStyle name="Normal 3 2 2 2 2 4 3 3 2" xfId="2130" xr:uid="{00000000-0005-0000-0000-00006F070000}"/>
    <cellStyle name="Normal 3 2 2 2 2 4 3 3 2 2" xfId="2131" xr:uid="{00000000-0005-0000-0000-000070070000}"/>
    <cellStyle name="Normal 3 2 2 2 2 4 3 3 2 2 2" xfId="2132" xr:uid="{00000000-0005-0000-0000-000071070000}"/>
    <cellStyle name="Normal 3 2 2 2 2 4 3 3 2 3" xfId="2133" xr:uid="{00000000-0005-0000-0000-000072070000}"/>
    <cellStyle name="Normal 3 2 2 2 2 4 3 3 3" xfId="2134" xr:uid="{00000000-0005-0000-0000-000073070000}"/>
    <cellStyle name="Normal 3 2 2 2 2 4 3 3 3 2" xfId="2135" xr:uid="{00000000-0005-0000-0000-000074070000}"/>
    <cellStyle name="Normal 3 2 2 2 2 4 3 3 4" xfId="2136" xr:uid="{00000000-0005-0000-0000-000075070000}"/>
    <cellStyle name="Normal 3 2 2 2 2 4 3 4" xfId="2137" xr:uid="{00000000-0005-0000-0000-000076070000}"/>
    <cellStyle name="Normal 3 2 2 2 2 4 3 4 2" xfId="2138" xr:uid="{00000000-0005-0000-0000-000077070000}"/>
    <cellStyle name="Normal 3 2 2 2 2 4 3 4 2 2" xfId="2139" xr:uid="{00000000-0005-0000-0000-000078070000}"/>
    <cellStyle name="Normal 3 2 2 2 2 4 3 4 3" xfId="2140" xr:uid="{00000000-0005-0000-0000-000079070000}"/>
    <cellStyle name="Normal 3 2 2 2 2 4 3 5" xfId="2141" xr:uid="{00000000-0005-0000-0000-00007A070000}"/>
    <cellStyle name="Normal 3 2 2 2 2 4 3 5 2" xfId="2142" xr:uid="{00000000-0005-0000-0000-00007B070000}"/>
    <cellStyle name="Normal 3 2 2 2 2 4 3 6" xfId="2143" xr:uid="{00000000-0005-0000-0000-00007C070000}"/>
    <cellStyle name="Normal 3 2 2 2 2 4 4" xfId="2144" xr:uid="{00000000-0005-0000-0000-00007D070000}"/>
    <cellStyle name="Normal 3 2 2 2 2 4 4 2" xfId="2145" xr:uid="{00000000-0005-0000-0000-00007E070000}"/>
    <cellStyle name="Normal 3 2 2 2 2 4 4 2 2" xfId="2146" xr:uid="{00000000-0005-0000-0000-00007F070000}"/>
    <cellStyle name="Normal 3 2 2 2 2 4 4 2 2 2" xfId="2147" xr:uid="{00000000-0005-0000-0000-000080070000}"/>
    <cellStyle name="Normal 3 2 2 2 2 4 4 2 2 2 2" xfId="2148" xr:uid="{00000000-0005-0000-0000-000081070000}"/>
    <cellStyle name="Normal 3 2 2 2 2 4 4 2 2 3" xfId="2149" xr:uid="{00000000-0005-0000-0000-000082070000}"/>
    <cellStyle name="Normal 3 2 2 2 2 4 4 2 3" xfId="2150" xr:uid="{00000000-0005-0000-0000-000083070000}"/>
    <cellStyle name="Normal 3 2 2 2 2 4 4 2 3 2" xfId="2151" xr:uid="{00000000-0005-0000-0000-000084070000}"/>
    <cellStyle name="Normal 3 2 2 2 2 4 4 2 4" xfId="2152" xr:uid="{00000000-0005-0000-0000-000085070000}"/>
    <cellStyle name="Normal 3 2 2 2 2 4 4 3" xfId="2153" xr:uid="{00000000-0005-0000-0000-000086070000}"/>
    <cellStyle name="Normal 3 2 2 2 2 4 4 3 2" xfId="2154" xr:uid="{00000000-0005-0000-0000-000087070000}"/>
    <cellStyle name="Normal 3 2 2 2 2 4 4 3 2 2" xfId="2155" xr:uid="{00000000-0005-0000-0000-000088070000}"/>
    <cellStyle name="Normal 3 2 2 2 2 4 4 3 3" xfId="2156" xr:uid="{00000000-0005-0000-0000-000089070000}"/>
    <cellStyle name="Normal 3 2 2 2 2 4 4 4" xfId="2157" xr:uid="{00000000-0005-0000-0000-00008A070000}"/>
    <cellStyle name="Normal 3 2 2 2 2 4 4 4 2" xfId="2158" xr:uid="{00000000-0005-0000-0000-00008B070000}"/>
    <cellStyle name="Normal 3 2 2 2 2 4 4 5" xfId="2159" xr:uid="{00000000-0005-0000-0000-00008C070000}"/>
    <cellStyle name="Normal 3 2 2 2 2 4 5" xfId="2160" xr:uid="{00000000-0005-0000-0000-00008D070000}"/>
    <cellStyle name="Normal 3 2 2 2 2 4 5 2" xfId="2161" xr:uid="{00000000-0005-0000-0000-00008E070000}"/>
    <cellStyle name="Normal 3 2 2 2 2 4 5 2 2" xfId="2162" xr:uid="{00000000-0005-0000-0000-00008F070000}"/>
    <cellStyle name="Normal 3 2 2 2 2 4 5 2 2 2" xfId="2163" xr:uid="{00000000-0005-0000-0000-000090070000}"/>
    <cellStyle name="Normal 3 2 2 2 2 4 5 2 3" xfId="2164" xr:uid="{00000000-0005-0000-0000-000091070000}"/>
    <cellStyle name="Normal 3 2 2 2 2 4 5 3" xfId="2165" xr:uid="{00000000-0005-0000-0000-000092070000}"/>
    <cellStyle name="Normal 3 2 2 2 2 4 5 3 2" xfId="2166" xr:uid="{00000000-0005-0000-0000-000093070000}"/>
    <cellStyle name="Normal 3 2 2 2 2 4 5 4" xfId="2167" xr:uid="{00000000-0005-0000-0000-000094070000}"/>
    <cellStyle name="Normal 3 2 2 2 2 4 6" xfId="2168" xr:uid="{00000000-0005-0000-0000-000095070000}"/>
    <cellStyle name="Normal 3 2 2 2 2 4 6 2" xfId="2169" xr:uid="{00000000-0005-0000-0000-000096070000}"/>
    <cellStyle name="Normal 3 2 2 2 2 4 6 2 2" xfId="2170" xr:uid="{00000000-0005-0000-0000-000097070000}"/>
    <cellStyle name="Normal 3 2 2 2 2 4 6 3" xfId="2171" xr:uid="{00000000-0005-0000-0000-000098070000}"/>
    <cellStyle name="Normal 3 2 2 2 2 4 7" xfId="2172" xr:uid="{00000000-0005-0000-0000-000099070000}"/>
    <cellStyle name="Normal 3 2 2 2 2 4 7 2" xfId="2173" xr:uid="{00000000-0005-0000-0000-00009A070000}"/>
    <cellStyle name="Normal 3 2 2 2 2 4 8" xfId="2174" xr:uid="{00000000-0005-0000-0000-00009B070000}"/>
    <cellStyle name="Normal 3 2 2 2 2 5" xfId="2175" xr:uid="{00000000-0005-0000-0000-00009C070000}"/>
    <cellStyle name="Normal 3 2 2 2 2 5 2" xfId="2176" xr:uid="{00000000-0005-0000-0000-00009D070000}"/>
    <cellStyle name="Normal 3 2 2 2 2 5 2 2" xfId="2177" xr:uid="{00000000-0005-0000-0000-00009E070000}"/>
    <cellStyle name="Normal 3 2 2 2 2 5 2 2 2" xfId="2178" xr:uid="{00000000-0005-0000-0000-00009F070000}"/>
    <cellStyle name="Normal 3 2 2 2 2 5 2 2 2 2" xfId="2179" xr:uid="{00000000-0005-0000-0000-0000A0070000}"/>
    <cellStyle name="Normal 3 2 2 2 2 5 2 2 2 2 2" xfId="2180" xr:uid="{00000000-0005-0000-0000-0000A1070000}"/>
    <cellStyle name="Normal 3 2 2 2 2 5 2 2 2 2 2 2" xfId="2181" xr:uid="{00000000-0005-0000-0000-0000A2070000}"/>
    <cellStyle name="Normal 3 2 2 2 2 5 2 2 2 2 3" xfId="2182" xr:uid="{00000000-0005-0000-0000-0000A3070000}"/>
    <cellStyle name="Normal 3 2 2 2 2 5 2 2 2 3" xfId="2183" xr:uid="{00000000-0005-0000-0000-0000A4070000}"/>
    <cellStyle name="Normal 3 2 2 2 2 5 2 2 2 3 2" xfId="2184" xr:uid="{00000000-0005-0000-0000-0000A5070000}"/>
    <cellStyle name="Normal 3 2 2 2 2 5 2 2 2 4" xfId="2185" xr:uid="{00000000-0005-0000-0000-0000A6070000}"/>
    <cellStyle name="Normal 3 2 2 2 2 5 2 2 3" xfId="2186" xr:uid="{00000000-0005-0000-0000-0000A7070000}"/>
    <cellStyle name="Normal 3 2 2 2 2 5 2 2 3 2" xfId="2187" xr:uid="{00000000-0005-0000-0000-0000A8070000}"/>
    <cellStyle name="Normal 3 2 2 2 2 5 2 2 3 2 2" xfId="2188" xr:uid="{00000000-0005-0000-0000-0000A9070000}"/>
    <cellStyle name="Normal 3 2 2 2 2 5 2 2 3 3" xfId="2189" xr:uid="{00000000-0005-0000-0000-0000AA070000}"/>
    <cellStyle name="Normal 3 2 2 2 2 5 2 2 4" xfId="2190" xr:uid="{00000000-0005-0000-0000-0000AB070000}"/>
    <cellStyle name="Normal 3 2 2 2 2 5 2 2 4 2" xfId="2191" xr:uid="{00000000-0005-0000-0000-0000AC070000}"/>
    <cellStyle name="Normal 3 2 2 2 2 5 2 2 5" xfId="2192" xr:uid="{00000000-0005-0000-0000-0000AD070000}"/>
    <cellStyle name="Normal 3 2 2 2 2 5 2 3" xfId="2193" xr:uid="{00000000-0005-0000-0000-0000AE070000}"/>
    <cellStyle name="Normal 3 2 2 2 2 5 2 3 2" xfId="2194" xr:uid="{00000000-0005-0000-0000-0000AF070000}"/>
    <cellStyle name="Normal 3 2 2 2 2 5 2 3 2 2" xfId="2195" xr:uid="{00000000-0005-0000-0000-0000B0070000}"/>
    <cellStyle name="Normal 3 2 2 2 2 5 2 3 2 2 2" xfId="2196" xr:uid="{00000000-0005-0000-0000-0000B1070000}"/>
    <cellStyle name="Normal 3 2 2 2 2 5 2 3 2 3" xfId="2197" xr:uid="{00000000-0005-0000-0000-0000B2070000}"/>
    <cellStyle name="Normal 3 2 2 2 2 5 2 3 3" xfId="2198" xr:uid="{00000000-0005-0000-0000-0000B3070000}"/>
    <cellStyle name="Normal 3 2 2 2 2 5 2 3 3 2" xfId="2199" xr:uid="{00000000-0005-0000-0000-0000B4070000}"/>
    <cellStyle name="Normal 3 2 2 2 2 5 2 3 4" xfId="2200" xr:uid="{00000000-0005-0000-0000-0000B5070000}"/>
    <cellStyle name="Normal 3 2 2 2 2 5 2 4" xfId="2201" xr:uid="{00000000-0005-0000-0000-0000B6070000}"/>
    <cellStyle name="Normal 3 2 2 2 2 5 2 4 2" xfId="2202" xr:uid="{00000000-0005-0000-0000-0000B7070000}"/>
    <cellStyle name="Normal 3 2 2 2 2 5 2 4 2 2" xfId="2203" xr:uid="{00000000-0005-0000-0000-0000B8070000}"/>
    <cellStyle name="Normal 3 2 2 2 2 5 2 4 3" xfId="2204" xr:uid="{00000000-0005-0000-0000-0000B9070000}"/>
    <cellStyle name="Normal 3 2 2 2 2 5 2 5" xfId="2205" xr:uid="{00000000-0005-0000-0000-0000BA070000}"/>
    <cellStyle name="Normal 3 2 2 2 2 5 2 5 2" xfId="2206" xr:uid="{00000000-0005-0000-0000-0000BB070000}"/>
    <cellStyle name="Normal 3 2 2 2 2 5 2 6" xfId="2207" xr:uid="{00000000-0005-0000-0000-0000BC070000}"/>
    <cellStyle name="Normal 3 2 2 2 2 5 3" xfId="2208" xr:uid="{00000000-0005-0000-0000-0000BD070000}"/>
    <cellStyle name="Normal 3 2 2 2 2 5 3 2" xfId="2209" xr:uid="{00000000-0005-0000-0000-0000BE070000}"/>
    <cellStyle name="Normal 3 2 2 2 2 5 3 2 2" xfId="2210" xr:uid="{00000000-0005-0000-0000-0000BF070000}"/>
    <cellStyle name="Normal 3 2 2 2 2 5 3 2 2 2" xfId="2211" xr:uid="{00000000-0005-0000-0000-0000C0070000}"/>
    <cellStyle name="Normal 3 2 2 2 2 5 3 2 2 2 2" xfId="2212" xr:uid="{00000000-0005-0000-0000-0000C1070000}"/>
    <cellStyle name="Normal 3 2 2 2 2 5 3 2 2 3" xfId="2213" xr:uid="{00000000-0005-0000-0000-0000C2070000}"/>
    <cellStyle name="Normal 3 2 2 2 2 5 3 2 3" xfId="2214" xr:uid="{00000000-0005-0000-0000-0000C3070000}"/>
    <cellStyle name="Normal 3 2 2 2 2 5 3 2 3 2" xfId="2215" xr:uid="{00000000-0005-0000-0000-0000C4070000}"/>
    <cellStyle name="Normal 3 2 2 2 2 5 3 2 4" xfId="2216" xr:uid="{00000000-0005-0000-0000-0000C5070000}"/>
    <cellStyle name="Normal 3 2 2 2 2 5 3 3" xfId="2217" xr:uid="{00000000-0005-0000-0000-0000C6070000}"/>
    <cellStyle name="Normal 3 2 2 2 2 5 3 3 2" xfId="2218" xr:uid="{00000000-0005-0000-0000-0000C7070000}"/>
    <cellStyle name="Normal 3 2 2 2 2 5 3 3 2 2" xfId="2219" xr:uid="{00000000-0005-0000-0000-0000C8070000}"/>
    <cellStyle name="Normal 3 2 2 2 2 5 3 3 3" xfId="2220" xr:uid="{00000000-0005-0000-0000-0000C9070000}"/>
    <cellStyle name="Normal 3 2 2 2 2 5 3 4" xfId="2221" xr:uid="{00000000-0005-0000-0000-0000CA070000}"/>
    <cellStyle name="Normal 3 2 2 2 2 5 3 4 2" xfId="2222" xr:uid="{00000000-0005-0000-0000-0000CB070000}"/>
    <cellStyle name="Normal 3 2 2 2 2 5 3 5" xfId="2223" xr:uid="{00000000-0005-0000-0000-0000CC070000}"/>
    <cellStyle name="Normal 3 2 2 2 2 5 4" xfId="2224" xr:uid="{00000000-0005-0000-0000-0000CD070000}"/>
    <cellStyle name="Normal 3 2 2 2 2 5 4 2" xfId="2225" xr:uid="{00000000-0005-0000-0000-0000CE070000}"/>
    <cellStyle name="Normal 3 2 2 2 2 5 4 2 2" xfId="2226" xr:uid="{00000000-0005-0000-0000-0000CF070000}"/>
    <cellStyle name="Normal 3 2 2 2 2 5 4 2 2 2" xfId="2227" xr:uid="{00000000-0005-0000-0000-0000D0070000}"/>
    <cellStyle name="Normal 3 2 2 2 2 5 4 2 3" xfId="2228" xr:uid="{00000000-0005-0000-0000-0000D1070000}"/>
    <cellStyle name="Normal 3 2 2 2 2 5 4 3" xfId="2229" xr:uid="{00000000-0005-0000-0000-0000D2070000}"/>
    <cellStyle name="Normal 3 2 2 2 2 5 4 3 2" xfId="2230" xr:uid="{00000000-0005-0000-0000-0000D3070000}"/>
    <cellStyle name="Normal 3 2 2 2 2 5 4 4" xfId="2231" xr:uid="{00000000-0005-0000-0000-0000D4070000}"/>
    <cellStyle name="Normal 3 2 2 2 2 5 5" xfId="2232" xr:uid="{00000000-0005-0000-0000-0000D5070000}"/>
    <cellStyle name="Normal 3 2 2 2 2 5 5 2" xfId="2233" xr:uid="{00000000-0005-0000-0000-0000D6070000}"/>
    <cellStyle name="Normal 3 2 2 2 2 5 5 2 2" xfId="2234" xr:uid="{00000000-0005-0000-0000-0000D7070000}"/>
    <cellStyle name="Normal 3 2 2 2 2 5 5 3" xfId="2235" xr:uid="{00000000-0005-0000-0000-0000D8070000}"/>
    <cellStyle name="Normal 3 2 2 2 2 5 6" xfId="2236" xr:uid="{00000000-0005-0000-0000-0000D9070000}"/>
    <cellStyle name="Normal 3 2 2 2 2 5 6 2" xfId="2237" xr:uid="{00000000-0005-0000-0000-0000DA070000}"/>
    <cellStyle name="Normal 3 2 2 2 2 5 7" xfId="2238" xr:uid="{00000000-0005-0000-0000-0000DB070000}"/>
    <cellStyle name="Normal 3 2 2 2 2 6" xfId="2239" xr:uid="{00000000-0005-0000-0000-0000DC070000}"/>
    <cellStyle name="Normal 3 2 2 2 2 6 2" xfId="2240" xr:uid="{00000000-0005-0000-0000-0000DD070000}"/>
    <cellStyle name="Normal 3 2 2 2 2 6 2 2" xfId="2241" xr:uid="{00000000-0005-0000-0000-0000DE070000}"/>
    <cellStyle name="Normal 3 2 2 2 2 6 2 2 2" xfId="2242" xr:uid="{00000000-0005-0000-0000-0000DF070000}"/>
    <cellStyle name="Normal 3 2 2 2 2 6 2 2 2 2" xfId="2243" xr:uid="{00000000-0005-0000-0000-0000E0070000}"/>
    <cellStyle name="Normal 3 2 2 2 2 6 2 2 2 2 2" xfId="2244" xr:uid="{00000000-0005-0000-0000-0000E1070000}"/>
    <cellStyle name="Normal 3 2 2 2 2 6 2 2 2 3" xfId="2245" xr:uid="{00000000-0005-0000-0000-0000E2070000}"/>
    <cellStyle name="Normal 3 2 2 2 2 6 2 2 3" xfId="2246" xr:uid="{00000000-0005-0000-0000-0000E3070000}"/>
    <cellStyle name="Normal 3 2 2 2 2 6 2 2 3 2" xfId="2247" xr:uid="{00000000-0005-0000-0000-0000E4070000}"/>
    <cellStyle name="Normal 3 2 2 2 2 6 2 2 4" xfId="2248" xr:uid="{00000000-0005-0000-0000-0000E5070000}"/>
    <cellStyle name="Normal 3 2 2 2 2 6 2 3" xfId="2249" xr:uid="{00000000-0005-0000-0000-0000E6070000}"/>
    <cellStyle name="Normal 3 2 2 2 2 6 2 3 2" xfId="2250" xr:uid="{00000000-0005-0000-0000-0000E7070000}"/>
    <cellStyle name="Normal 3 2 2 2 2 6 2 3 2 2" xfId="2251" xr:uid="{00000000-0005-0000-0000-0000E8070000}"/>
    <cellStyle name="Normal 3 2 2 2 2 6 2 3 3" xfId="2252" xr:uid="{00000000-0005-0000-0000-0000E9070000}"/>
    <cellStyle name="Normal 3 2 2 2 2 6 2 4" xfId="2253" xr:uid="{00000000-0005-0000-0000-0000EA070000}"/>
    <cellStyle name="Normal 3 2 2 2 2 6 2 4 2" xfId="2254" xr:uid="{00000000-0005-0000-0000-0000EB070000}"/>
    <cellStyle name="Normal 3 2 2 2 2 6 2 5" xfId="2255" xr:uid="{00000000-0005-0000-0000-0000EC070000}"/>
    <cellStyle name="Normal 3 2 2 2 2 6 3" xfId="2256" xr:uid="{00000000-0005-0000-0000-0000ED070000}"/>
    <cellStyle name="Normal 3 2 2 2 2 6 3 2" xfId="2257" xr:uid="{00000000-0005-0000-0000-0000EE070000}"/>
    <cellStyle name="Normal 3 2 2 2 2 6 3 2 2" xfId="2258" xr:uid="{00000000-0005-0000-0000-0000EF070000}"/>
    <cellStyle name="Normal 3 2 2 2 2 6 3 2 2 2" xfId="2259" xr:uid="{00000000-0005-0000-0000-0000F0070000}"/>
    <cellStyle name="Normal 3 2 2 2 2 6 3 2 3" xfId="2260" xr:uid="{00000000-0005-0000-0000-0000F1070000}"/>
    <cellStyle name="Normal 3 2 2 2 2 6 3 3" xfId="2261" xr:uid="{00000000-0005-0000-0000-0000F2070000}"/>
    <cellStyle name="Normal 3 2 2 2 2 6 3 3 2" xfId="2262" xr:uid="{00000000-0005-0000-0000-0000F3070000}"/>
    <cellStyle name="Normal 3 2 2 2 2 6 3 4" xfId="2263" xr:uid="{00000000-0005-0000-0000-0000F4070000}"/>
    <cellStyle name="Normal 3 2 2 2 2 6 4" xfId="2264" xr:uid="{00000000-0005-0000-0000-0000F5070000}"/>
    <cellStyle name="Normal 3 2 2 2 2 6 4 2" xfId="2265" xr:uid="{00000000-0005-0000-0000-0000F6070000}"/>
    <cellStyle name="Normal 3 2 2 2 2 6 4 2 2" xfId="2266" xr:uid="{00000000-0005-0000-0000-0000F7070000}"/>
    <cellStyle name="Normal 3 2 2 2 2 6 4 3" xfId="2267" xr:uid="{00000000-0005-0000-0000-0000F8070000}"/>
    <cellStyle name="Normal 3 2 2 2 2 6 5" xfId="2268" xr:uid="{00000000-0005-0000-0000-0000F9070000}"/>
    <cellStyle name="Normal 3 2 2 2 2 6 5 2" xfId="2269" xr:uid="{00000000-0005-0000-0000-0000FA070000}"/>
    <cellStyle name="Normal 3 2 2 2 2 6 6" xfId="2270" xr:uid="{00000000-0005-0000-0000-0000FB070000}"/>
    <cellStyle name="Normal 3 2 2 2 2 7" xfId="2271" xr:uid="{00000000-0005-0000-0000-0000FC070000}"/>
    <cellStyle name="Normal 3 2 2 2 2 7 2" xfId="2272" xr:uid="{00000000-0005-0000-0000-0000FD070000}"/>
    <cellStyle name="Normal 3 2 2 2 2 7 2 2" xfId="2273" xr:uid="{00000000-0005-0000-0000-0000FE070000}"/>
    <cellStyle name="Normal 3 2 2 2 2 7 2 2 2" xfId="2274" xr:uid="{00000000-0005-0000-0000-0000FF070000}"/>
    <cellStyle name="Normal 3 2 2 2 2 7 2 2 2 2" xfId="2275" xr:uid="{00000000-0005-0000-0000-000000080000}"/>
    <cellStyle name="Normal 3 2 2 2 2 7 2 2 3" xfId="2276" xr:uid="{00000000-0005-0000-0000-000001080000}"/>
    <cellStyle name="Normal 3 2 2 2 2 7 2 3" xfId="2277" xr:uid="{00000000-0005-0000-0000-000002080000}"/>
    <cellStyle name="Normal 3 2 2 2 2 7 2 3 2" xfId="2278" xr:uid="{00000000-0005-0000-0000-000003080000}"/>
    <cellStyle name="Normal 3 2 2 2 2 7 2 4" xfId="2279" xr:uid="{00000000-0005-0000-0000-000004080000}"/>
    <cellStyle name="Normal 3 2 2 2 2 7 3" xfId="2280" xr:uid="{00000000-0005-0000-0000-000005080000}"/>
    <cellStyle name="Normal 3 2 2 2 2 7 3 2" xfId="2281" xr:uid="{00000000-0005-0000-0000-000006080000}"/>
    <cellStyle name="Normal 3 2 2 2 2 7 3 2 2" xfId="2282" xr:uid="{00000000-0005-0000-0000-000007080000}"/>
    <cellStyle name="Normal 3 2 2 2 2 7 3 3" xfId="2283" xr:uid="{00000000-0005-0000-0000-000008080000}"/>
    <cellStyle name="Normal 3 2 2 2 2 7 4" xfId="2284" xr:uid="{00000000-0005-0000-0000-000009080000}"/>
    <cellStyle name="Normal 3 2 2 2 2 7 4 2" xfId="2285" xr:uid="{00000000-0005-0000-0000-00000A080000}"/>
    <cellStyle name="Normal 3 2 2 2 2 7 5" xfId="2286" xr:uid="{00000000-0005-0000-0000-00000B080000}"/>
    <cellStyle name="Normal 3 2 2 2 2 8" xfId="2287" xr:uid="{00000000-0005-0000-0000-00000C080000}"/>
    <cellStyle name="Normal 3 2 2 2 2 8 2" xfId="2288" xr:uid="{00000000-0005-0000-0000-00000D080000}"/>
    <cellStyle name="Normal 3 2 2 2 2 8 2 2" xfId="2289" xr:uid="{00000000-0005-0000-0000-00000E080000}"/>
    <cellStyle name="Normal 3 2 2 2 2 8 2 2 2" xfId="2290" xr:uid="{00000000-0005-0000-0000-00000F080000}"/>
    <cellStyle name="Normal 3 2 2 2 2 8 2 3" xfId="2291" xr:uid="{00000000-0005-0000-0000-000010080000}"/>
    <cellStyle name="Normal 3 2 2 2 2 8 3" xfId="2292" xr:uid="{00000000-0005-0000-0000-000011080000}"/>
    <cellStyle name="Normal 3 2 2 2 2 8 3 2" xfId="2293" xr:uid="{00000000-0005-0000-0000-000012080000}"/>
    <cellStyle name="Normal 3 2 2 2 2 8 4" xfId="2294" xr:uid="{00000000-0005-0000-0000-000013080000}"/>
    <cellStyle name="Normal 3 2 2 2 2 9" xfId="2295" xr:uid="{00000000-0005-0000-0000-000014080000}"/>
    <cellStyle name="Normal 3 2 2 2 2 9 2" xfId="2296" xr:uid="{00000000-0005-0000-0000-000015080000}"/>
    <cellStyle name="Normal 3 2 2 2 2 9 2 2" xfId="2297" xr:uid="{00000000-0005-0000-0000-000016080000}"/>
    <cellStyle name="Normal 3 2 2 2 2 9 3" xfId="2298" xr:uid="{00000000-0005-0000-0000-000017080000}"/>
    <cellStyle name="Normal 3 2 2 2 3" xfId="2299" xr:uid="{00000000-0005-0000-0000-000018080000}"/>
    <cellStyle name="Normal 3 2 2 2 3 10" xfId="2300" xr:uid="{00000000-0005-0000-0000-000019080000}"/>
    <cellStyle name="Normal 3 2 2 2 3 2" xfId="2301" xr:uid="{00000000-0005-0000-0000-00001A080000}"/>
    <cellStyle name="Normal 3 2 2 2 3 2 2" xfId="2302" xr:uid="{00000000-0005-0000-0000-00001B080000}"/>
    <cellStyle name="Normal 3 2 2 2 3 2 2 2" xfId="2303" xr:uid="{00000000-0005-0000-0000-00001C080000}"/>
    <cellStyle name="Normal 3 2 2 2 3 2 2 2 2" xfId="2304" xr:uid="{00000000-0005-0000-0000-00001D080000}"/>
    <cellStyle name="Normal 3 2 2 2 3 2 2 2 2 2" xfId="2305" xr:uid="{00000000-0005-0000-0000-00001E080000}"/>
    <cellStyle name="Normal 3 2 2 2 3 2 2 2 2 2 2" xfId="2306" xr:uid="{00000000-0005-0000-0000-00001F080000}"/>
    <cellStyle name="Normal 3 2 2 2 3 2 2 2 2 2 2 2" xfId="2307" xr:uid="{00000000-0005-0000-0000-000020080000}"/>
    <cellStyle name="Normal 3 2 2 2 3 2 2 2 2 2 2 2 2" xfId="2308" xr:uid="{00000000-0005-0000-0000-000021080000}"/>
    <cellStyle name="Normal 3 2 2 2 3 2 2 2 2 2 2 2 2 2" xfId="2309" xr:uid="{00000000-0005-0000-0000-000022080000}"/>
    <cellStyle name="Normal 3 2 2 2 3 2 2 2 2 2 2 2 3" xfId="2310" xr:uid="{00000000-0005-0000-0000-000023080000}"/>
    <cellStyle name="Normal 3 2 2 2 3 2 2 2 2 2 2 3" xfId="2311" xr:uid="{00000000-0005-0000-0000-000024080000}"/>
    <cellStyle name="Normal 3 2 2 2 3 2 2 2 2 2 2 3 2" xfId="2312" xr:uid="{00000000-0005-0000-0000-000025080000}"/>
    <cellStyle name="Normal 3 2 2 2 3 2 2 2 2 2 2 4" xfId="2313" xr:uid="{00000000-0005-0000-0000-000026080000}"/>
    <cellStyle name="Normal 3 2 2 2 3 2 2 2 2 2 3" xfId="2314" xr:uid="{00000000-0005-0000-0000-000027080000}"/>
    <cellStyle name="Normal 3 2 2 2 3 2 2 2 2 2 3 2" xfId="2315" xr:uid="{00000000-0005-0000-0000-000028080000}"/>
    <cellStyle name="Normal 3 2 2 2 3 2 2 2 2 2 3 2 2" xfId="2316" xr:uid="{00000000-0005-0000-0000-000029080000}"/>
    <cellStyle name="Normal 3 2 2 2 3 2 2 2 2 2 3 3" xfId="2317" xr:uid="{00000000-0005-0000-0000-00002A080000}"/>
    <cellStyle name="Normal 3 2 2 2 3 2 2 2 2 2 4" xfId="2318" xr:uid="{00000000-0005-0000-0000-00002B080000}"/>
    <cellStyle name="Normal 3 2 2 2 3 2 2 2 2 2 4 2" xfId="2319" xr:uid="{00000000-0005-0000-0000-00002C080000}"/>
    <cellStyle name="Normal 3 2 2 2 3 2 2 2 2 2 5" xfId="2320" xr:uid="{00000000-0005-0000-0000-00002D080000}"/>
    <cellStyle name="Normal 3 2 2 2 3 2 2 2 2 3" xfId="2321" xr:uid="{00000000-0005-0000-0000-00002E080000}"/>
    <cellStyle name="Normal 3 2 2 2 3 2 2 2 2 3 2" xfId="2322" xr:uid="{00000000-0005-0000-0000-00002F080000}"/>
    <cellStyle name="Normal 3 2 2 2 3 2 2 2 2 3 2 2" xfId="2323" xr:uid="{00000000-0005-0000-0000-000030080000}"/>
    <cellStyle name="Normal 3 2 2 2 3 2 2 2 2 3 2 2 2" xfId="2324" xr:uid="{00000000-0005-0000-0000-000031080000}"/>
    <cellStyle name="Normal 3 2 2 2 3 2 2 2 2 3 2 3" xfId="2325" xr:uid="{00000000-0005-0000-0000-000032080000}"/>
    <cellStyle name="Normal 3 2 2 2 3 2 2 2 2 3 3" xfId="2326" xr:uid="{00000000-0005-0000-0000-000033080000}"/>
    <cellStyle name="Normal 3 2 2 2 3 2 2 2 2 3 3 2" xfId="2327" xr:uid="{00000000-0005-0000-0000-000034080000}"/>
    <cellStyle name="Normal 3 2 2 2 3 2 2 2 2 3 4" xfId="2328" xr:uid="{00000000-0005-0000-0000-000035080000}"/>
    <cellStyle name="Normal 3 2 2 2 3 2 2 2 2 4" xfId="2329" xr:uid="{00000000-0005-0000-0000-000036080000}"/>
    <cellStyle name="Normal 3 2 2 2 3 2 2 2 2 4 2" xfId="2330" xr:uid="{00000000-0005-0000-0000-000037080000}"/>
    <cellStyle name="Normal 3 2 2 2 3 2 2 2 2 4 2 2" xfId="2331" xr:uid="{00000000-0005-0000-0000-000038080000}"/>
    <cellStyle name="Normal 3 2 2 2 3 2 2 2 2 4 3" xfId="2332" xr:uid="{00000000-0005-0000-0000-000039080000}"/>
    <cellStyle name="Normal 3 2 2 2 3 2 2 2 2 5" xfId="2333" xr:uid="{00000000-0005-0000-0000-00003A080000}"/>
    <cellStyle name="Normal 3 2 2 2 3 2 2 2 2 5 2" xfId="2334" xr:uid="{00000000-0005-0000-0000-00003B080000}"/>
    <cellStyle name="Normal 3 2 2 2 3 2 2 2 2 6" xfId="2335" xr:uid="{00000000-0005-0000-0000-00003C080000}"/>
    <cellStyle name="Normal 3 2 2 2 3 2 2 2 3" xfId="2336" xr:uid="{00000000-0005-0000-0000-00003D080000}"/>
    <cellStyle name="Normal 3 2 2 2 3 2 2 2 3 2" xfId="2337" xr:uid="{00000000-0005-0000-0000-00003E080000}"/>
    <cellStyle name="Normal 3 2 2 2 3 2 2 2 3 2 2" xfId="2338" xr:uid="{00000000-0005-0000-0000-00003F080000}"/>
    <cellStyle name="Normal 3 2 2 2 3 2 2 2 3 2 2 2" xfId="2339" xr:uid="{00000000-0005-0000-0000-000040080000}"/>
    <cellStyle name="Normal 3 2 2 2 3 2 2 2 3 2 2 2 2" xfId="2340" xr:uid="{00000000-0005-0000-0000-000041080000}"/>
    <cellStyle name="Normal 3 2 2 2 3 2 2 2 3 2 2 3" xfId="2341" xr:uid="{00000000-0005-0000-0000-000042080000}"/>
    <cellStyle name="Normal 3 2 2 2 3 2 2 2 3 2 3" xfId="2342" xr:uid="{00000000-0005-0000-0000-000043080000}"/>
    <cellStyle name="Normal 3 2 2 2 3 2 2 2 3 2 3 2" xfId="2343" xr:uid="{00000000-0005-0000-0000-000044080000}"/>
    <cellStyle name="Normal 3 2 2 2 3 2 2 2 3 2 4" xfId="2344" xr:uid="{00000000-0005-0000-0000-000045080000}"/>
    <cellStyle name="Normal 3 2 2 2 3 2 2 2 3 3" xfId="2345" xr:uid="{00000000-0005-0000-0000-000046080000}"/>
    <cellStyle name="Normal 3 2 2 2 3 2 2 2 3 3 2" xfId="2346" xr:uid="{00000000-0005-0000-0000-000047080000}"/>
    <cellStyle name="Normal 3 2 2 2 3 2 2 2 3 3 2 2" xfId="2347" xr:uid="{00000000-0005-0000-0000-000048080000}"/>
    <cellStyle name="Normal 3 2 2 2 3 2 2 2 3 3 3" xfId="2348" xr:uid="{00000000-0005-0000-0000-000049080000}"/>
    <cellStyle name="Normal 3 2 2 2 3 2 2 2 3 4" xfId="2349" xr:uid="{00000000-0005-0000-0000-00004A080000}"/>
    <cellStyle name="Normal 3 2 2 2 3 2 2 2 3 4 2" xfId="2350" xr:uid="{00000000-0005-0000-0000-00004B080000}"/>
    <cellStyle name="Normal 3 2 2 2 3 2 2 2 3 5" xfId="2351" xr:uid="{00000000-0005-0000-0000-00004C080000}"/>
    <cellStyle name="Normal 3 2 2 2 3 2 2 2 4" xfId="2352" xr:uid="{00000000-0005-0000-0000-00004D080000}"/>
    <cellStyle name="Normal 3 2 2 2 3 2 2 2 4 2" xfId="2353" xr:uid="{00000000-0005-0000-0000-00004E080000}"/>
    <cellStyle name="Normal 3 2 2 2 3 2 2 2 4 2 2" xfId="2354" xr:uid="{00000000-0005-0000-0000-00004F080000}"/>
    <cellStyle name="Normal 3 2 2 2 3 2 2 2 4 2 2 2" xfId="2355" xr:uid="{00000000-0005-0000-0000-000050080000}"/>
    <cellStyle name="Normal 3 2 2 2 3 2 2 2 4 2 3" xfId="2356" xr:uid="{00000000-0005-0000-0000-000051080000}"/>
    <cellStyle name="Normal 3 2 2 2 3 2 2 2 4 3" xfId="2357" xr:uid="{00000000-0005-0000-0000-000052080000}"/>
    <cellStyle name="Normal 3 2 2 2 3 2 2 2 4 3 2" xfId="2358" xr:uid="{00000000-0005-0000-0000-000053080000}"/>
    <cellStyle name="Normal 3 2 2 2 3 2 2 2 4 4" xfId="2359" xr:uid="{00000000-0005-0000-0000-000054080000}"/>
    <cellStyle name="Normal 3 2 2 2 3 2 2 2 5" xfId="2360" xr:uid="{00000000-0005-0000-0000-000055080000}"/>
    <cellStyle name="Normal 3 2 2 2 3 2 2 2 5 2" xfId="2361" xr:uid="{00000000-0005-0000-0000-000056080000}"/>
    <cellStyle name="Normal 3 2 2 2 3 2 2 2 5 2 2" xfId="2362" xr:uid="{00000000-0005-0000-0000-000057080000}"/>
    <cellStyle name="Normal 3 2 2 2 3 2 2 2 5 3" xfId="2363" xr:uid="{00000000-0005-0000-0000-000058080000}"/>
    <cellStyle name="Normal 3 2 2 2 3 2 2 2 6" xfId="2364" xr:uid="{00000000-0005-0000-0000-000059080000}"/>
    <cellStyle name="Normal 3 2 2 2 3 2 2 2 6 2" xfId="2365" xr:uid="{00000000-0005-0000-0000-00005A080000}"/>
    <cellStyle name="Normal 3 2 2 2 3 2 2 2 7" xfId="2366" xr:uid="{00000000-0005-0000-0000-00005B080000}"/>
    <cellStyle name="Normal 3 2 2 2 3 2 2 3" xfId="2367" xr:uid="{00000000-0005-0000-0000-00005C080000}"/>
    <cellStyle name="Normal 3 2 2 2 3 2 2 3 2" xfId="2368" xr:uid="{00000000-0005-0000-0000-00005D080000}"/>
    <cellStyle name="Normal 3 2 2 2 3 2 2 3 2 2" xfId="2369" xr:uid="{00000000-0005-0000-0000-00005E080000}"/>
    <cellStyle name="Normal 3 2 2 2 3 2 2 3 2 2 2" xfId="2370" xr:uid="{00000000-0005-0000-0000-00005F080000}"/>
    <cellStyle name="Normal 3 2 2 2 3 2 2 3 2 2 2 2" xfId="2371" xr:uid="{00000000-0005-0000-0000-000060080000}"/>
    <cellStyle name="Normal 3 2 2 2 3 2 2 3 2 2 2 2 2" xfId="2372" xr:uid="{00000000-0005-0000-0000-000061080000}"/>
    <cellStyle name="Normal 3 2 2 2 3 2 2 3 2 2 2 3" xfId="2373" xr:uid="{00000000-0005-0000-0000-000062080000}"/>
    <cellStyle name="Normal 3 2 2 2 3 2 2 3 2 2 3" xfId="2374" xr:uid="{00000000-0005-0000-0000-000063080000}"/>
    <cellStyle name="Normal 3 2 2 2 3 2 2 3 2 2 3 2" xfId="2375" xr:uid="{00000000-0005-0000-0000-000064080000}"/>
    <cellStyle name="Normal 3 2 2 2 3 2 2 3 2 2 4" xfId="2376" xr:uid="{00000000-0005-0000-0000-000065080000}"/>
    <cellStyle name="Normal 3 2 2 2 3 2 2 3 2 3" xfId="2377" xr:uid="{00000000-0005-0000-0000-000066080000}"/>
    <cellStyle name="Normal 3 2 2 2 3 2 2 3 2 3 2" xfId="2378" xr:uid="{00000000-0005-0000-0000-000067080000}"/>
    <cellStyle name="Normal 3 2 2 2 3 2 2 3 2 3 2 2" xfId="2379" xr:uid="{00000000-0005-0000-0000-000068080000}"/>
    <cellStyle name="Normal 3 2 2 2 3 2 2 3 2 3 3" xfId="2380" xr:uid="{00000000-0005-0000-0000-000069080000}"/>
    <cellStyle name="Normal 3 2 2 2 3 2 2 3 2 4" xfId="2381" xr:uid="{00000000-0005-0000-0000-00006A080000}"/>
    <cellStyle name="Normal 3 2 2 2 3 2 2 3 2 4 2" xfId="2382" xr:uid="{00000000-0005-0000-0000-00006B080000}"/>
    <cellStyle name="Normal 3 2 2 2 3 2 2 3 2 5" xfId="2383" xr:uid="{00000000-0005-0000-0000-00006C080000}"/>
    <cellStyle name="Normal 3 2 2 2 3 2 2 3 3" xfId="2384" xr:uid="{00000000-0005-0000-0000-00006D080000}"/>
    <cellStyle name="Normal 3 2 2 2 3 2 2 3 3 2" xfId="2385" xr:uid="{00000000-0005-0000-0000-00006E080000}"/>
    <cellStyle name="Normal 3 2 2 2 3 2 2 3 3 2 2" xfId="2386" xr:uid="{00000000-0005-0000-0000-00006F080000}"/>
    <cellStyle name="Normal 3 2 2 2 3 2 2 3 3 2 2 2" xfId="2387" xr:uid="{00000000-0005-0000-0000-000070080000}"/>
    <cellStyle name="Normal 3 2 2 2 3 2 2 3 3 2 3" xfId="2388" xr:uid="{00000000-0005-0000-0000-000071080000}"/>
    <cellStyle name="Normal 3 2 2 2 3 2 2 3 3 3" xfId="2389" xr:uid="{00000000-0005-0000-0000-000072080000}"/>
    <cellStyle name="Normal 3 2 2 2 3 2 2 3 3 3 2" xfId="2390" xr:uid="{00000000-0005-0000-0000-000073080000}"/>
    <cellStyle name="Normal 3 2 2 2 3 2 2 3 3 4" xfId="2391" xr:uid="{00000000-0005-0000-0000-000074080000}"/>
    <cellStyle name="Normal 3 2 2 2 3 2 2 3 4" xfId="2392" xr:uid="{00000000-0005-0000-0000-000075080000}"/>
    <cellStyle name="Normal 3 2 2 2 3 2 2 3 4 2" xfId="2393" xr:uid="{00000000-0005-0000-0000-000076080000}"/>
    <cellStyle name="Normal 3 2 2 2 3 2 2 3 4 2 2" xfId="2394" xr:uid="{00000000-0005-0000-0000-000077080000}"/>
    <cellStyle name="Normal 3 2 2 2 3 2 2 3 4 3" xfId="2395" xr:uid="{00000000-0005-0000-0000-000078080000}"/>
    <cellStyle name="Normal 3 2 2 2 3 2 2 3 5" xfId="2396" xr:uid="{00000000-0005-0000-0000-000079080000}"/>
    <cellStyle name="Normal 3 2 2 2 3 2 2 3 5 2" xfId="2397" xr:uid="{00000000-0005-0000-0000-00007A080000}"/>
    <cellStyle name="Normal 3 2 2 2 3 2 2 3 6" xfId="2398" xr:uid="{00000000-0005-0000-0000-00007B080000}"/>
    <cellStyle name="Normal 3 2 2 2 3 2 2 4" xfId="2399" xr:uid="{00000000-0005-0000-0000-00007C080000}"/>
    <cellStyle name="Normal 3 2 2 2 3 2 2 4 2" xfId="2400" xr:uid="{00000000-0005-0000-0000-00007D080000}"/>
    <cellStyle name="Normal 3 2 2 2 3 2 2 4 2 2" xfId="2401" xr:uid="{00000000-0005-0000-0000-00007E080000}"/>
    <cellStyle name="Normal 3 2 2 2 3 2 2 4 2 2 2" xfId="2402" xr:uid="{00000000-0005-0000-0000-00007F080000}"/>
    <cellStyle name="Normal 3 2 2 2 3 2 2 4 2 2 2 2" xfId="2403" xr:uid="{00000000-0005-0000-0000-000080080000}"/>
    <cellStyle name="Normal 3 2 2 2 3 2 2 4 2 2 3" xfId="2404" xr:uid="{00000000-0005-0000-0000-000081080000}"/>
    <cellStyle name="Normal 3 2 2 2 3 2 2 4 2 3" xfId="2405" xr:uid="{00000000-0005-0000-0000-000082080000}"/>
    <cellStyle name="Normal 3 2 2 2 3 2 2 4 2 3 2" xfId="2406" xr:uid="{00000000-0005-0000-0000-000083080000}"/>
    <cellStyle name="Normal 3 2 2 2 3 2 2 4 2 4" xfId="2407" xr:uid="{00000000-0005-0000-0000-000084080000}"/>
    <cellStyle name="Normal 3 2 2 2 3 2 2 4 3" xfId="2408" xr:uid="{00000000-0005-0000-0000-000085080000}"/>
    <cellStyle name="Normal 3 2 2 2 3 2 2 4 3 2" xfId="2409" xr:uid="{00000000-0005-0000-0000-000086080000}"/>
    <cellStyle name="Normal 3 2 2 2 3 2 2 4 3 2 2" xfId="2410" xr:uid="{00000000-0005-0000-0000-000087080000}"/>
    <cellStyle name="Normal 3 2 2 2 3 2 2 4 3 3" xfId="2411" xr:uid="{00000000-0005-0000-0000-000088080000}"/>
    <cellStyle name="Normal 3 2 2 2 3 2 2 4 4" xfId="2412" xr:uid="{00000000-0005-0000-0000-000089080000}"/>
    <cellStyle name="Normal 3 2 2 2 3 2 2 4 4 2" xfId="2413" xr:uid="{00000000-0005-0000-0000-00008A080000}"/>
    <cellStyle name="Normal 3 2 2 2 3 2 2 4 5" xfId="2414" xr:uid="{00000000-0005-0000-0000-00008B080000}"/>
    <cellStyle name="Normal 3 2 2 2 3 2 2 5" xfId="2415" xr:uid="{00000000-0005-0000-0000-00008C080000}"/>
    <cellStyle name="Normal 3 2 2 2 3 2 2 5 2" xfId="2416" xr:uid="{00000000-0005-0000-0000-00008D080000}"/>
    <cellStyle name="Normal 3 2 2 2 3 2 2 5 2 2" xfId="2417" xr:uid="{00000000-0005-0000-0000-00008E080000}"/>
    <cellStyle name="Normal 3 2 2 2 3 2 2 5 2 2 2" xfId="2418" xr:uid="{00000000-0005-0000-0000-00008F080000}"/>
    <cellStyle name="Normal 3 2 2 2 3 2 2 5 2 3" xfId="2419" xr:uid="{00000000-0005-0000-0000-000090080000}"/>
    <cellStyle name="Normal 3 2 2 2 3 2 2 5 3" xfId="2420" xr:uid="{00000000-0005-0000-0000-000091080000}"/>
    <cellStyle name="Normal 3 2 2 2 3 2 2 5 3 2" xfId="2421" xr:uid="{00000000-0005-0000-0000-000092080000}"/>
    <cellStyle name="Normal 3 2 2 2 3 2 2 5 4" xfId="2422" xr:uid="{00000000-0005-0000-0000-000093080000}"/>
    <cellStyle name="Normal 3 2 2 2 3 2 2 6" xfId="2423" xr:uid="{00000000-0005-0000-0000-000094080000}"/>
    <cellStyle name="Normal 3 2 2 2 3 2 2 6 2" xfId="2424" xr:uid="{00000000-0005-0000-0000-000095080000}"/>
    <cellStyle name="Normal 3 2 2 2 3 2 2 6 2 2" xfId="2425" xr:uid="{00000000-0005-0000-0000-000096080000}"/>
    <cellStyle name="Normal 3 2 2 2 3 2 2 6 3" xfId="2426" xr:uid="{00000000-0005-0000-0000-000097080000}"/>
    <cellStyle name="Normal 3 2 2 2 3 2 2 7" xfId="2427" xr:uid="{00000000-0005-0000-0000-000098080000}"/>
    <cellStyle name="Normal 3 2 2 2 3 2 2 7 2" xfId="2428" xr:uid="{00000000-0005-0000-0000-000099080000}"/>
    <cellStyle name="Normal 3 2 2 2 3 2 2 8" xfId="2429" xr:uid="{00000000-0005-0000-0000-00009A080000}"/>
    <cellStyle name="Normal 3 2 2 2 3 2 3" xfId="2430" xr:uid="{00000000-0005-0000-0000-00009B080000}"/>
    <cellStyle name="Normal 3 2 2 2 3 2 3 2" xfId="2431" xr:uid="{00000000-0005-0000-0000-00009C080000}"/>
    <cellStyle name="Normal 3 2 2 2 3 2 3 2 2" xfId="2432" xr:uid="{00000000-0005-0000-0000-00009D080000}"/>
    <cellStyle name="Normal 3 2 2 2 3 2 3 2 2 2" xfId="2433" xr:uid="{00000000-0005-0000-0000-00009E080000}"/>
    <cellStyle name="Normal 3 2 2 2 3 2 3 2 2 2 2" xfId="2434" xr:uid="{00000000-0005-0000-0000-00009F080000}"/>
    <cellStyle name="Normal 3 2 2 2 3 2 3 2 2 2 2 2" xfId="2435" xr:uid="{00000000-0005-0000-0000-0000A0080000}"/>
    <cellStyle name="Normal 3 2 2 2 3 2 3 2 2 2 2 2 2" xfId="2436" xr:uid="{00000000-0005-0000-0000-0000A1080000}"/>
    <cellStyle name="Normal 3 2 2 2 3 2 3 2 2 2 2 3" xfId="2437" xr:uid="{00000000-0005-0000-0000-0000A2080000}"/>
    <cellStyle name="Normal 3 2 2 2 3 2 3 2 2 2 3" xfId="2438" xr:uid="{00000000-0005-0000-0000-0000A3080000}"/>
    <cellStyle name="Normal 3 2 2 2 3 2 3 2 2 2 3 2" xfId="2439" xr:uid="{00000000-0005-0000-0000-0000A4080000}"/>
    <cellStyle name="Normal 3 2 2 2 3 2 3 2 2 2 4" xfId="2440" xr:uid="{00000000-0005-0000-0000-0000A5080000}"/>
    <cellStyle name="Normal 3 2 2 2 3 2 3 2 2 3" xfId="2441" xr:uid="{00000000-0005-0000-0000-0000A6080000}"/>
    <cellStyle name="Normal 3 2 2 2 3 2 3 2 2 3 2" xfId="2442" xr:uid="{00000000-0005-0000-0000-0000A7080000}"/>
    <cellStyle name="Normal 3 2 2 2 3 2 3 2 2 3 2 2" xfId="2443" xr:uid="{00000000-0005-0000-0000-0000A8080000}"/>
    <cellStyle name="Normal 3 2 2 2 3 2 3 2 2 3 3" xfId="2444" xr:uid="{00000000-0005-0000-0000-0000A9080000}"/>
    <cellStyle name="Normal 3 2 2 2 3 2 3 2 2 4" xfId="2445" xr:uid="{00000000-0005-0000-0000-0000AA080000}"/>
    <cellStyle name="Normal 3 2 2 2 3 2 3 2 2 4 2" xfId="2446" xr:uid="{00000000-0005-0000-0000-0000AB080000}"/>
    <cellStyle name="Normal 3 2 2 2 3 2 3 2 2 5" xfId="2447" xr:uid="{00000000-0005-0000-0000-0000AC080000}"/>
    <cellStyle name="Normal 3 2 2 2 3 2 3 2 3" xfId="2448" xr:uid="{00000000-0005-0000-0000-0000AD080000}"/>
    <cellStyle name="Normal 3 2 2 2 3 2 3 2 3 2" xfId="2449" xr:uid="{00000000-0005-0000-0000-0000AE080000}"/>
    <cellStyle name="Normal 3 2 2 2 3 2 3 2 3 2 2" xfId="2450" xr:uid="{00000000-0005-0000-0000-0000AF080000}"/>
    <cellStyle name="Normal 3 2 2 2 3 2 3 2 3 2 2 2" xfId="2451" xr:uid="{00000000-0005-0000-0000-0000B0080000}"/>
    <cellStyle name="Normal 3 2 2 2 3 2 3 2 3 2 3" xfId="2452" xr:uid="{00000000-0005-0000-0000-0000B1080000}"/>
    <cellStyle name="Normal 3 2 2 2 3 2 3 2 3 3" xfId="2453" xr:uid="{00000000-0005-0000-0000-0000B2080000}"/>
    <cellStyle name="Normal 3 2 2 2 3 2 3 2 3 3 2" xfId="2454" xr:uid="{00000000-0005-0000-0000-0000B3080000}"/>
    <cellStyle name="Normal 3 2 2 2 3 2 3 2 3 4" xfId="2455" xr:uid="{00000000-0005-0000-0000-0000B4080000}"/>
    <cellStyle name="Normal 3 2 2 2 3 2 3 2 4" xfId="2456" xr:uid="{00000000-0005-0000-0000-0000B5080000}"/>
    <cellStyle name="Normal 3 2 2 2 3 2 3 2 4 2" xfId="2457" xr:uid="{00000000-0005-0000-0000-0000B6080000}"/>
    <cellStyle name="Normal 3 2 2 2 3 2 3 2 4 2 2" xfId="2458" xr:uid="{00000000-0005-0000-0000-0000B7080000}"/>
    <cellStyle name="Normal 3 2 2 2 3 2 3 2 4 3" xfId="2459" xr:uid="{00000000-0005-0000-0000-0000B8080000}"/>
    <cellStyle name="Normal 3 2 2 2 3 2 3 2 5" xfId="2460" xr:uid="{00000000-0005-0000-0000-0000B9080000}"/>
    <cellStyle name="Normal 3 2 2 2 3 2 3 2 5 2" xfId="2461" xr:uid="{00000000-0005-0000-0000-0000BA080000}"/>
    <cellStyle name="Normal 3 2 2 2 3 2 3 2 6" xfId="2462" xr:uid="{00000000-0005-0000-0000-0000BB080000}"/>
    <cellStyle name="Normal 3 2 2 2 3 2 3 3" xfId="2463" xr:uid="{00000000-0005-0000-0000-0000BC080000}"/>
    <cellStyle name="Normal 3 2 2 2 3 2 3 3 2" xfId="2464" xr:uid="{00000000-0005-0000-0000-0000BD080000}"/>
    <cellStyle name="Normal 3 2 2 2 3 2 3 3 2 2" xfId="2465" xr:uid="{00000000-0005-0000-0000-0000BE080000}"/>
    <cellStyle name="Normal 3 2 2 2 3 2 3 3 2 2 2" xfId="2466" xr:uid="{00000000-0005-0000-0000-0000BF080000}"/>
    <cellStyle name="Normal 3 2 2 2 3 2 3 3 2 2 2 2" xfId="2467" xr:uid="{00000000-0005-0000-0000-0000C0080000}"/>
    <cellStyle name="Normal 3 2 2 2 3 2 3 3 2 2 3" xfId="2468" xr:uid="{00000000-0005-0000-0000-0000C1080000}"/>
    <cellStyle name="Normal 3 2 2 2 3 2 3 3 2 3" xfId="2469" xr:uid="{00000000-0005-0000-0000-0000C2080000}"/>
    <cellStyle name="Normal 3 2 2 2 3 2 3 3 2 3 2" xfId="2470" xr:uid="{00000000-0005-0000-0000-0000C3080000}"/>
    <cellStyle name="Normal 3 2 2 2 3 2 3 3 2 4" xfId="2471" xr:uid="{00000000-0005-0000-0000-0000C4080000}"/>
    <cellStyle name="Normal 3 2 2 2 3 2 3 3 3" xfId="2472" xr:uid="{00000000-0005-0000-0000-0000C5080000}"/>
    <cellStyle name="Normal 3 2 2 2 3 2 3 3 3 2" xfId="2473" xr:uid="{00000000-0005-0000-0000-0000C6080000}"/>
    <cellStyle name="Normal 3 2 2 2 3 2 3 3 3 2 2" xfId="2474" xr:uid="{00000000-0005-0000-0000-0000C7080000}"/>
    <cellStyle name="Normal 3 2 2 2 3 2 3 3 3 3" xfId="2475" xr:uid="{00000000-0005-0000-0000-0000C8080000}"/>
    <cellStyle name="Normal 3 2 2 2 3 2 3 3 4" xfId="2476" xr:uid="{00000000-0005-0000-0000-0000C9080000}"/>
    <cellStyle name="Normal 3 2 2 2 3 2 3 3 4 2" xfId="2477" xr:uid="{00000000-0005-0000-0000-0000CA080000}"/>
    <cellStyle name="Normal 3 2 2 2 3 2 3 3 5" xfId="2478" xr:uid="{00000000-0005-0000-0000-0000CB080000}"/>
    <cellStyle name="Normal 3 2 2 2 3 2 3 4" xfId="2479" xr:uid="{00000000-0005-0000-0000-0000CC080000}"/>
    <cellStyle name="Normal 3 2 2 2 3 2 3 4 2" xfId="2480" xr:uid="{00000000-0005-0000-0000-0000CD080000}"/>
    <cellStyle name="Normal 3 2 2 2 3 2 3 4 2 2" xfId="2481" xr:uid="{00000000-0005-0000-0000-0000CE080000}"/>
    <cellStyle name="Normal 3 2 2 2 3 2 3 4 2 2 2" xfId="2482" xr:uid="{00000000-0005-0000-0000-0000CF080000}"/>
    <cellStyle name="Normal 3 2 2 2 3 2 3 4 2 3" xfId="2483" xr:uid="{00000000-0005-0000-0000-0000D0080000}"/>
    <cellStyle name="Normal 3 2 2 2 3 2 3 4 3" xfId="2484" xr:uid="{00000000-0005-0000-0000-0000D1080000}"/>
    <cellStyle name="Normal 3 2 2 2 3 2 3 4 3 2" xfId="2485" xr:uid="{00000000-0005-0000-0000-0000D2080000}"/>
    <cellStyle name="Normal 3 2 2 2 3 2 3 4 4" xfId="2486" xr:uid="{00000000-0005-0000-0000-0000D3080000}"/>
    <cellStyle name="Normal 3 2 2 2 3 2 3 5" xfId="2487" xr:uid="{00000000-0005-0000-0000-0000D4080000}"/>
    <cellStyle name="Normal 3 2 2 2 3 2 3 5 2" xfId="2488" xr:uid="{00000000-0005-0000-0000-0000D5080000}"/>
    <cellStyle name="Normal 3 2 2 2 3 2 3 5 2 2" xfId="2489" xr:uid="{00000000-0005-0000-0000-0000D6080000}"/>
    <cellStyle name="Normal 3 2 2 2 3 2 3 5 3" xfId="2490" xr:uid="{00000000-0005-0000-0000-0000D7080000}"/>
    <cellStyle name="Normal 3 2 2 2 3 2 3 6" xfId="2491" xr:uid="{00000000-0005-0000-0000-0000D8080000}"/>
    <cellStyle name="Normal 3 2 2 2 3 2 3 6 2" xfId="2492" xr:uid="{00000000-0005-0000-0000-0000D9080000}"/>
    <cellStyle name="Normal 3 2 2 2 3 2 3 7" xfId="2493" xr:uid="{00000000-0005-0000-0000-0000DA080000}"/>
    <cellStyle name="Normal 3 2 2 2 3 2 4" xfId="2494" xr:uid="{00000000-0005-0000-0000-0000DB080000}"/>
    <cellStyle name="Normal 3 2 2 2 3 2 4 2" xfId="2495" xr:uid="{00000000-0005-0000-0000-0000DC080000}"/>
    <cellStyle name="Normal 3 2 2 2 3 2 4 2 2" xfId="2496" xr:uid="{00000000-0005-0000-0000-0000DD080000}"/>
    <cellStyle name="Normal 3 2 2 2 3 2 4 2 2 2" xfId="2497" xr:uid="{00000000-0005-0000-0000-0000DE080000}"/>
    <cellStyle name="Normal 3 2 2 2 3 2 4 2 2 2 2" xfId="2498" xr:uid="{00000000-0005-0000-0000-0000DF080000}"/>
    <cellStyle name="Normal 3 2 2 2 3 2 4 2 2 2 2 2" xfId="2499" xr:uid="{00000000-0005-0000-0000-0000E0080000}"/>
    <cellStyle name="Normal 3 2 2 2 3 2 4 2 2 2 3" xfId="2500" xr:uid="{00000000-0005-0000-0000-0000E1080000}"/>
    <cellStyle name="Normal 3 2 2 2 3 2 4 2 2 3" xfId="2501" xr:uid="{00000000-0005-0000-0000-0000E2080000}"/>
    <cellStyle name="Normal 3 2 2 2 3 2 4 2 2 3 2" xfId="2502" xr:uid="{00000000-0005-0000-0000-0000E3080000}"/>
    <cellStyle name="Normal 3 2 2 2 3 2 4 2 2 4" xfId="2503" xr:uid="{00000000-0005-0000-0000-0000E4080000}"/>
    <cellStyle name="Normal 3 2 2 2 3 2 4 2 3" xfId="2504" xr:uid="{00000000-0005-0000-0000-0000E5080000}"/>
    <cellStyle name="Normal 3 2 2 2 3 2 4 2 3 2" xfId="2505" xr:uid="{00000000-0005-0000-0000-0000E6080000}"/>
    <cellStyle name="Normal 3 2 2 2 3 2 4 2 3 2 2" xfId="2506" xr:uid="{00000000-0005-0000-0000-0000E7080000}"/>
    <cellStyle name="Normal 3 2 2 2 3 2 4 2 3 3" xfId="2507" xr:uid="{00000000-0005-0000-0000-0000E8080000}"/>
    <cellStyle name="Normal 3 2 2 2 3 2 4 2 4" xfId="2508" xr:uid="{00000000-0005-0000-0000-0000E9080000}"/>
    <cellStyle name="Normal 3 2 2 2 3 2 4 2 4 2" xfId="2509" xr:uid="{00000000-0005-0000-0000-0000EA080000}"/>
    <cellStyle name="Normal 3 2 2 2 3 2 4 2 5" xfId="2510" xr:uid="{00000000-0005-0000-0000-0000EB080000}"/>
    <cellStyle name="Normal 3 2 2 2 3 2 4 3" xfId="2511" xr:uid="{00000000-0005-0000-0000-0000EC080000}"/>
    <cellStyle name="Normal 3 2 2 2 3 2 4 3 2" xfId="2512" xr:uid="{00000000-0005-0000-0000-0000ED080000}"/>
    <cellStyle name="Normal 3 2 2 2 3 2 4 3 2 2" xfId="2513" xr:uid="{00000000-0005-0000-0000-0000EE080000}"/>
    <cellStyle name="Normal 3 2 2 2 3 2 4 3 2 2 2" xfId="2514" xr:uid="{00000000-0005-0000-0000-0000EF080000}"/>
    <cellStyle name="Normal 3 2 2 2 3 2 4 3 2 3" xfId="2515" xr:uid="{00000000-0005-0000-0000-0000F0080000}"/>
    <cellStyle name="Normal 3 2 2 2 3 2 4 3 3" xfId="2516" xr:uid="{00000000-0005-0000-0000-0000F1080000}"/>
    <cellStyle name="Normal 3 2 2 2 3 2 4 3 3 2" xfId="2517" xr:uid="{00000000-0005-0000-0000-0000F2080000}"/>
    <cellStyle name="Normal 3 2 2 2 3 2 4 3 4" xfId="2518" xr:uid="{00000000-0005-0000-0000-0000F3080000}"/>
    <cellStyle name="Normal 3 2 2 2 3 2 4 4" xfId="2519" xr:uid="{00000000-0005-0000-0000-0000F4080000}"/>
    <cellStyle name="Normal 3 2 2 2 3 2 4 4 2" xfId="2520" xr:uid="{00000000-0005-0000-0000-0000F5080000}"/>
    <cellStyle name="Normal 3 2 2 2 3 2 4 4 2 2" xfId="2521" xr:uid="{00000000-0005-0000-0000-0000F6080000}"/>
    <cellStyle name="Normal 3 2 2 2 3 2 4 4 3" xfId="2522" xr:uid="{00000000-0005-0000-0000-0000F7080000}"/>
    <cellStyle name="Normal 3 2 2 2 3 2 4 5" xfId="2523" xr:uid="{00000000-0005-0000-0000-0000F8080000}"/>
    <cellStyle name="Normal 3 2 2 2 3 2 4 5 2" xfId="2524" xr:uid="{00000000-0005-0000-0000-0000F9080000}"/>
    <cellStyle name="Normal 3 2 2 2 3 2 4 6" xfId="2525" xr:uid="{00000000-0005-0000-0000-0000FA080000}"/>
    <cellStyle name="Normal 3 2 2 2 3 2 5" xfId="2526" xr:uid="{00000000-0005-0000-0000-0000FB080000}"/>
    <cellStyle name="Normal 3 2 2 2 3 2 5 2" xfId="2527" xr:uid="{00000000-0005-0000-0000-0000FC080000}"/>
    <cellStyle name="Normal 3 2 2 2 3 2 5 2 2" xfId="2528" xr:uid="{00000000-0005-0000-0000-0000FD080000}"/>
    <cellStyle name="Normal 3 2 2 2 3 2 5 2 2 2" xfId="2529" xr:uid="{00000000-0005-0000-0000-0000FE080000}"/>
    <cellStyle name="Normal 3 2 2 2 3 2 5 2 2 2 2" xfId="2530" xr:uid="{00000000-0005-0000-0000-0000FF080000}"/>
    <cellStyle name="Normal 3 2 2 2 3 2 5 2 2 3" xfId="2531" xr:uid="{00000000-0005-0000-0000-000000090000}"/>
    <cellStyle name="Normal 3 2 2 2 3 2 5 2 3" xfId="2532" xr:uid="{00000000-0005-0000-0000-000001090000}"/>
    <cellStyle name="Normal 3 2 2 2 3 2 5 2 3 2" xfId="2533" xr:uid="{00000000-0005-0000-0000-000002090000}"/>
    <cellStyle name="Normal 3 2 2 2 3 2 5 2 4" xfId="2534" xr:uid="{00000000-0005-0000-0000-000003090000}"/>
    <cellStyle name="Normal 3 2 2 2 3 2 5 3" xfId="2535" xr:uid="{00000000-0005-0000-0000-000004090000}"/>
    <cellStyle name="Normal 3 2 2 2 3 2 5 3 2" xfId="2536" xr:uid="{00000000-0005-0000-0000-000005090000}"/>
    <cellStyle name="Normal 3 2 2 2 3 2 5 3 2 2" xfId="2537" xr:uid="{00000000-0005-0000-0000-000006090000}"/>
    <cellStyle name="Normal 3 2 2 2 3 2 5 3 3" xfId="2538" xr:uid="{00000000-0005-0000-0000-000007090000}"/>
    <cellStyle name="Normal 3 2 2 2 3 2 5 4" xfId="2539" xr:uid="{00000000-0005-0000-0000-000008090000}"/>
    <cellStyle name="Normal 3 2 2 2 3 2 5 4 2" xfId="2540" xr:uid="{00000000-0005-0000-0000-000009090000}"/>
    <cellStyle name="Normal 3 2 2 2 3 2 5 5" xfId="2541" xr:uid="{00000000-0005-0000-0000-00000A090000}"/>
    <cellStyle name="Normal 3 2 2 2 3 2 6" xfId="2542" xr:uid="{00000000-0005-0000-0000-00000B090000}"/>
    <cellStyle name="Normal 3 2 2 2 3 2 6 2" xfId="2543" xr:uid="{00000000-0005-0000-0000-00000C090000}"/>
    <cellStyle name="Normal 3 2 2 2 3 2 6 2 2" xfId="2544" xr:uid="{00000000-0005-0000-0000-00000D090000}"/>
    <cellStyle name="Normal 3 2 2 2 3 2 6 2 2 2" xfId="2545" xr:uid="{00000000-0005-0000-0000-00000E090000}"/>
    <cellStyle name="Normal 3 2 2 2 3 2 6 2 3" xfId="2546" xr:uid="{00000000-0005-0000-0000-00000F090000}"/>
    <cellStyle name="Normal 3 2 2 2 3 2 6 3" xfId="2547" xr:uid="{00000000-0005-0000-0000-000010090000}"/>
    <cellStyle name="Normal 3 2 2 2 3 2 6 3 2" xfId="2548" xr:uid="{00000000-0005-0000-0000-000011090000}"/>
    <cellStyle name="Normal 3 2 2 2 3 2 6 4" xfId="2549" xr:uid="{00000000-0005-0000-0000-000012090000}"/>
    <cellStyle name="Normal 3 2 2 2 3 2 7" xfId="2550" xr:uid="{00000000-0005-0000-0000-000013090000}"/>
    <cellStyle name="Normal 3 2 2 2 3 2 7 2" xfId="2551" xr:uid="{00000000-0005-0000-0000-000014090000}"/>
    <cellStyle name="Normal 3 2 2 2 3 2 7 2 2" xfId="2552" xr:uid="{00000000-0005-0000-0000-000015090000}"/>
    <cellStyle name="Normal 3 2 2 2 3 2 7 3" xfId="2553" xr:uid="{00000000-0005-0000-0000-000016090000}"/>
    <cellStyle name="Normal 3 2 2 2 3 2 8" xfId="2554" xr:uid="{00000000-0005-0000-0000-000017090000}"/>
    <cellStyle name="Normal 3 2 2 2 3 2 8 2" xfId="2555" xr:uid="{00000000-0005-0000-0000-000018090000}"/>
    <cellStyle name="Normal 3 2 2 2 3 2 9" xfId="2556" xr:uid="{00000000-0005-0000-0000-000019090000}"/>
    <cellStyle name="Normal 3 2 2 2 3 3" xfId="2557" xr:uid="{00000000-0005-0000-0000-00001A090000}"/>
    <cellStyle name="Normal 3 2 2 2 3 3 2" xfId="2558" xr:uid="{00000000-0005-0000-0000-00001B090000}"/>
    <cellStyle name="Normal 3 2 2 2 3 3 2 2" xfId="2559" xr:uid="{00000000-0005-0000-0000-00001C090000}"/>
    <cellStyle name="Normal 3 2 2 2 3 3 2 2 2" xfId="2560" xr:uid="{00000000-0005-0000-0000-00001D090000}"/>
    <cellStyle name="Normal 3 2 2 2 3 3 2 2 2 2" xfId="2561" xr:uid="{00000000-0005-0000-0000-00001E090000}"/>
    <cellStyle name="Normal 3 2 2 2 3 3 2 2 2 2 2" xfId="2562" xr:uid="{00000000-0005-0000-0000-00001F090000}"/>
    <cellStyle name="Normal 3 2 2 2 3 3 2 2 2 2 2 2" xfId="2563" xr:uid="{00000000-0005-0000-0000-000020090000}"/>
    <cellStyle name="Normal 3 2 2 2 3 3 2 2 2 2 2 2 2" xfId="2564" xr:uid="{00000000-0005-0000-0000-000021090000}"/>
    <cellStyle name="Normal 3 2 2 2 3 3 2 2 2 2 2 3" xfId="2565" xr:uid="{00000000-0005-0000-0000-000022090000}"/>
    <cellStyle name="Normal 3 2 2 2 3 3 2 2 2 2 3" xfId="2566" xr:uid="{00000000-0005-0000-0000-000023090000}"/>
    <cellStyle name="Normal 3 2 2 2 3 3 2 2 2 2 3 2" xfId="2567" xr:uid="{00000000-0005-0000-0000-000024090000}"/>
    <cellStyle name="Normal 3 2 2 2 3 3 2 2 2 2 4" xfId="2568" xr:uid="{00000000-0005-0000-0000-000025090000}"/>
    <cellStyle name="Normal 3 2 2 2 3 3 2 2 2 3" xfId="2569" xr:uid="{00000000-0005-0000-0000-000026090000}"/>
    <cellStyle name="Normal 3 2 2 2 3 3 2 2 2 3 2" xfId="2570" xr:uid="{00000000-0005-0000-0000-000027090000}"/>
    <cellStyle name="Normal 3 2 2 2 3 3 2 2 2 3 2 2" xfId="2571" xr:uid="{00000000-0005-0000-0000-000028090000}"/>
    <cellStyle name="Normal 3 2 2 2 3 3 2 2 2 3 3" xfId="2572" xr:uid="{00000000-0005-0000-0000-000029090000}"/>
    <cellStyle name="Normal 3 2 2 2 3 3 2 2 2 4" xfId="2573" xr:uid="{00000000-0005-0000-0000-00002A090000}"/>
    <cellStyle name="Normal 3 2 2 2 3 3 2 2 2 4 2" xfId="2574" xr:uid="{00000000-0005-0000-0000-00002B090000}"/>
    <cellStyle name="Normal 3 2 2 2 3 3 2 2 2 5" xfId="2575" xr:uid="{00000000-0005-0000-0000-00002C090000}"/>
    <cellStyle name="Normal 3 2 2 2 3 3 2 2 3" xfId="2576" xr:uid="{00000000-0005-0000-0000-00002D090000}"/>
    <cellStyle name="Normal 3 2 2 2 3 3 2 2 3 2" xfId="2577" xr:uid="{00000000-0005-0000-0000-00002E090000}"/>
    <cellStyle name="Normal 3 2 2 2 3 3 2 2 3 2 2" xfId="2578" xr:uid="{00000000-0005-0000-0000-00002F090000}"/>
    <cellStyle name="Normal 3 2 2 2 3 3 2 2 3 2 2 2" xfId="2579" xr:uid="{00000000-0005-0000-0000-000030090000}"/>
    <cellStyle name="Normal 3 2 2 2 3 3 2 2 3 2 3" xfId="2580" xr:uid="{00000000-0005-0000-0000-000031090000}"/>
    <cellStyle name="Normal 3 2 2 2 3 3 2 2 3 3" xfId="2581" xr:uid="{00000000-0005-0000-0000-000032090000}"/>
    <cellStyle name="Normal 3 2 2 2 3 3 2 2 3 3 2" xfId="2582" xr:uid="{00000000-0005-0000-0000-000033090000}"/>
    <cellStyle name="Normal 3 2 2 2 3 3 2 2 3 4" xfId="2583" xr:uid="{00000000-0005-0000-0000-000034090000}"/>
    <cellStyle name="Normal 3 2 2 2 3 3 2 2 4" xfId="2584" xr:uid="{00000000-0005-0000-0000-000035090000}"/>
    <cellStyle name="Normal 3 2 2 2 3 3 2 2 4 2" xfId="2585" xr:uid="{00000000-0005-0000-0000-000036090000}"/>
    <cellStyle name="Normal 3 2 2 2 3 3 2 2 4 2 2" xfId="2586" xr:uid="{00000000-0005-0000-0000-000037090000}"/>
    <cellStyle name="Normal 3 2 2 2 3 3 2 2 4 3" xfId="2587" xr:uid="{00000000-0005-0000-0000-000038090000}"/>
    <cellStyle name="Normal 3 2 2 2 3 3 2 2 5" xfId="2588" xr:uid="{00000000-0005-0000-0000-000039090000}"/>
    <cellStyle name="Normal 3 2 2 2 3 3 2 2 5 2" xfId="2589" xr:uid="{00000000-0005-0000-0000-00003A090000}"/>
    <cellStyle name="Normal 3 2 2 2 3 3 2 2 6" xfId="2590" xr:uid="{00000000-0005-0000-0000-00003B090000}"/>
    <cellStyle name="Normal 3 2 2 2 3 3 2 3" xfId="2591" xr:uid="{00000000-0005-0000-0000-00003C090000}"/>
    <cellStyle name="Normal 3 2 2 2 3 3 2 3 2" xfId="2592" xr:uid="{00000000-0005-0000-0000-00003D090000}"/>
    <cellStyle name="Normal 3 2 2 2 3 3 2 3 2 2" xfId="2593" xr:uid="{00000000-0005-0000-0000-00003E090000}"/>
    <cellStyle name="Normal 3 2 2 2 3 3 2 3 2 2 2" xfId="2594" xr:uid="{00000000-0005-0000-0000-00003F090000}"/>
    <cellStyle name="Normal 3 2 2 2 3 3 2 3 2 2 2 2" xfId="2595" xr:uid="{00000000-0005-0000-0000-000040090000}"/>
    <cellStyle name="Normal 3 2 2 2 3 3 2 3 2 2 3" xfId="2596" xr:uid="{00000000-0005-0000-0000-000041090000}"/>
    <cellStyle name="Normal 3 2 2 2 3 3 2 3 2 3" xfId="2597" xr:uid="{00000000-0005-0000-0000-000042090000}"/>
    <cellStyle name="Normal 3 2 2 2 3 3 2 3 2 3 2" xfId="2598" xr:uid="{00000000-0005-0000-0000-000043090000}"/>
    <cellStyle name="Normal 3 2 2 2 3 3 2 3 2 4" xfId="2599" xr:uid="{00000000-0005-0000-0000-000044090000}"/>
    <cellStyle name="Normal 3 2 2 2 3 3 2 3 3" xfId="2600" xr:uid="{00000000-0005-0000-0000-000045090000}"/>
    <cellStyle name="Normal 3 2 2 2 3 3 2 3 3 2" xfId="2601" xr:uid="{00000000-0005-0000-0000-000046090000}"/>
    <cellStyle name="Normal 3 2 2 2 3 3 2 3 3 2 2" xfId="2602" xr:uid="{00000000-0005-0000-0000-000047090000}"/>
    <cellStyle name="Normal 3 2 2 2 3 3 2 3 3 3" xfId="2603" xr:uid="{00000000-0005-0000-0000-000048090000}"/>
    <cellStyle name="Normal 3 2 2 2 3 3 2 3 4" xfId="2604" xr:uid="{00000000-0005-0000-0000-000049090000}"/>
    <cellStyle name="Normal 3 2 2 2 3 3 2 3 4 2" xfId="2605" xr:uid="{00000000-0005-0000-0000-00004A090000}"/>
    <cellStyle name="Normal 3 2 2 2 3 3 2 3 5" xfId="2606" xr:uid="{00000000-0005-0000-0000-00004B090000}"/>
    <cellStyle name="Normal 3 2 2 2 3 3 2 4" xfId="2607" xr:uid="{00000000-0005-0000-0000-00004C090000}"/>
    <cellStyle name="Normal 3 2 2 2 3 3 2 4 2" xfId="2608" xr:uid="{00000000-0005-0000-0000-00004D090000}"/>
    <cellStyle name="Normal 3 2 2 2 3 3 2 4 2 2" xfId="2609" xr:uid="{00000000-0005-0000-0000-00004E090000}"/>
    <cellStyle name="Normal 3 2 2 2 3 3 2 4 2 2 2" xfId="2610" xr:uid="{00000000-0005-0000-0000-00004F090000}"/>
    <cellStyle name="Normal 3 2 2 2 3 3 2 4 2 3" xfId="2611" xr:uid="{00000000-0005-0000-0000-000050090000}"/>
    <cellStyle name="Normal 3 2 2 2 3 3 2 4 3" xfId="2612" xr:uid="{00000000-0005-0000-0000-000051090000}"/>
    <cellStyle name="Normal 3 2 2 2 3 3 2 4 3 2" xfId="2613" xr:uid="{00000000-0005-0000-0000-000052090000}"/>
    <cellStyle name="Normal 3 2 2 2 3 3 2 4 4" xfId="2614" xr:uid="{00000000-0005-0000-0000-000053090000}"/>
    <cellStyle name="Normal 3 2 2 2 3 3 2 5" xfId="2615" xr:uid="{00000000-0005-0000-0000-000054090000}"/>
    <cellStyle name="Normal 3 2 2 2 3 3 2 5 2" xfId="2616" xr:uid="{00000000-0005-0000-0000-000055090000}"/>
    <cellStyle name="Normal 3 2 2 2 3 3 2 5 2 2" xfId="2617" xr:uid="{00000000-0005-0000-0000-000056090000}"/>
    <cellStyle name="Normal 3 2 2 2 3 3 2 5 3" xfId="2618" xr:uid="{00000000-0005-0000-0000-000057090000}"/>
    <cellStyle name="Normal 3 2 2 2 3 3 2 6" xfId="2619" xr:uid="{00000000-0005-0000-0000-000058090000}"/>
    <cellStyle name="Normal 3 2 2 2 3 3 2 6 2" xfId="2620" xr:uid="{00000000-0005-0000-0000-000059090000}"/>
    <cellStyle name="Normal 3 2 2 2 3 3 2 7" xfId="2621" xr:uid="{00000000-0005-0000-0000-00005A090000}"/>
    <cellStyle name="Normal 3 2 2 2 3 3 3" xfId="2622" xr:uid="{00000000-0005-0000-0000-00005B090000}"/>
    <cellStyle name="Normal 3 2 2 2 3 3 3 2" xfId="2623" xr:uid="{00000000-0005-0000-0000-00005C090000}"/>
    <cellStyle name="Normal 3 2 2 2 3 3 3 2 2" xfId="2624" xr:uid="{00000000-0005-0000-0000-00005D090000}"/>
    <cellStyle name="Normal 3 2 2 2 3 3 3 2 2 2" xfId="2625" xr:uid="{00000000-0005-0000-0000-00005E090000}"/>
    <cellStyle name="Normal 3 2 2 2 3 3 3 2 2 2 2" xfId="2626" xr:uid="{00000000-0005-0000-0000-00005F090000}"/>
    <cellStyle name="Normal 3 2 2 2 3 3 3 2 2 2 2 2" xfId="2627" xr:uid="{00000000-0005-0000-0000-000060090000}"/>
    <cellStyle name="Normal 3 2 2 2 3 3 3 2 2 2 3" xfId="2628" xr:uid="{00000000-0005-0000-0000-000061090000}"/>
    <cellStyle name="Normal 3 2 2 2 3 3 3 2 2 3" xfId="2629" xr:uid="{00000000-0005-0000-0000-000062090000}"/>
    <cellStyle name="Normal 3 2 2 2 3 3 3 2 2 3 2" xfId="2630" xr:uid="{00000000-0005-0000-0000-000063090000}"/>
    <cellStyle name="Normal 3 2 2 2 3 3 3 2 2 4" xfId="2631" xr:uid="{00000000-0005-0000-0000-000064090000}"/>
    <cellStyle name="Normal 3 2 2 2 3 3 3 2 3" xfId="2632" xr:uid="{00000000-0005-0000-0000-000065090000}"/>
    <cellStyle name="Normal 3 2 2 2 3 3 3 2 3 2" xfId="2633" xr:uid="{00000000-0005-0000-0000-000066090000}"/>
    <cellStyle name="Normal 3 2 2 2 3 3 3 2 3 2 2" xfId="2634" xr:uid="{00000000-0005-0000-0000-000067090000}"/>
    <cellStyle name="Normal 3 2 2 2 3 3 3 2 3 3" xfId="2635" xr:uid="{00000000-0005-0000-0000-000068090000}"/>
    <cellStyle name="Normal 3 2 2 2 3 3 3 2 4" xfId="2636" xr:uid="{00000000-0005-0000-0000-000069090000}"/>
    <cellStyle name="Normal 3 2 2 2 3 3 3 2 4 2" xfId="2637" xr:uid="{00000000-0005-0000-0000-00006A090000}"/>
    <cellStyle name="Normal 3 2 2 2 3 3 3 2 5" xfId="2638" xr:uid="{00000000-0005-0000-0000-00006B090000}"/>
    <cellStyle name="Normal 3 2 2 2 3 3 3 3" xfId="2639" xr:uid="{00000000-0005-0000-0000-00006C090000}"/>
    <cellStyle name="Normal 3 2 2 2 3 3 3 3 2" xfId="2640" xr:uid="{00000000-0005-0000-0000-00006D090000}"/>
    <cellStyle name="Normal 3 2 2 2 3 3 3 3 2 2" xfId="2641" xr:uid="{00000000-0005-0000-0000-00006E090000}"/>
    <cellStyle name="Normal 3 2 2 2 3 3 3 3 2 2 2" xfId="2642" xr:uid="{00000000-0005-0000-0000-00006F090000}"/>
    <cellStyle name="Normal 3 2 2 2 3 3 3 3 2 3" xfId="2643" xr:uid="{00000000-0005-0000-0000-000070090000}"/>
    <cellStyle name="Normal 3 2 2 2 3 3 3 3 3" xfId="2644" xr:uid="{00000000-0005-0000-0000-000071090000}"/>
    <cellStyle name="Normal 3 2 2 2 3 3 3 3 3 2" xfId="2645" xr:uid="{00000000-0005-0000-0000-000072090000}"/>
    <cellStyle name="Normal 3 2 2 2 3 3 3 3 4" xfId="2646" xr:uid="{00000000-0005-0000-0000-000073090000}"/>
    <cellStyle name="Normal 3 2 2 2 3 3 3 4" xfId="2647" xr:uid="{00000000-0005-0000-0000-000074090000}"/>
    <cellStyle name="Normal 3 2 2 2 3 3 3 4 2" xfId="2648" xr:uid="{00000000-0005-0000-0000-000075090000}"/>
    <cellStyle name="Normal 3 2 2 2 3 3 3 4 2 2" xfId="2649" xr:uid="{00000000-0005-0000-0000-000076090000}"/>
    <cellStyle name="Normal 3 2 2 2 3 3 3 4 3" xfId="2650" xr:uid="{00000000-0005-0000-0000-000077090000}"/>
    <cellStyle name="Normal 3 2 2 2 3 3 3 5" xfId="2651" xr:uid="{00000000-0005-0000-0000-000078090000}"/>
    <cellStyle name="Normal 3 2 2 2 3 3 3 5 2" xfId="2652" xr:uid="{00000000-0005-0000-0000-000079090000}"/>
    <cellStyle name="Normal 3 2 2 2 3 3 3 6" xfId="2653" xr:uid="{00000000-0005-0000-0000-00007A090000}"/>
    <cellStyle name="Normal 3 2 2 2 3 3 4" xfId="2654" xr:uid="{00000000-0005-0000-0000-00007B090000}"/>
    <cellStyle name="Normal 3 2 2 2 3 3 4 2" xfId="2655" xr:uid="{00000000-0005-0000-0000-00007C090000}"/>
    <cellStyle name="Normal 3 2 2 2 3 3 4 2 2" xfId="2656" xr:uid="{00000000-0005-0000-0000-00007D090000}"/>
    <cellStyle name="Normal 3 2 2 2 3 3 4 2 2 2" xfId="2657" xr:uid="{00000000-0005-0000-0000-00007E090000}"/>
    <cellStyle name="Normal 3 2 2 2 3 3 4 2 2 2 2" xfId="2658" xr:uid="{00000000-0005-0000-0000-00007F090000}"/>
    <cellStyle name="Normal 3 2 2 2 3 3 4 2 2 3" xfId="2659" xr:uid="{00000000-0005-0000-0000-000080090000}"/>
    <cellStyle name="Normal 3 2 2 2 3 3 4 2 3" xfId="2660" xr:uid="{00000000-0005-0000-0000-000081090000}"/>
    <cellStyle name="Normal 3 2 2 2 3 3 4 2 3 2" xfId="2661" xr:uid="{00000000-0005-0000-0000-000082090000}"/>
    <cellStyle name="Normal 3 2 2 2 3 3 4 2 4" xfId="2662" xr:uid="{00000000-0005-0000-0000-000083090000}"/>
    <cellStyle name="Normal 3 2 2 2 3 3 4 3" xfId="2663" xr:uid="{00000000-0005-0000-0000-000084090000}"/>
    <cellStyle name="Normal 3 2 2 2 3 3 4 3 2" xfId="2664" xr:uid="{00000000-0005-0000-0000-000085090000}"/>
    <cellStyle name="Normal 3 2 2 2 3 3 4 3 2 2" xfId="2665" xr:uid="{00000000-0005-0000-0000-000086090000}"/>
    <cellStyle name="Normal 3 2 2 2 3 3 4 3 3" xfId="2666" xr:uid="{00000000-0005-0000-0000-000087090000}"/>
    <cellStyle name="Normal 3 2 2 2 3 3 4 4" xfId="2667" xr:uid="{00000000-0005-0000-0000-000088090000}"/>
    <cellStyle name="Normal 3 2 2 2 3 3 4 4 2" xfId="2668" xr:uid="{00000000-0005-0000-0000-000089090000}"/>
    <cellStyle name="Normal 3 2 2 2 3 3 4 5" xfId="2669" xr:uid="{00000000-0005-0000-0000-00008A090000}"/>
    <cellStyle name="Normal 3 2 2 2 3 3 5" xfId="2670" xr:uid="{00000000-0005-0000-0000-00008B090000}"/>
    <cellStyle name="Normal 3 2 2 2 3 3 5 2" xfId="2671" xr:uid="{00000000-0005-0000-0000-00008C090000}"/>
    <cellStyle name="Normal 3 2 2 2 3 3 5 2 2" xfId="2672" xr:uid="{00000000-0005-0000-0000-00008D090000}"/>
    <cellStyle name="Normal 3 2 2 2 3 3 5 2 2 2" xfId="2673" xr:uid="{00000000-0005-0000-0000-00008E090000}"/>
    <cellStyle name="Normal 3 2 2 2 3 3 5 2 3" xfId="2674" xr:uid="{00000000-0005-0000-0000-00008F090000}"/>
    <cellStyle name="Normal 3 2 2 2 3 3 5 3" xfId="2675" xr:uid="{00000000-0005-0000-0000-000090090000}"/>
    <cellStyle name="Normal 3 2 2 2 3 3 5 3 2" xfId="2676" xr:uid="{00000000-0005-0000-0000-000091090000}"/>
    <cellStyle name="Normal 3 2 2 2 3 3 5 4" xfId="2677" xr:uid="{00000000-0005-0000-0000-000092090000}"/>
    <cellStyle name="Normal 3 2 2 2 3 3 6" xfId="2678" xr:uid="{00000000-0005-0000-0000-000093090000}"/>
    <cellStyle name="Normal 3 2 2 2 3 3 6 2" xfId="2679" xr:uid="{00000000-0005-0000-0000-000094090000}"/>
    <cellStyle name="Normal 3 2 2 2 3 3 6 2 2" xfId="2680" xr:uid="{00000000-0005-0000-0000-000095090000}"/>
    <cellStyle name="Normal 3 2 2 2 3 3 6 3" xfId="2681" xr:uid="{00000000-0005-0000-0000-000096090000}"/>
    <cellStyle name="Normal 3 2 2 2 3 3 7" xfId="2682" xr:uid="{00000000-0005-0000-0000-000097090000}"/>
    <cellStyle name="Normal 3 2 2 2 3 3 7 2" xfId="2683" xr:uid="{00000000-0005-0000-0000-000098090000}"/>
    <cellStyle name="Normal 3 2 2 2 3 3 8" xfId="2684" xr:uid="{00000000-0005-0000-0000-000099090000}"/>
    <cellStyle name="Normal 3 2 2 2 3 4" xfId="2685" xr:uid="{00000000-0005-0000-0000-00009A090000}"/>
    <cellStyle name="Normal 3 2 2 2 3 4 2" xfId="2686" xr:uid="{00000000-0005-0000-0000-00009B090000}"/>
    <cellStyle name="Normal 3 2 2 2 3 4 2 2" xfId="2687" xr:uid="{00000000-0005-0000-0000-00009C090000}"/>
    <cellStyle name="Normal 3 2 2 2 3 4 2 2 2" xfId="2688" xr:uid="{00000000-0005-0000-0000-00009D090000}"/>
    <cellStyle name="Normal 3 2 2 2 3 4 2 2 2 2" xfId="2689" xr:uid="{00000000-0005-0000-0000-00009E090000}"/>
    <cellStyle name="Normal 3 2 2 2 3 4 2 2 2 2 2" xfId="2690" xr:uid="{00000000-0005-0000-0000-00009F090000}"/>
    <cellStyle name="Normal 3 2 2 2 3 4 2 2 2 2 2 2" xfId="2691" xr:uid="{00000000-0005-0000-0000-0000A0090000}"/>
    <cellStyle name="Normal 3 2 2 2 3 4 2 2 2 2 3" xfId="2692" xr:uid="{00000000-0005-0000-0000-0000A1090000}"/>
    <cellStyle name="Normal 3 2 2 2 3 4 2 2 2 3" xfId="2693" xr:uid="{00000000-0005-0000-0000-0000A2090000}"/>
    <cellStyle name="Normal 3 2 2 2 3 4 2 2 2 3 2" xfId="2694" xr:uid="{00000000-0005-0000-0000-0000A3090000}"/>
    <cellStyle name="Normal 3 2 2 2 3 4 2 2 2 4" xfId="2695" xr:uid="{00000000-0005-0000-0000-0000A4090000}"/>
    <cellStyle name="Normal 3 2 2 2 3 4 2 2 3" xfId="2696" xr:uid="{00000000-0005-0000-0000-0000A5090000}"/>
    <cellStyle name="Normal 3 2 2 2 3 4 2 2 3 2" xfId="2697" xr:uid="{00000000-0005-0000-0000-0000A6090000}"/>
    <cellStyle name="Normal 3 2 2 2 3 4 2 2 3 2 2" xfId="2698" xr:uid="{00000000-0005-0000-0000-0000A7090000}"/>
    <cellStyle name="Normal 3 2 2 2 3 4 2 2 3 3" xfId="2699" xr:uid="{00000000-0005-0000-0000-0000A8090000}"/>
    <cellStyle name="Normal 3 2 2 2 3 4 2 2 4" xfId="2700" xr:uid="{00000000-0005-0000-0000-0000A9090000}"/>
    <cellStyle name="Normal 3 2 2 2 3 4 2 2 4 2" xfId="2701" xr:uid="{00000000-0005-0000-0000-0000AA090000}"/>
    <cellStyle name="Normal 3 2 2 2 3 4 2 2 5" xfId="2702" xr:uid="{00000000-0005-0000-0000-0000AB090000}"/>
    <cellStyle name="Normal 3 2 2 2 3 4 2 3" xfId="2703" xr:uid="{00000000-0005-0000-0000-0000AC090000}"/>
    <cellStyle name="Normal 3 2 2 2 3 4 2 3 2" xfId="2704" xr:uid="{00000000-0005-0000-0000-0000AD090000}"/>
    <cellStyle name="Normal 3 2 2 2 3 4 2 3 2 2" xfId="2705" xr:uid="{00000000-0005-0000-0000-0000AE090000}"/>
    <cellStyle name="Normal 3 2 2 2 3 4 2 3 2 2 2" xfId="2706" xr:uid="{00000000-0005-0000-0000-0000AF090000}"/>
    <cellStyle name="Normal 3 2 2 2 3 4 2 3 2 3" xfId="2707" xr:uid="{00000000-0005-0000-0000-0000B0090000}"/>
    <cellStyle name="Normal 3 2 2 2 3 4 2 3 3" xfId="2708" xr:uid="{00000000-0005-0000-0000-0000B1090000}"/>
    <cellStyle name="Normal 3 2 2 2 3 4 2 3 3 2" xfId="2709" xr:uid="{00000000-0005-0000-0000-0000B2090000}"/>
    <cellStyle name="Normal 3 2 2 2 3 4 2 3 4" xfId="2710" xr:uid="{00000000-0005-0000-0000-0000B3090000}"/>
    <cellStyle name="Normal 3 2 2 2 3 4 2 4" xfId="2711" xr:uid="{00000000-0005-0000-0000-0000B4090000}"/>
    <cellStyle name="Normal 3 2 2 2 3 4 2 4 2" xfId="2712" xr:uid="{00000000-0005-0000-0000-0000B5090000}"/>
    <cellStyle name="Normal 3 2 2 2 3 4 2 4 2 2" xfId="2713" xr:uid="{00000000-0005-0000-0000-0000B6090000}"/>
    <cellStyle name="Normal 3 2 2 2 3 4 2 4 3" xfId="2714" xr:uid="{00000000-0005-0000-0000-0000B7090000}"/>
    <cellStyle name="Normal 3 2 2 2 3 4 2 5" xfId="2715" xr:uid="{00000000-0005-0000-0000-0000B8090000}"/>
    <cellStyle name="Normal 3 2 2 2 3 4 2 5 2" xfId="2716" xr:uid="{00000000-0005-0000-0000-0000B9090000}"/>
    <cellStyle name="Normal 3 2 2 2 3 4 2 6" xfId="2717" xr:uid="{00000000-0005-0000-0000-0000BA090000}"/>
    <cellStyle name="Normal 3 2 2 2 3 4 3" xfId="2718" xr:uid="{00000000-0005-0000-0000-0000BB090000}"/>
    <cellStyle name="Normal 3 2 2 2 3 4 3 2" xfId="2719" xr:uid="{00000000-0005-0000-0000-0000BC090000}"/>
    <cellStyle name="Normal 3 2 2 2 3 4 3 2 2" xfId="2720" xr:uid="{00000000-0005-0000-0000-0000BD090000}"/>
    <cellStyle name="Normal 3 2 2 2 3 4 3 2 2 2" xfId="2721" xr:uid="{00000000-0005-0000-0000-0000BE090000}"/>
    <cellStyle name="Normal 3 2 2 2 3 4 3 2 2 2 2" xfId="2722" xr:uid="{00000000-0005-0000-0000-0000BF090000}"/>
    <cellStyle name="Normal 3 2 2 2 3 4 3 2 2 3" xfId="2723" xr:uid="{00000000-0005-0000-0000-0000C0090000}"/>
    <cellStyle name="Normal 3 2 2 2 3 4 3 2 3" xfId="2724" xr:uid="{00000000-0005-0000-0000-0000C1090000}"/>
    <cellStyle name="Normal 3 2 2 2 3 4 3 2 3 2" xfId="2725" xr:uid="{00000000-0005-0000-0000-0000C2090000}"/>
    <cellStyle name="Normal 3 2 2 2 3 4 3 2 4" xfId="2726" xr:uid="{00000000-0005-0000-0000-0000C3090000}"/>
    <cellStyle name="Normal 3 2 2 2 3 4 3 3" xfId="2727" xr:uid="{00000000-0005-0000-0000-0000C4090000}"/>
    <cellStyle name="Normal 3 2 2 2 3 4 3 3 2" xfId="2728" xr:uid="{00000000-0005-0000-0000-0000C5090000}"/>
    <cellStyle name="Normal 3 2 2 2 3 4 3 3 2 2" xfId="2729" xr:uid="{00000000-0005-0000-0000-0000C6090000}"/>
    <cellStyle name="Normal 3 2 2 2 3 4 3 3 3" xfId="2730" xr:uid="{00000000-0005-0000-0000-0000C7090000}"/>
    <cellStyle name="Normal 3 2 2 2 3 4 3 4" xfId="2731" xr:uid="{00000000-0005-0000-0000-0000C8090000}"/>
    <cellStyle name="Normal 3 2 2 2 3 4 3 4 2" xfId="2732" xr:uid="{00000000-0005-0000-0000-0000C9090000}"/>
    <cellStyle name="Normal 3 2 2 2 3 4 3 5" xfId="2733" xr:uid="{00000000-0005-0000-0000-0000CA090000}"/>
    <cellStyle name="Normal 3 2 2 2 3 4 4" xfId="2734" xr:uid="{00000000-0005-0000-0000-0000CB090000}"/>
    <cellStyle name="Normal 3 2 2 2 3 4 4 2" xfId="2735" xr:uid="{00000000-0005-0000-0000-0000CC090000}"/>
    <cellStyle name="Normal 3 2 2 2 3 4 4 2 2" xfId="2736" xr:uid="{00000000-0005-0000-0000-0000CD090000}"/>
    <cellStyle name="Normal 3 2 2 2 3 4 4 2 2 2" xfId="2737" xr:uid="{00000000-0005-0000-0000-0000CE090000}"/>
    <cellStyle name="Normal 3 2 2 2 3 4 4 2 3" xfId="2738" xr:uid="{00000000-0005-0000-0000-0000CF090000}"/>
    <cellStyle name="Normal 3 2 2 2 3 4 4 3" xfId="2739" xr:uid="{00000000-0005-0000-0000-0000D0090000}"/>
    <cellStyle name="Normal 3 2 2 2 3 4 4 3 2" xfId="2740" xr:uid="{00000000-0005-0000-0000-0000D1090000}"/>
    <cellStyle name="Normal 3 2 2 2 3 4 4 4" xfId="2741" xr:uid="{00000000-0005-0000-0000-0000D2090000}"/>
    <cellStyle name="Normal 3 2 2 2 3 4 5" xfId="2742" xr:uid="{00000000-0005-0000-0000-0000D3090000}"/>
    <cellStyle name="Normal 3 2 2 2 3 4 5 2" xfId="2743" xr:uid="{00000000-0005-0000-0000-0000D4090000}"/>
    <cellStyle name="Normal 3 2 2 2 3 4 5 2 2" xfId="2744" xr:uid="{00000000-0005-0000-0000-0000D5090000}"/>
    <cellStyle name="Normal 3 2 2 2 3 4 5 3" xfId="2745" xr:uid="{00000000-0005-0000-0000-0000D6090000}"/>
    <cellStyle name="Normal 3 2 2 2 3 4 6" xfId="2746" xr:uid="{00000000-0005-0000-0000-0000D7090000}"/>
    <cellStyle name="Normal 3 2 2 2 3 4 6 2" xfId="2747" xr:uid="{00000000-0005-0000-0000-0000D8090000}"/>
    <cellStyle name="Normal 3 2 2 2 3 4 7" xfId="2748" xr:uid="{00000000-0005-0000-0000-0000D9090000}"/>
    <cellStyle name="Normal 3 2 2 2 3 5" xfId="2749" xr:uid="{00000000-0005-0000-0000-0000DA090000}"/>
    <cellStyle name="Normal 3 2 2 2 3 5 2" xfId="2750" xr:uid="{00000000-0005-0000-0000-0000DB090000}"/>
    <cellStyle name="Normal 3 2 2 2 3 5 2 2" xfId="2751" xr:uid="{00000000-0005-0000-0000-0000DC090000}"/>
    <cellStyle name="Normal 3 2 2 2 3 5 2 2 2" xfId="2752" xr:uid="{00000000-0005-0000-0000-0000DD090000}"/>
    <cellStyle name="Normal 3 2 2 2 3 5 2 2 2 2" xfId="2753" xr:uid="{00000000-0005-0000-0000-0000DE090000}"/>
    <cellStyle name="Normal 3 2 2 2 3 5 2 2 2 2 2" xfId="2754" xr:uid="{00000000-0005-0000-0000-0000DF090000}"/>
    <cellStyle name="Normal 3 2 2 2 3 5 2 2 2 3" xfId="2755" xr:uid="{00000000-0005-0000-0000-0000E0090000}"/>
    <cellStyle name="Normal 3 2 2 2 3 5 2 2 3" xfId="2756" xr:uid="{00000000-0005-0000-0000-0000E1090000}"/>
    <cellStyle name="Normal 3 2 2 2 3 5 2 2 3 2" xfId="2757" xr:uid="{00000000-0005-0000-0000-0000E2090000}"/>
    <cellStyle name="Normal 3 2 2 2 3 5 2 2 4" xfId="2758" xr:uid="{00000000-0005-0000-0000-0000E3090000}"/>
    <cellStyle name="Normal 3 2 2 2 3 5 2 3" xfId="2759" xr:uid="{00000000-0005-0000-0000-0000E4090000}"/>
    <cellStyle name="Normal 3 2 2 2 3 5 2 3 2" xfId="2760" xr:uid="{00000000-0005-0000-0000-0000E5090000}"/>
    <cellStyle name="Normal 3 2 2 2 3 5 2 3 2 2" xfId="2761" xr:uid="{00000000-0005-0000-0000-0000E6090000}"/>
    <cellStyle name="Normal 3 2 2 2 3 5 2 3 3" xfId="2762" xr:uid="{00000000-0005-0000-0000-0000E7090000}"/>
    <cellStyle name="Normal 3 2 2 2 3 5 2 4" xfId="2763" xr:uid="{00000000-0005-0000-0000-0000E8090000}"/>
    <cellStyle name="Normal 3 2 2 2 3 5 2 4 2" xfId="2764" xr:uid="{00000000-0005-0000-0000-0000E9090000}"/>
    <cellStyle name="Normal 3 2 2 2 3 5 2 5" xfId="2765" xr:uid="{00000000-0005-0000-0000-0000EA090000}"/>
    <cellStyle name="Normal 3 2 2 2 3 5 3" xfId="2766" xr:uid="{00000000-0005-0000-0000-0000EB090000}"/>
    <cellStyle name="Normal 3 2 2 2 3 5 3 2" xfId="2767" xr:uid="{00000000-0005-0000-0000-0000EC090000}"/>
    <cellStyle name="Normal 3 2 2 2 3 5 3 2 2" xfId="2768" xr:uid="{00000000-0005-0000-0000-0000ED090000}"/>
    <cellStyle name="Normal 3 2 2 2 3 5 3 2 2 2" xfId="2769" xr:uid="{00000000-0005-0000-0000-0000EE090000}"/>
    <cellStyle name="Normal 3 2 2 2 3 5 3 2 3" xfId="2770" xr:uid="{00000000-0005-0000-0000-0000EF090000}"/>
    <cellStyle name="Normal 3 2 2 2 3 5 3 3" xfId="2771" xr:uid="{00000000-0005-0000-0000-0000F0090000}"/>
    <cellStyle name="Normal 3 2 2 2 3 5 3 3 2" xfId="2772" xr:uid="{00000000-0005-0000-0000-0000F1090000}"/>
    <cellStyle name="Normal 3 2 2 2 3 5 3 4" xfId="2773" xr:uid="{00000000-0005-0000-0000-0000F2090000}"/>
    <cellStyle name="Normal 3 2 2 2 3 5 4" xfId="2774" xr:uid="{00000000-0005-0000-0000-0000F3090000}"/>
    <cellStyle name="Normal 3 2 2 2 3 5 4 2" xfId="2775" xr:uid="{00000000-0005-0000-0000-0000F4090000}"/>
    <cellStyle name="Normal 3 2 2 2 3 5 4 2 2" xfId="2776" xr:uid="{00000000-0005-0000-0000-0000F5090000}"/>
    <cellStyle name="Normal 3 2 2 2 3 5 4 3" xfId="2777" xr:uid="{00000000-0005-0000-0000-0000F6090000}"/>
    <cellStyle name="Normal 3 2 2 2 3 5 5" xfId="2778" xr:uid="{00000000-0005-0000-0000-0000F7090000}"/>
    <cellStyle name="Normal 3 2 2 2 3 5 5 2" xfId="2779" xr:uid="{00000000-0005-0000-0000-0000F8090000}"/>
    <cellStyle name="Normal 3 2 2 2 3 5 6" xfId="2780" xr:uid="{00000000-0005-0000-0000-0000F9090000}"/>
    <cellStyle name="Normal 3 2 2 2 3 6" xfId="2781" xr:uid="{00000000-0005-0000-0000-0000FA090000}"/>
    <cellStyle name="Normal 3 2 2 2 3 6 2" xfId="2782" xr:uid="{00000000-0005-0000-0000-0000FB090000}"/>
    <cellStyle name="Normal 3 2 2 2 3 6 2 2" xfId="2783" xr:uid="{00000000-0005-0000-0000-0000FC090000}"/>
    <cellStyle name="Normal 3 2 2 2 3 6 2 2 2" xfId="2784" xr:uid="{00000000-0005-0000-0000-0000FD090000}"/>
    <cellStyle name="Normal 3 2 2 2 3 6 2 2 2 2" xfId="2785" xr:uid="{00000000-0005-0000-0000-0000FE090000}"/>
    <cellStyle name="Normal 3 2 2 2 3 6 2 2 3" xfId="2786" xr:uid="{00000000-0005-0000-0000-0000FF090000}"/>
    <cellStyle name="Normal 3 2 2 2 3 6 2 3" xfId="2787" xr:uid="{00000000-0005-0000-0000-0000000A0000}"/>
    <cellStyle name="Normal 3 2 2 2 3 6 2 3 2" xfId="2788" xr:uid="{00000000-0005-0000-0000-0000010A0000}"/>
    <cellStyle name="Normal 3 2 2 2 3 6 2 4" xfId="2789" xr:uid="{00000000-0005-0000-0000-0000020A0000}"/>
    <cellStyle name="Normal 3 2 2 2 3 6 3" xfId="2790" xr:uid="{00000000-0005-0000-0000-0000030A0000}"/>
    <cellStyle name="Normal 3 2 2 2 3 6 3 2" xfId="2791" xr:uid="{00000000-0005-0000-0000-0000040A0000}"/>
    <cellStyle name="Normal 3 2 2 2 3 6 3 2 2" xfId="2792" xr:uid="{00000000-0005-0000-0000-0000050A0000}"/>
    <cellStyle name="Normal 3 2 2 2 3 6 3 3" xfId="2793" xr:uid="{00000000-0005-0000-0000-0000060A0000}"/>
    <cellStyle name="Normal 3 2 2 2 3 6 4" xfId="2794" xr:uid="{00000000-0005-0000-0000-0000070A0000}"/>
    <cellStyle name="Normal 3 2 2 2 3 6 4 2" xfId="2795" xr:uid="{00000000-0005-0000-0000-0000080A0000}"/>
    <cellStyle name="Normal 3 2 2 2 3 6 5" xfId="2796" xr:uid="{00000000-0005-0000-0000-0000090A0000}"/>
    <cellStyle name="Normal 3 2 2 2 3 7" xfId="2797" xr:uid="{00000000-0005-0000-0000-00000A0A0000}"/>
    <cellStyle name="Normal 3 2 2 2 3 7 2" xfId="2798" xr:uid="{00000000-0005-0000-0000-00000B0A0000}"/>
    <cellStyle name="Normal 3 2 2 2 3 7 2 2" xfId="2799" xr:uid="{00000000-0005-0000-0000-00000C0A0000}"/>
    <cellStyle name="Normal 3 2 2 2 3 7 2 2 2" xfId="2800" xr:uid="{00000000-0005-0000-0000-00000D0A0000}"/>
    <cellStyle name="Normal 3 2 2 2 3 7 2 3" xfId="2801" xr:uid="{00000000-0005-0000-0000-00000E0A0000}"/>
    <cellStyle name="Normal 3 2 2 2 3 7 3" xfId="2802" xr:uid="{00000000-0005-0000-0000-00000F0A0000}"/>
    <cellStyle name="Normal 3 2 2 2 3 7 3 2" xfId="2803" xr:uid="{00000000-0005-0000-0000-0000100A0000}"/>
    <cellStyle name="Normal 3 2 2 2 3 7 4" xfId="2804" xr:uid="{00000000-0005-0000-0000-0000110A0000}"/>
    <cellStyle name="Normal 3 2 2 2 3 8" xfId="2805" xr:uid="{00000000-0005-0000-0000-0000120A0000}"/>
    <cellStyle name="Normal 3 2 2 2 3 8 2" xfId="2806" xr:uid="{00000000-0005-0000-0000-0000130A0000}"/>
    <cellStyle name="Normal 3 2 2 2 3 8 2 2" xfId="2807" xr:uid="{00000000-0005-0000-0000-0000140A0000}"/>
    <cellStyle name="Normal 3 2 2 2 3 8 3" xfId="2808" xr:uid="{00000000-0005-0000-0000-0000150A0000}"/>
    <cellStyle name="Normal 3 2 2 2 3 9" xfId="2809" xr:uid="{00000000-0005-0000-0000-0000160A0000}"/>
    <cellStyle name="Normal 3 2 2 2 3 9 2" xfId="2810" xr:uid="{00000000-0005-0000-0000-0000170A0000}"/>
    <cellStyle name="Normal 3 2 2 2 4" xfId="2811" xr:uid="{00000000-0005-0000-0000-0000180A0000}"/>
    <cellStyle name="Normal 3 2 2 2 4 10" xfId="2812" xr:uid="{00000000-0005-0000-0000-0000190A0000}"/>
    <cellStyle name="Normal 3 2 2 2 4 2" xfId="2813" xr:uid="{00000000-0005-0000-0000-00001A0A0000}"/>
    <cellStyle name="Normal 3 2 2 2 4 2 2" xfId="2814" xr:uid="{00000000-0005-0000-0000-00001B0A0000}"/>
    <cellStyle name="Normal 3 2 2 2 4 2 2 2" xfId="2815" xr:uid="{00000000-0005-0000-0000-00001C0A0000}"/>
    <cellStyle name="Normal 3 2 2 2 4 2 2 2 2" xfId="2816" xr:uid="{00000000-0005-0000-0000-00001D0A0000}"/>
    <cellStyle name="Normal 3 2 2 2 4 2 2 2 2 2" xfId="2817" xr:uid="{00000000-0005-0000-0000-00001E0A0000}"/>
    <cellStyle name="Normal 3 2 2 2 4 2 2 2 2 2 2" xfId="2818" xr:uid="{00000000-0005-0000-0000-00001F0A0000}"/>
    <cellStyle name="Normal 3 2 2 2 4 2 2 2 2 2 2 2" xfId="2819" xr:uid="{00000000-0005-0000-0000-0000200A0000}"/>
    <cellStyle name="Normal 3 2 2 2 4 2 2 2 2 2 2 2 2" xfId="2820" xr:uid="{00000000-0005-0000-0000-0000210A0000}"/>
    <cellStyle name="Normal 3 2 2 2 4 2 2 2 2 2 2 2 2 2" xfId="2821" xr:uid="{00000000-0005-0000-0000-0000220A0000}"/>
    <cellStyle name="Normal 3 2 2 2 4 2 2 2 2 2 2 2 3" xfId="2822" xr:uid="{00000000-0005-0000-0000-0000230A0000}"/>
    <cellStyle name="Normal 3 2 2 2 4 2 2 2 2 2 2 3" xfId="2823" xr:uid="{00000000-0005-0000-0000-0000240A0000}"/>
    <cellStyle name="Normal 3 2 2 2 4 2 2 2 2 2 2 3 2" xfId="2824" xr:uid="{00000000-0005-0000-0000-0000250A0000}"/>
    <cellStyle name="Normal 3 2 2 2 4 2 2 2 2 2 2 4" xfId="2825" xr:uid="{00000000-0005-0000-0000-0000260A0000}"/>
    <cellStyle name="Normal 3 2 2 2 4 2 2 2 2 2 3" xfId="2826" xr:uid="{00000000-0005-0000-0000-0000270A0000}"/>
    <cellStyle name="Normal 3 2 2 2 4 2 2 2 2 2 3 2" xfId="2827" xr:uid="{00000000-0005-0000-0000-0000280A0000}"/>
    <cellStyle name="Normal 3 2 2 2 4 2 2 2 2 2 3 2 2" xfId="2828" xr:uid="{00000000-0005-0000-0000-0000290A0000}"/>
    <cellStyle name="Normal 3 2 2 2 4 2 2 2 2 2 3 3" xfId="2829" xr:uid="{00000000-0005-0000-0000-00002A0A0000}"/>
    <cellStyle name="Normal 3 2 2 2 4 2 2 2 2 2 4" xfId="2830" xr:uid="{00000000-0005-0000-0000-00002B0A0000}"/>
    <cellStyle name="Normal 3 2 2 2 4 2 2 2 2 2 4 2" xfId="2831" xr:uid="{00000000-0005-0000-0000-00002C0A0000}"/>
    <cellStyle name="Normal 3 2 2 2 4 2 2 2 2 2 5" xfId="2832" xr:uid="{00000000-0005-0000-0000-00002D0A0000}"/>
    <cellStyle name="Normal 3 2 2 2 4 2 2 2 2 3" xfId="2833" xr:uid="{00000000-0005-0000-0000-00002E0A0000}"/>
    <cellStyle name="Normal 3 2 2 2 4 2 2 2 2 3 2" xfId="2834" xr:uid="{00000000-0005-0000-0000-00002F0A0000}"/>
    <cellStyle name="Normal 3 2 2 2 4 2 2 2 2 3 2 2" xfId="2835" xr:uid="{00000000-0005-0000-0000-0000300A0000}"/>
    <cellStyle name="Normal 3 2 2 2 4 2 2 2 2 3 2 2 2" xfId="2836" xr:uid="{00000000-0005-0000-0000-0000310A0000}"/>
    <cellStyle name="Normal 3 2 2 2 4 2 2 2 2 3 2 3" xfId="2837" xr:uid="{00000000-0005-0000-0000-0000320A0000}"/>
    <cellStyle name="Normal 3 2 2 2 4 2 2 2 2 3 3" xfId="2838" xr:uid="{00000000-0005-0000-0000-0000330A0000}"/>
    <cellStyle name="Normal 3 2 2 2 4 2 2 2 2 3 3 2" xfId="2839" xr:uid="{00000000-0005-0000-0000-0000340A0000}"/>
    <cellStyle name="Normal 3 2 2 2 4 2 2 2 2 3 4" xfId="2840" xr:uid="{00000000-0005-0000-0000-0000350A0000}"/>
    <cellStyle name="Normal 3 2 2 2 4 2 2 2 2 4" xfId="2841" xr:uid="{00000000-0005-0000-0000-0000360A0000}"/>
    <cellStyle name="Normal 3 2 2 2 4 2 2 2 2 4 2" xfId="2842" xr:uid="{00000000-0005-0000-0000-0000370A0000}"/>
    <cellStyle name="Normal 3 2 2 2 4 2 2 2 2 4 2 2" xfId="2843" xr:uid="{00000000-0005-0000-0000-0000380A0000}"/>
    <cellStyle name="Normal 3 2 2 2 4 2 2 2 2 4 3" xfId="2844" xr:uid="{00000000-0005-0000-0000-0000390A0000}"/>
    <cellStyle name="Normal 3 2 2 2 4 2 2 2 2 5" xfId="2845" xr:uid="{00000000-0005-0000-0000-00003A0A0000}"/>
    <cellStyle name="Normal 3 2 2 2 4 2 2 2 2 5 2" xfId="2846" xr:uid="{00000000-0005-0000-0000-00003B0A0000}"/>
    <cellStyle name="Normal 3 2 2 2 4 2 2 2 2 6" xfId="2847" xr:uid="{00000000-0005-0000-0000-00003C0A0000}"/>
    <cellStyle name="Normal 3 2 2 2 4 2 2 2 3" xfId="2848" xr:uid="{00000000-0005-0000-0000-00003D0A0000}"/>
    <cellStyle name="Normal 3 2 2 2 4 2 2 2 3 2" xfId="2849" xr:uid="{00000000-0005-0000-0000-00003E0A0000}"/>
    <cellStyle name="Normal 3 2 2 2 4 2 2 2 3 2 2" xfId="2850" xr:uid="{00000000-0005-0000-0000-00003F0A0000}"/>
    <cellStyle name="Normal 3 2 2 2 4 2 2 2 3 2 2 2" xfId="2851" xr:uid="{00000000-0005-0000-0000-0000400A0000}"/>
    <cellStyle name="Normal 3 2 2 2 4 2 2 2 3 2 2 2 2" xfId="2852" xr:uid="{00000000-0005-0000-0000-0000410A0000}"/>
    <cellStyle name="Normal 3 2 2 2 4 2 2 2 3 2 2 3" xfId="2853" xr:uid="{00000000-0005-0000-0000-0000420A0000}"/>
    <cellStyle name="Normal 3 2 2 2 4 2 2 2 3 2 3" xfId="2854" xr:uid="{00000000-0005-0000-0000-0000430A0000}"/>
    <cellStyle name="Normal 3 2 2 2 4 2 2 2 3 2 3 2" xfId="2855" xr:uid="{00000000-0005-0000-0000-0000440A0000}"/>
    <cellStyle name="Normal 3 2 2 2 4 2 2 2 3 2 4" xfId="2856" xr:uid="{00000000-0005-0000-0000-0000450A0000}"/>
    <cellStyle name="Normal 3 2 2 2 4 2 2 2 3 3" xfId="2857" xr:uid="{00000000-0005-0000-0000-0000460A0000}"/>
    <cellStyle name="Normal 3 2 2 2 4 2 2 2 3 3 2" xfId="2858" xr:uid="{00000000-0005-0000-0000-0000470A0000}"/>
    <cellStyle name="Normal 3 2 2 2 4 2 2 2 3 3 2 2" xfId="2859" xr:uid="{00000000-0005-0000-0000-0000480A0000}"/>
    <cellStyle name="Normal 3 2 2 2 4 2 2 2 3 3 3" xfId="2860" xr:uid="{00000000-0005-0000-0000-0000490A0000}"/>
    <cellStyle name="Normal 3 2 2 2 4 2 2 2 3 4" xfId="2861" xr:uid="{00000000-0005-0000-0000-00004A0A0000}"/>
    <cellStyle name="Normal 3 2 2 2 4 2 2 2 3 4 2" xfId="2862" xr:uid="{00000000-0005-0000-0000-00004B0A0000}"/>
    <cellStyle name="Normal 3 2 2 2 4 2 2 2 3 5" xfId="2863" xr:uid="{00000000-0005-0000-0000-00004C0A0000}"/>
    <cellStyle name="Normal 3 2 2 2 4 2 2 2 4" xfId="2864" xr:uid="{00000000-0005-0000-0000-00004D0A0000}"/>
    <cellStyle name="Normal 3 2 2 2 4 2 2 2 4 2" xfId="2865" xr:uid="{00000000-0005-0000-0000-00004E0A0000}"/>
    <cellStyle name="Normal 3 2 2 2 4 2 2 2 4 2 2" xfId="2866" xr:uid="{00000000-0005-0000-0000-00004F0A0000}"/>
    <cellStyle name="Normal 3 2 2 2 4 2 2 2 4 2 2 2" xfId="2867" xr:uid="{00000000-0005-0000-0000-0000500A0000}"/>
    <cellStyle name="Normal 3 2 2 2 4 2 2 2 4 2 3" xfId="2868" xr:uid="{00000000-0005-0000-0000-0000510A0000}"/>
    <cellStyle name="Normal 3 2 2 2 4 2 2 2 4 3" xfId="2869" xr:uid="{00000000-0005-0000-0000-0000520A0000}"/>
    <cellStyle name="Normal 3 2 2 2 4 2 2 2 4 3 2" xfId="2870" xr:uid="{00000000-0005-0000-0000-0000530A0000}"/>
    <cellStyle name="Normal 3 2 2 2 4 2 2 2 4 4" xfId="2871" xr:uid="{00000000-0005-0000-0000-0000540A0000}"/>
    <cellStyle name="Normal 3 2 2 2 4 2 2 2 5" xfId="2872" xr:uid="{00000000-0005-0000-0000-0000550A0000}"/>
    <cellStyle name="Normal 3 2 2 2 4 2 2 2 5 2" xfId="2873" xr:uid="{00000000-0005-0000-0000-0000560A0000}"/>
    <cellStyle name="Normal 3 2 2 2 4 2 2 2 5 2 2" xfId="2874" xr:uid="{00000000-0005-0000-0000-0000570A0000}"/>
    <cellStyle name="Normal 3 2 2 2 4 2 2 2 5 3" xfId="2875" xr:uid="{00000000-0005-0000-0000-0000580A0000}"/>
    <cellStyle name="Normal 3 2 2 2 4 2 2 2 6" xfId="2876" xr:uid="{00000000-0005-0000-0000-0000590A0000}"/>
    <cellStyle name="Normal 3 2 2 2 4 2 2 2 6 2" xfId="2877" xr:uid="{00000000-0005-0000-0000-00005A0A0000}"/>
    <cellStyle name="Normal 3 2 2 2 4 2 2 2 7" xfId="2878" xr:uid="{00000000-0005-0000-0000-00005B0A0000}"/>
    <cellStyle name="Normal 3 2 2 2 4 2 2 3" xfId="2879" xr:uid="{00000000-0005-0000-0000-00005C0A0000}"/>
    <cellStyle name="Normal 3 2 2 2 4 2 2 3 2" xfId="2880" xr:uid="{00000000-0005-0000-0000-00005D0A0000}"/>
    <cellStyle name="Normal 3 2 2 2 4 2 2 3 2 2" xfId="2881" xr:uid="{00000000-0005-0000-0000-00005E0A0000}"/>
    <cellStyle name="Normal 3 2 2 2 4 2 2 3 2 2 2" xfId="2882" xr:uid="{00000000-0005-0000-0000-00005F0A0000}"/>
    <cellStyle name="Normal 3 2 2 2 4 2 2 3 2 2 2 2" xfId="2883" xr:uid="{00000000-0005-0000-0000-0000600A0000}"/>
    <cellStyle name="Normal 3 2 2 2 4 2 2 3 2 2 2 2 2" xfId="2884" xr:uid="{00000000-0005-0000-0000-0000610A0000}"/>
    <cellStyle name="Normal 3 2 2 2 4 2 2 3 2 2 2 3" xfId="2885" xr:uid="{00000000-0005-0000-0000-0000620A0000}"/>
    <cellStyle name="Normal 3 2 2 2 4 2 2 3 2 2 3" xfId="2886" xr:uid="{00000000-0005-0000-0000-0000630A0000}"/>
    <cellStyle name="Normal 3 2 2 2 4 2 2 3 2 2 3 2" xfId="2887" xr:uid="{00000000-0005-0000-0000-0000640A0000}"/>
    <cellStyle name="Normal 3 2 2 2 4 2 2 3 2 2 4" xfId="2888" xr:uid="{00000000-0005-0000-0000-0000650A0000}"/>
    <cellStyle name="Normal 3 2 2 2 4 2 2 3 2 3" xfId="2889" xr:uid="{00000000-0005-0000-0000-0000660A0000}"/>
    <cellStyle name="Normal 3 2 2 2 4 2 2 3 2 3 2" xfId="2890" xr:uid="{00000000-0005-0000-0000-0000670A0000}"/>
    <cellStyle name="Normal 3 2 2 2 4 2 2 3 2 3 2 2" xfId="2891" xr:uid="{00000000-0005-0000-0000-0000680A0000}"/>
    <cellStyle name="Normal 3 2 2 2 4 2 2 3 2 3 3" xfId="2892" xr:uid="{00000000-0005-0000-0000-0000690A0000}"/>
    <cellStyle name="Normal 3 2 2 2 4 2 2 3 2 4" xfId="2893" xr:uid="{00000000-0005-0000-0000-00006A0A0000}"/>
    <cellStyle name="Normal 3 2 2 2 4 2 2 3 2 4 2" xfId="2894" xr:uid="{00000000-0005-0000-0000-00006B0A0000}"/>
    <cellStyle name="Normal 3 2 2 2 4 2 2 3 2 5" xfId="2895" xr:uid="{00000000-0005-0000-0000-00006C0A0000}"/>
    <cellStyle name="Normal 3 2 2 2 4 2 2 3 3" xfId="2896" xr:uid="{00000000-0005-0000-0000-00006D0A0000}"/>
    <cellStyle name="Normal 3 2 2 2 4 2 2 3 3 2" xfId="2897" xr:uid="{00000000-0005-0000-0000-00006E0A0000}"/>
    <cellStyle name="Normal 3 2 2 2 4 2 2 3 3 2 2" xfId="2898" xr:uid="{00000000-0005-0000-0000-00006F0A0000}"/>
    <cellStyle name="Normal 3 2 2 2 4 2 2 3 3 2 2 2" xfId="2899" xr:uid="{00000000-0005-0000-0000-0000700A0000}"/>
    <cellStyle name="Normal 3 2 2 2 4 2 2 3 3 2 3" xfId="2900" xr:uid="{00000000-0005-0000-0000-0000710A0000}"/>
    <cellStyle name="Normal 3 2 2 2 4 2 2 3 3 3" xfId="2901" xr:uid="{00000000-0005-0000-0000-0000720A0000}"/>
    <cellStyle name="Normal 3 2 2 2 4 2 2 3 3 3 2" xfId="2902" xr:uid="{00000000-0005-0000-0000-0000730A0000}"/>
    <cellStyle name="Normal 3 2 2 2 4 2 2 3 3 4" xfId="2903" xr:uid="{00000000-0005-0000-0000-0000740A0000}"/>
    <cellStyle name="Normal 3 2 2 2 4 2 2 3 4" xfId="2904" xr:uid="{00000000-0005-0000-0000-0000750A0000}"/>
    <cellStyle name="Normal 3 2 2 2 4 2 2 3 4 2" xfId="2905" xr:uid="{00000000-0005-0000-0000-0000760A0000}"/>
    <cellStyle name="Normal 3 2 2 2 4 2 2 3 4 2 2" xfId="2906" xr:uid="{00000000-0005-0000-0000-0000770A0000}"/>
    <cellStyle name="Normal 3 2 2 2 4 2 2 3 4 3" xfId="2907" xr:uid="{00000000-0005-0000-0000-0000780A0000}"/>
    <cellStyle name="Normal 3 2 2 2 4 2 2 3 5" xfId="2908" xr:uid="{00000000-0005-0000-0000-0000790A0000}"/>
    <cellStyle name="Normal 3 2 2 2 4 2 2 3 5 2" xfId="2909" xr:uid="{00000000-0005-0000-0000-00007A0A0000}"/>
    <cellStyle name="Normal 3 2 2 2 4 2 2 3 6" xfId="2910" xr:uid="{00000000-0005-0000-0000-00007B0A0000}"/>
    <cellStyle name="Normal 3 2 2 2 4 2 2 4" xfId="2911" xr:uid="{00000000-0005-0000-0000-00007C0A0000}"/>
    <cellStyle name="Normal 3 2 2 2 4 2 2 4 2" xfId="2912" xr:uid="{00000000-0005-0000-0000-00007D0A0000}"/>
    <cellStyle name="Normal 3 2 2 2 4 2 2 4 2 2" xfId="2913" xr:uid="{00000000-0005-0000-0000-00007E0A0000}"/>
    <cellStyle name="Normal 3 2 2 2 4 2 2 4 2 2 2" xfId="2914" xr:uid="{00000000-0005-0000-0000-00007F0A0000}"/>
    <cellStyle name="Normal 3 2 2 2 4 2 2 4 2 2 2 2" xfId="2915" xr:uid="{00000000-0005-0000-0000-0000800A0000}"/>
    <cellStyle name="Normal 3 2 2 2 4 2 2 4 2 2 3" xfId="2916" xr:uid="{00000000-0005-0000-0000-0000810A0000}"/>
    <cellStyle name="Normal 3 2 2 2 4 2 2 4 2 3" xfId="2917" xr:uid="{00000000-0005-0000-0000-0000820A0000}"/>
    <cellStyle name="Normal 3 2 2 2 4 2 2 4 2 3 2" xfId="2918" xr:uid="{00000000-0005-0000-0000-0000830A0000}"/>
    <cellStyle name="Normal 3 2 2 2 4 2 2 4 2 4" xfId="2919" xr:uid="{00000000-0005-0000-0000-0000840A0000}"/>
    <cellStyle name="Normal 3 2 2 2 4 2 2 4 3" xfId="2920" xr:uid="{00000000-0005-0000-0000-0000850A0000}"/>
    <cellStyle name="Normal 3 2 2 2 4 2 2 4 3 2" xfId="2921" xr:uid="{00000000-0005-0000-0000-0000860A0000}"/>
    <cellStyle name="Normal 3 2 2 2 4 2 2 4 3 2 2" xfId="2922" xr:uid="{00000000-0005-0000-0000-0000870A0000}"/>
    <cellStyle name="Normal 3 2 2 2 4 2 2 4 3 3" xfId="2923" xr:uid="{00000000-0005-0000-0000-0000880A0000}"/>
    <cellStyle name="Normal 3 2 2 2 4 2 2 4 4" xfId="2924" xr:uid="{00000000-0005-0000-0000-0000890A0000}"/>
    <cellStyle name="Normal 3 2 2 2 4 2 2 4 4 2" xfId="2925" xr:uid="{00000000-0005-0000-0000-00008A0A0000}"/>
    <cellStyle name="Normal 3 2 2 2 4 2 2 4 5" xfId="2926" xr:uid="{00000000-0005-0000-0000-00008B0A0000}"/>
    <cellStyle name="Normal 3 2 2 2 4 2 2 5" xfId="2927" xr:uid="{00000000-0005-0000-0000-00008C0A0000}"/>
    <cellStyle name="Normal 3 2 2 2 4 2 2 5 2" xfId="2928" xr:uid="{00000000-0005-0000-0000-00008D0A0000}"/>
    <cellStyle name="Normal 3 2 2 2 4 2 2 5 2 2" xfId="2929" xr:uid="{00000000-0005-0000-0000-00008E0A0000}"/>
    <cellStyle name="Normal 3 2 2 2 4 2 2 5 2 2 2" xfId="2930" xr:uid="{00000000-0005-0000-0000-00008F0A0000}"/>
    <cellStyle name="Normal 3 2 2 2 4 2 2 5 2 3" xfId="2931" xr:uid="{00000000-0005-0000-0000-0000900A0000}"/>
    <cellStyle name="Normal 3 2 2 2 4 2 2 5 3" xfId="2932" xr:uid="{00000000-0005-0000-0000-0000910A0000}"/>
    <cellStyle name="Normal 3 2 2 2 4 2 2 5 3 2" xfId="2933" xr:uid="{00000000-0005-0000-0000-0000920A0000}"/>
    <cellStyle name="Normal 3 2 2 2 4 2 2 5 4" xfId="2934" xr:uid="{00000000-0005-0000-0000-0000930A0000}"/>
    <cellStyle name="Normal 3 2 2 2 4 2 2 6" xfId="2935" xr:uid="{00000000-0005-0000-0000-0000940A0000}"/>
    <cellStyle name="Normal 3 2 2 2 4 2 2 6 2" xfId="2936" xr:uid="{00000000-0005-0000-0000-0000950A0000}"/>
    <cellStyle name="Normal 3 2 2 2 4 2 2 6 2 2" xfId="2937" xr:uid="{00000000-0005-0000-0000-0000960A0000}"/>
    <cellStyle name="Normal 3 2 2 2 4 2 2 6 3" xfId="2938" xr:uid="{00000000-0005-0000-0000-0000970A0000}"/>
    <cellStyle name="Normal 3 2 2 2 4 2 2 7" xfId="2939" xr:uid="{00000000-0005-0000-0000-0000980A0000}"/>
    <cellStyle name="Normal 3 2 2 2 4 2 2 7 2" xfId="2940" xr:uid="{00000000-0005-0000-0000-0000990A0000}"/>
    <cellStyle name="Normal 3 2 2 2 4 2 2 8" xfId="2941" xr:uid="{00000000-0005-0000-0000-00009A0A0000}"/>
    <cellStyle name="Normal 3 2 2 2 4 2 3" xfId="2942" xr:uid="{00000000-0005-0000-0000-00009B0A0000}"/>
    <cellStyle name="Normal 3 2 2 2 4 2 3 2" xfId="2943" xr:uid="{00000000-0005-0000-0000-00009C0A0000}"/>
    <cellStyle name="Normal 3 2 2 2 4 2 3 2 2" xfId="2944" xr:uid="{00000000-0005-0000-0000-00009D0A0000}"/>
    <cellStyle name="Normal 3 2 2 2 4 2 3 2 2 2" xfId="2945" xr:uid="{00000000-0005-0000-0000-00009E0A0000}"/>
    <cellStyle name="Normal 3 2 2 2 4 2 3 2 2 2 2" xfId="2946" xr:uid="{00000000-0005-0000-0000-00009F0A0000}"/>
    <cellStyle name="Normal 3 2 2 2 4 2 3 2 2 2 2 2" xfId="2947" xr:uid="{00000000-0005-0000-0000-0000A00A0000}"/>
    <cellStyle name="Normal 3 2 2 2 4 2 3 2 2 2 2 2 2" xfId="2948" xr:uid="{00000000-0005-0000-0000-0000A10A0000}"/>
    <cellStyle name="Normal 3 2 2 2 4 2 3 2 2 2 2 3" xfId="2949" xr:uid="{00000000-0005-0000-0000-0000A20A0000}"/>
    <cellStyle name="Normal 3 2 2 2 4 2 3 2 2 2 3" xfId="2950" xr:uid="{00000000-0005-0000-0000-0000A30A0000}"/>
    <cellStyle name="Normal 3 2 2 2 4 2 3 2 2 2 3 2" xfId="2951" xr:uid="{00000000-0005-0000-0000-0000A40A0000}"/>
    <cellStyle name="Normal 3 2 2 2 4 2 3 2 2 2 4" xfId="2952" xr:uid="{00000000-0005-0000-0000-0000A50A0000}"/>
    <cellStyle name="Normal 3 2 2 2 4 2 3 2 2 3" xfId="2953" xr:uid="{00000000-0005-0000-0000-0000A60A0000}"/>
    <cellStyle name="Normal 3 2 2 2 4 2 3 2 2 3 2" xfId="2954" xr:uid="{00000000-0005-0000-0000-0000A70A0000}"/>
    <cellStyle name="Normal 3 2 2 2 4 2 3 2 2 3 2 2" xfId="2955" xr:uid="{00000000-0005-0000-0000-0000A80A0000}"/>
    <cellStyle name="Normal 3 2 2 2 4 2 3 2 2 3 3" xfId="2956" xr:uid="{00000000-0005-0000-0000-0000A90A0000}"/>
    <cellStyle name="Normal 3 2 2 2 4 2 3 2 2 4" xfId="2957" xr:uid="{00000000-0005-0000-0000-0000AA0A0000}"/>
    <cellStyle name="Normal 3 2 2 2 4 2 3 2 2 4 2" xfId="2958" xr:uid="{00000000-0005-0000-0000-0000AB0A0000}"/>
    <cellStyle name="Normal 3 2 2 2 4 2 3 2 2 5" xfId="2959" xr:uid="{00000000-0005-0000-0000-0000AC0A0000}"/>
    <cellStyle name="Normal 3 2 2 2 4 2 3 2 3" xfId="2960" xr:uid="{00000000-0005-0000-0000-0000AD0A0000}"/>
    <cellStyle name="Normal 3 2 2 2 4 2 3 2 3 2" xfId="2961" xr:uid="{00000000-0005-0000-0000-0000AE0A0000}"/>
    <cellStyle name="Normal 3 2 2 2 4 2 3 2 3 2 2" xfId="2962" xr:uid="{00000000-0005-0000-0000-0000AF0A0000}"/>
    <cellStyle name="Normal 3 2 2 2 4 2 3 2 3 2 2 2" xfId="2963" xr:uid="{00000000-0005-0000-0000-0000B00A0000}"/>
    <cellStyle name="Normal 3 2 2 2 4 2 3 2 3 2 3" xfId="2964" xr:uid="{00000000-0005-0000-0000-0000B10A0000}"/>
    <cellStyle name="Normal 3 2 2 2 4 2 3 2 3 3" xfId="2965" xr:uid="{00000000-0005-0000-0000-0000B20A0000}"/>
    <cellStyle name="Normal 3 2 2 2 4 2 3 2 3 3 2" xfId="2966" xr:uid="{00000000-0005-0000-0000-0000B30A0000}"/>
    <cellStyle name="Normal 3 2 2 2 4 2 3 2 3 4" xfId="2967" xr:uid="{00000000-0005-0000-0000-0000B40A0000}"/>
    <cellStyle name="Normal 3 2 2 2 4 2 3 2 4" xfId="2968" xr:uid="{00000000-0005-0000-0000-0000B50A0000}"/>
    <cellStyle name="Normal 3 2 2 2 4 2 3 2 4 2" xfId="2969" xr:uid="{00000000-0005-0000-0000-0000B60A0000}"/>
    <cellStyle name="Normal 3 2 2 2 4 2 3 2 4 2 2" xfId="2970" xr:uid="{00000000-0005-0000-0000-0000B70A0000}"/>
    <cellStyle name="Normal 3 2 2 2 4 2 3 2 4 3" xfId="2971" xr:uid="{00000000-0005-0000-0000-0000B80A0000}"/>
    <cellStyle name="Normal 3 2 2 2 4 2 3 2 5" xfId="2972" xr:uid="{00000000-0005-0000-0000-0000B90A0000}"/>
    <cellStyle name="Normal 3 2 2 2 4 2 3 2 5 2" xfId="2973" xr:uid="{00000000-0005-0000-0000-0000BA0A0000}"/>
    <cellStyle name="Normal 3 2 2 2 4 2 3 2 6" xfId="2974" xr:uid="{00000000-0005-0000-0000-0000BB0A0000}"/>
    <cellStyle name="Normal 3 2 2 2 4 2 3 3" xfId="2975" xr:uid="{00000000-0005-0000-0000-0000BC0A0000}"/>
    <cellStyle name="Normal 3 2 2 2 4 2 3 3 2" xfId="2976" xr:uid="{00000000-0005-0000-0000-0000BD0A0000}"/>
    <cellStyle name="Normal 3 2 2 2 4 2 3 3 2 2" xfId="2977" xr:uid="{00000000-0005-0000-0000-0000BE0A0000}"/>
    <cellStyle name="Normal 3 2 2 2 4 2 3 3 2 2 2" xfId="2978" xr:uid="{00000000-0005-0000-0000-0000BF0A0000}"/>
    <cellStyle name="Normal 3 2 2 2 4 2 3 3 2 2 2 2" xfId="2979" xr:uid="{00000000-0005-0000-0000-0000C00A0000}"/>
    <cellStyle name="Normal 3 2 2 2 4 2 3 3 2 2 3" xfId="2980" xr:uid="{00000000-0005-0000-0000-0000C10A0000}"/>
    <cellStyle name="Normal 3 2 2 2 4 2 3 3 2 3" xfId="2981" xr:uid="{00000000-0005-0000-0000-0000C20A0000}"/>
    <cellStyle name="Normal 3 2 2 2 4 2 3 3 2 3 2" xfId="2982" xr:uid="{00000000-0005-0000-0000-0000C30A0000}"/>
    <cellStyle name="Normal 3 2 2 2 4 2 3 3 2 4" xfId="2983" xr:uid="{00000000-0005-0000-0000-0000C40A0000}"/>
    <cellStyle name="Normal 3 2 2 2 4 2 3 3 3" xfId="2984" xr:uid="{00000000-0005-0000-0000-0000C50A0000}"/>
    <cellStyle name="Normal 3 2 2 2 4 2 3 3 3 2" xfId="2985" xr:uid="{00000000-0005-0000-0000-0000C60A0000}"/>
    <cellStyle name="Normal 3 2 2 2 4 2 3 3 3 2 2" xfId="2986" xr:uid="{00000000-0005-0000-0000-0000C70A0000}"/>
    <cellStyle name="Normal 3 2 2 2 4 2 3 3 3 3" xfId="2987" xr:uid="{00000000-0005-0000-0000-0000C80A0000}"/>
    <cellStyle name="Normal 3 2 2 2 4 2 3 3 4" xfId="2988" xr:uid="{00000000-0005-0000-0000-0000C90A0000}"/>
    <cellStyle name="Normal 3 2 2 2 4 2 3 3 4 2" xfId="2989" xr:uid="{00000000-0005-0000-0000-0000CA0A0000}"/>
    <cellStyle name="Normal 3 2 2 2 4 2 3 3 5" xfId="2990" xr:uid="{00000000-0005-0000-0000-0000CB0A0000}"/>
    <cellStyle name="Normal 3 2 2 2 4 2 3 4" xfId="2991" xr:uid="{00000000-0005-0000-0000-0000CC0A0000}"/>
    <cellStyle name="Normal 3 2 2 2 4 2 3 4 2" xfId="2992" xr:uid="{00000000-0005-0000-0000-0000CD0A0000}"/>
    <cellStyle name="Normal 3 2 2 2 4 2 3 4 2 2" xfId="2993" xr:uid="{00000000-0005-0000-0000-0000CE0A0000}"/>
    <cellStyle name="Normal 3 2 2 2 4 2 3 4 2 2 2" xfId="2994" xr:uid="{00000000-0005-0000-0000-0000CF0A0000}"/>
    <cellStyle name="Normal 3 2 2 2 4 2 3 4 2 3" xfId="2995" xr:uid="{00000000-0005-0000-0000-0000D00A0000}"/>
    <cellStyle name="Normal 3 2 2 2 4 2 3 4 3" xfId="2996" xr:uid="{00000000-0005-0000-0000-0000D10A0000}"/>
    <cellStyle name="Normal 3 2 2 2 4 2 3 4 3 2" xfId="2997" xr:uid="{00000000-0005-0000-0000-0000D20A0000}"/>
    <cellStyle name="Normal 3 2 2 2 4 2 3 4 4" xfId="2998" xr:uid="{00000000-0005-0000-0000-0000D30A0000}"/>
    <cellStyle name="Normal 3 2 2 2 4 2 3 5" xfId="2999" xr:uid="{00000000-0005-0000-0000-0000D40A0000}"/>
    <cellStyle name="Normal 3 2 2 2 4 2 3 5 2" xfId="3000" xr:uid="{00000000-0005-0000-0000-0000D50A0000}"/>
    <cellStyle name="Normal 3 2 2 2 4 2 3 5 2 2" xfId="3001" xr:uid="{00000000-0005-0000-0000-0000D60A0000}"/>
    <cellStyle name="Normal 3 2 2 2 4 2 3 5 3" xfId="3002" xr:uid="{00000000-0005-0000-0000-0000D70A0000}"/>
    <cellStyle name="Normal 3 2 2 2 4 2 3 6" xfId="3003" xr:uid="{00000000-0005-0000-0000-0000D80A0000}"/>
    <cellStyle name="Normal 3 2 2 2 4 2 3 6 2" xfId="3004" xr:uid="{00000000-0005-0000-0000-0000D90A0000}"/>
    <cellStyle name="Normal 3 2 2 2 4 2 3 7" xfId="3005" xr:uid="{00000000-0005-0000-0000-0000DA0A0000}"/>
    <cellStyle name="Normal 3 2 2 2 4 2 4" xfId="3006" xr:uid="{00000000-0005-0000-0000-0000DB0A0000}"/>
    <cellStyle name="Normal 3 2 2 2 4 2 4 2" xfId="3007" xr:uid="{00000000-0005-0000-0000-0000DC0A0000}"/>
    <cellStyle name="Normal 3 2 2 2 4 2 4 2 2" xfId="3008" xr:uid="{00000000-0005-0000-0000-0000DD0A0000}"/>
    <cellStyle name="Normal 3 2 2 2 4 2 4 2 2 2" xfId="3009" xr:uid="{00000000-0005-0000-0000-0000DE0A0000}"/>
    <cellStyle name="Normal 3 2 2 2 4 2 4 2 2 2 2" xfId="3010" xr:uid="{00000000-0005-0000-0000-0000DF0A0000}"/>
    <cellStyle name="Normal 3 2 2 2 4 2 4 2 2 2 2 2" xfId="3011" xr:uid="{00000000-0005-0000-0000-0000E00A0000}"/>
    <cellStyle name="Normal 3 2 2 2 4 2 4 2 2 2 3" xfId="3012" xr:uid="{00000000-0005-0000-0000-0000E10A0000}"/>
    <cellStyle name="Normal 3 2 2 2 4 2 4 2 2 3" xfId="3013" xr:uid="{00000000-0005-0000-0000-0000E20A0000}"/>
    <cellStyle name="Normal 3 2 2 2 4 2 4 2 2 3 2" xfId="3014" xr:uid="{00000000-0005-0000-0000-0000E30A0000}"/>
    <cellStyle name="Normal 3 2 2 2 4 2 4 2 2 4" xfId="3015" xr:uid="{00000000-0005-0000-0000-0000E40A0000}"/>
    <cellStyle name="Normal 3 2 2 2 4 2 4 2 3" xfId="3016" xr:uid="{00000000-0005-0000-0000-0000E50A0000}"/>
    <cellStyle name="Normal 3 2 2 2 4 2 4 2 3 2" xfId="3017" xr:uid="{00000000-0005-0000-0000-0000E60A0000}"/>
    <cellStyle name="Normal 3 2 2 2 4 2 4 2 3 2 2" xfId="3018" xr:uid="{00000000-0005-0000-0000-0000E70A0000}"/>
    <cellStyle name="Normal 3 2 2 2 4 2 4 2 3 3" xfId="3019" xr:uid="{00000000-0005-0000-0000-0000E80A0000}"/>
    <cellStyle name="Normal 3 2 2 2 4 2 4 2 4" xfId="3020" xr:uid="{00000000-0005-0000-0000-0000E90A0000}"/>
    <cellStyle name="Normal 3 2 2 2 4 2 4 2 4 2" xfId="3021" xr:uid="{00000000-0005-0000-0000-0000EA0A0000}"/>
    <cellStyle name="Normal 3 2 2 2 4 2 4 2 5" xfId="3022" xr:uid="{00000000-0005-0000-0000-0000EB0A0000}"/>
    <cellStyle name="Normal 3 2 2 2 4 2 4 3" xfId="3023" xr:uid="{00000000-0005-0000-0000-0000EC0A0000}"/>
    <cellStyle name="Normal 3 2 2 2 4 2 4 3 2" xfId="3024" xr:uid="{00000000-0005-0000-0000-0000ED0A0000}"/>
    <cellStyle name="Normal 3 2 2 2 4 2 4 3 2 2" xfId="3025" xr:uid="{00000000-0005-0000-0000-0000EE0A0000}"/>
    <cellStyle name="Normal 3 2 2 2 4 2 4 3 2 2 2" xfId="3026" xr:uid="{00000000-0005-0000-0000-0000EF0A0000}"/>
    <cellStyle name="Normal 3 2 2 2 4 2 4 3 2 3" xfId="3027" xr:uid="{00000000-0005-0000-0000-0000F00A0000}"/>
    <cellStyle name="Normal 3 2 2 2 4 2 4 3 3" xfId="3028" xr:uid="{00000000-0005-0000-0000-0000F10A0000}"/>
    <cellStyle name="Normal 3 2 2 2 4 2 4 3 3 2" xfId="3029" xr:uid="{00000000-0005-0000-0000-0000F20A0000}"/>
    <cellStyle name="Normal 3 2 2 2 4 2 4 3 4" xfId="3030" xr:uid="{00000000-0005-0000-0000-0000F30A0000}"/>
    <cellStyle name="Normal 3 2 2 2 4 2 4 4" xfId="3031" xr:uid="{00000000-0005-0000-0000-0000F40A0000}"/>
    <cellStyle name="Normal 3 2 2 2 4 2 4 4 2" xfId="3032" xr:uid="{00000000-0005-0000-0000-0000F50A0000}"/>
    <cellStyle name="Normal 3 2 2 2 4 2 4 4 2 2" xfId="3033" xr:uid="{00000000-0005-0000-0000-0000F60A0000}"/>
    <cellStyle name="Normal 3 2 2 2 4 2 4 4 3" xfId="3034" xr:uid="{00000000-0005-0000-0000-0000F70A0000}"/>
    <cellStyle name="Normal 3 2 2 2 4 2 4 5" xfId="3035" xr:uid="{00000000-0005-0000-0000-0000F80A0000}"/>
    <cellStyle name="Normal 3 2 2 2 4 2 4 5 2" xfId="3036" xr:uid="{00000000-0005-0000-0000-0000F90A0000}"/>
    <cellStyle name="Normal 3 2 2 2 4 2 4 6" xfId="3037" xr:uid="{00000000-0005-0000-0000-0000FA0A0000}"/>
    <cellStyle name="Normal 3 2 2 2 4 2 5" xfId="3038" xr:uid="{00000000-0005-0000-0000-0000FB0A0000}"/>
    <cellStyle name="Normal 3 2 2 2 4 2 5 2" xfId="3039" xr:uid="{00000000-0005-0000-0000-0000FC0A0000}"/>
    <cellStyle name="Normal 3 2 2 2 4 2 5 2 2" xfId="3040" xr:uid="{00000000-0005-0000-0000-0000FD0A0000}"/>
    <cellStyle name="Normal 3 2 2 2 4 2 5 2 2 2" xfId="3041" xr:uid="{00000000-0005-0000-0000-0000FE0A0000}"/>
    <cellStyle name="Normal 3 2 2 2 4 2 5 2 2 2 2" xfId="3042" xr:uid="{00000000-0005-0000-0000-0000FF0A0000}"/>
    <cellStyle name="Normal 3 2 2 2 4 2 5 2 2 3" xfId="3043" xr:uid="{00000000-0005-0000-0000-0000000B0000}"/>
    <cellStyle name="Normal 3 2 2 2 4 2 5 2 3" xfId="3044" xr:uid="{00000000-0005-0000-0000-0000010B0000}"/>
    <cellStyle name="Normal 3 2 2 2 4 2 5 2 3 2" xfId="3045" xr:uid="{00000000-0005-0000-0000-0000020B0000}"/>
    <cellStyle name="Normal 3 2 2 2 4 2 5 2 4" xfId="3046" xr:uid="{00000000-0005-0000-0000-0000030B0000}"/>
    <cellStyle name="Normal 3 2 2 2 4 2 5 3" xfId="3047" xr:uid="{00000000-0005-0000-0000-0000040B0000}"/>
    <cellStyle name="Normal 3 2 2 2 4 2 5 3 2" xfId="3048" xr:uid="{00000000-0005-0000-0000-0000050B0000}"/>
    <cellStyle name="Normal 3 2 2 2 4 2 5 3 2 2" xfId="3049" xr:uid="{00000000-0005-0000-0000-0000060B0000}"/>
    <cellStyle name="Normal 3 2 2 2 4 2 5 3 3" xfId="3050" xr:uid="{00000000-0005-0000-0000-0000070B0000}"/>
    <cellStyle name="Normal 3 2 2 2 4 2 5 4" xfId="3051" xr:uid="{00000000-0005-0000-0000-0000080B0000}"/>
    <cellStyle name="Normal 3 2 2 2 4 2 5 4 2" xfId="3052" xr:uid="{00000000-0005-0000-0000-0000090B0000}"/>
    <cellStyle name="Normal 3 2 2 2 4 2 5 5" xfId="3053" xr:uid="{00000000-0005-0000-0000-00000A0B0000}"/>
    <cellStyle name="Normal 3 2 2 2 4 2 6" xfId="3054" xr:uid="{00000000-0005-0000-0000-00000B0B0000}"/>
    <cellStyle name="Normal 3 2 2 2 4 2 6 2" xfId="3055" xr:uid="{00000000-0005-0000-0000-00000C0B0000}"/>
    <cellStyle name="Normal 3 2 2 2 4 2 6 2 2" xfId="3056" xr:uid="{00000000-0005-0000-0000-00000D0B0000}"/>
    <cellStyle name="Normal 3 2 2 2 4 2 6 2 2 2" xfId="3057" xr:uid="{00000000-0005-0000-0000-00000E0B0000}"/>
    <cellStyle name="Normal 3 2 2 2 4 2 6 2 3" xfId="3058" xr:uid="{00000000-0005-0000-0000-00000F0B0000}"/>
    <cellStyle name="Normal 3 2 2 2 4 2 6 3" xfId="3059" xr:uid="{00000000-0005-0000-0000-0000100B0000}"/>
    <cellStyle name="Normal 3 2 2 2 4 2 6 3 2" xfId="3060" xr:uid="{00000000-0005-0000-0000-0000110B0000}"/>
    <cellStyle name="Normal 3 2 2 2 4 2 6 4" xfId="3061" xr:uid="{00000000-0005-0000-0000-0000120B0000}"/>
    <cellStyle name="Normal 3 2 2 2 4 2 7" xfId="3062" xr:uid="{00000000-0005-0000-0000-0000130B0000}"/>
    <cellStyle name="Normal 3 2 2 2 4 2 7 2" xfId="3063" xr:uid="{00000000-0005-0000-0000-0000140B0000}"/>
    <cellStyle name="Normal 3 2 2 2 4 2 7 2 2" xfId="3064" xr:uid="{00000000-0005-0000-0000-0000150B0000}"/>
    <cellStyle name="Normal 3 2 2 2 4 2 7 3" xfId="3065" xr:uid="{00000000-0005-0000-0000-0000160B0000}"/>
    <cellStyle name="Normal 3 2 2 2 4 2 8" xfId="3066" xr:uid="{00000000-0005-0000-0000-0000170B0000}"/>
    <cellStyle name="Normal 3 2 2 2 4 2 8 2" xfId="3067" xr:uid="{00000000-0005-0000-0000-0000180B0000}"/>
    <cellStyle name="Normal 3 2 2 2 4 2 9" xfId="3068" xr:uid="{00000000-0005-0000-0000-0000190B0000}"/>
    <cellStyle name="Normal 3 2 2 2 4 3" xfId="3069" xr:uid="{00000000-0005-0000-0000-00001A0B0000}"/>
    <cellStyle name="Normal 3 2 2 2 4 3 2" xfId="3070" xr:uid="{00000000-0005-0000-0000-00001B0B0000}"/>
    <cellStyle name="Normal 3 2 2 2 4 3 2 2" xfId="3071" xr:uid="{00000000-0005-0000-0000-00001C0B0000}"/>
    <cellStyle name="Normal 3 2 2 2 4 3 2 2 2" xfId="3072" xr:uid="{00000000-0005-0000-0000-00001D0B0000}"/>
    <cellStyle name="Normal 3 2 2 2 4 3 2 2 2 2" xfId="3073" xr:uid="{00000000-0005-0000-0000-00001E0B0000}"/>
    <cellStyle name="Normal 3 2 2 2 4 3 2 2 2 2 2" xfId="3074" xr:uid="{00000000-0005-0000-0000-00001F0B0000}"/>
    <cellStyle name="Normal 3 2 2 2 4 3 2 2 2 2 2 2" xfId="3075" xr:uid="{00000000-0005-0000-0000-0000200B0000}"/>
    <cellStyle name="Normal 3 2 2 2 4 3 2 2 2 2 2 2 2" xfId="3076" xr:uid="{00000000-0005-0000-0000-0000210B0000}"/>
    <cellStyle name="Normal 3 2 2 2 4 3 2 2 2 2 2 3" xfId="3077" xr:uid="{00000000-0005-0000-0000-0000220B0000}"/>
    <cellStyle name="Normal 3 2 2 2 4 3 2 2 2 2 3" xfId="3078" xr:uid="{00000000-0005-0000-0000-0000230B0000}"/>
    <cellStyle name="Normal 3 2 2 2 4 3 2 2 2 2 3 2" xfId="3079" xr:uid="{00000000-0005-0000-0000-0000240B0000}"/>
    <cellStyle name="Normal 3 2 2 2 4 3 2 2 2 2 4" xfId="3080" xr:uid="{00000000-0005-0000-0000-0000250B0000}"/>
    <cellStyle name="Normal 3 2 2 2 4 3 2 2 2 3" xfId="3081" xr:uid="{00000000-0005-0000-0000-0000260B0000}"/>
    <cellStyle name="Normal 3 2 2 2 4 3 2 2 2 3 2" xfId="3082" xr:uid="{00000000-0005-0000-0000-0000270B0000}"/>
    <cellStyle name="Normal 3 2 2 2 4 3 2 2 2 3 2 2" xfId="3083" xr:uid="{00000000-0005-0000-0000-0000280B0000}"/>
    <cellStyle name="Normal 3 2 2 2 4 3 2 2 2 3 3" xfId="3084" xr:uid="{00000000-0005-0000-0000-0000290B0000}"/>
    <cellStyle name="Normal 3 2 2 2 4 3 2 2 2 4" xfId="3085" xr:uid="{00000000-0005-0000-0000-00002A0B0000}"/>
    <cellStyle name="Normal 3 2 2 2 4 3 2 2 2 4 2" xfId="3086" xr:uid="{00000000-0005-0000-0000-00002B0B0000}"/>
    <cellStyle name="Normal 3 2 2 2 4 3 2 2 2 5" xfId="3087" xr:uid="{00000000-0005-0000-0000-00002C0B0000}"/>
    <cellStyle name="Normal 3 2 2 2 4 3 2 2 3" xfId="3088" xr:uid="{00000000-0005-0000-0000-00002D0B0000}"/>
    <cellStyle name="Normal 3 2 2 2 4 3 2 2 3 2" xfId="3089" xr:uid="{00000000-0005-0000-0000-00002E0B0000}"/>
    <cellStyle name="Normal 3 2 2 2 4 3 2 2 3 2 2" xfId="3090" xr:uid="{00000000-0005-0000-0000-00002F0B0000}"/>
    <cellStyle name="Normal 3 2 2 2 4 3 2 2 3 2 2 2" xfId="3091" xr:uid="{00000000-0005-0000-0000-0000300B0000}"/>
    <cellStyle name="Normal 3 2 2 2 4 3 2 2 3 2 3" xfId="3092" xr:uid="{00000000-0005-0000-0000-0000310B0000}"/>
    <cellStyle name="Normal 3 2 2 2 4 3 2 2 3 3" xfId="3093" xr:uid="{00000000-0005-0000-0000-0000320B0000}"/>
    <cellStyle name="Normal 3 2 2 2 4 3 2 2 3 3 2" xfId="3094" xr:uid="{00000000-0005-0000-0000-0000330B0000}"/>
    <cellStyle name="Normal 3 2 2 2 4 3 2 2 3 4" xfId="3095" xr:uid="{00000000-0005-0000-0000-0000340B0000}"/>
    <cellStyle name="Normal 3 2 2 2 4 3 2 2 4" xfId="3096" xr:uid="{00000000-0005-0000-0000-0000350B0000}"/>
    <cellStyle name="Normal 3 2 2 2 4 3 2 2 4 2" xfId="3097" xr:uid="{00000000-0005-0000-0000-0000360B0000}"/>
    <cellStyle name="Normal 3 2 2 2 4 3 2 2 4 2 2" xfId="3098" xr:uid="{00000000-0005-0000-0000-0000370B0000}"/>
    <cellStyle name="Normal 3 2 2 2 4 3 2 2 4 3" xfId="3099" xr:uid="{00000000-0005-0000-0000-0000380B0000}"/>
    <cellStyle name="Normal 3 2 2 2 4 3 2 2 5" xfId="3100" xr:uid="{00000000-0005-0000-0000-0000390B0000}"/>
    <cellStyle name="Normal 3 2 2 2 4 3 2 2 5 2" xfId="3101" xr:uid="{00000000-0005-0000-0000-00003A0B0000}"/>
    <cellStyle name="Normal 3 2 2 2 4 3 2 2 6" xfId="3102" xr:uid="{00000000-0005-0000-0000-00003B0B0000}"/>
    <cellStyle name="Normal 3 2 2 2 4 3 2 3" xfId="3103" xr:uid="{00000000-0005-0000-0000-00003C0B0000}"/>
    <cellStyle name="Normal 3 2 2 2 4 3 2 3 2" xfId="3104" xr:uid="{00000000-0005-0000-0000-00003D0B0000}"/>
    <cellStyle name="Normal 3 2 2 2 4 3 2 3 2 2" xfId="3105" xr:uid="{00000000-0005-0000-0000-00003E0B0000}"/>
    <cellStyle name="Normal 3 2 2 2 4 3 2 3 2 2 2" xfId="3106" xr:uid="{00000000-0005-0000-0000-00003F0B0000}"/>
    <cellStyle name="Normal 3 2 2 2 4 3 2 3 2 2 2 2" xfId="3107" xr:uid="{00000000-0005-0000-0000-0000400B0000}"/>
    <cellStyle name="Normal 3 2 2 2 4 3 2 3 2 2 3" xfId="3108" xr:uid="{00000000-0005-0000-0000-0000410B0000}"/>
    <cellStyle name="Normal 3 2 2 2 4 3 2 3 2 3" xfId="3109" xr:uid="{00000000-0005-0000-0000-0000420B0000}"/>
    <cellStyle name="Normal 3 2 2 2 4 3 2 3 2 3 2" xfId="3110" xr:uid="{00000000-0005-0000-0000-0000430B0000}"/>
    <cellStyle name="Normal 3 2 2 2 4 3 2 3 2 4" xfId="3111" xr:uid="{00000000-0005-0000-0000-0000440B0000}"/>
    <cellStyle name="Normal 3 2 2 2 4 3 2 3 3" xfId="3112" xr:uid="{00000000-0005-0000-0000-0000450B0000}"/>
    <cellStyle name="Normal 3 2 2 2 4 3 2 3 3 2" xfId="3113" xr:uid="{00000000-0005-0000-0000-0000460B0000}"/>
    <cellStyle name="Normal 3 2 2 2 4 3 2 3 3 2 2" xfId="3114" xr:uid="{00000000-0005-0000-0000-0000470B0000}"/>
    <cellStyle name="Normal 3 2 2 2 4 3 2 3 3 3" xfId="3115" xr:uid="{00000000-0005-0000-0000-0000480B0000}"/>
    <cellStyle name="Normal 3 2 2 2 4 3 2 3 4" xfId="3116" xr:uid="{00000000-0005-0000-0000-0000490B0000}"/>
    <cellStyle name="Normal 3 2 2 2 4 3 2 3 4 2" xfId="3117" xr:uid="{00000000-0005-0000-0000-00004A0B0000}"/>
    <cellStyle name="Normal 3 2 2 2 4 3 2 3 5" xfId="3118" xr:uid="{00000000-0005-0000-0000-00004B0B0000}"/>
    <cellStyle name="Normal 3 2 2 2 4 3 2 4" xfId="3119" xr:uid="{00000000-0005-0000-0000-00004C0B0000}"/>
    <cellStyle name="Normal 3 2 2 2 4 3 2 4 2" xfId="3120" xr:uid="{00000000-0005-0000-0000-00004D0B0000}"/>
    <cellStyle name="Normal 3 2 2 2 4 3 2 4 2 2" xfId="3121" xr:uid="{00000000-0005-0000-0000-00004E0B0000}"/>
    <cellStyle name="Normal 3 2 2 2 4 3 2 4 2 2 2" xfId="3122" xr:uid="{00000000-0005-0000-0000-00004F0B0000}"/>
    <cellStyle name="Normal 3 2 2 2 4 3 2 4 2 3" xfId="3123" xr:uid="{00000000-0005-0000-0000-0000500B0000}"/>
    <cellStyle name="Normal 3 2 2 2 4 3 2 4 3" xfId="3124" xr:uid="{00000000-0005-0000-0000-0000510B0000}"/>
    <cellStyle name="Normal 3 2 2 2 4 3 2 4 3 2" xfId="3125" xr:uid="{00000000-0005-0000-0000-0000520B0000}"/>
    <cellStyle name="Normal 3 2 2 2 4 3 2 4 4" xfId="3126" xr:uid="{00000000-0005-0000-0000-0000530B0000}"/>
    <cellStyle name="Normal 3 2 2 2 4 3 2 5" xfId="3127" xr:uid="{00000000-0005-0000-0000-0000540B0000}"/>
    <cellStyle name="Normal 3 2 2 2 4 3 2 5 2" xfId="3128" xr:uid="{00000000-0005-0000-0000-0000550B0000}"/>
    <cellStyle name="Normal 3 2 2 2 4 3 2 5 2 2" xfId="3129" xr:uid="{00000000-0005-0000-0000-0000560B0000}"/>
    <cellStyle name="Normal 3 2 2 2 4 3 2 5 3" xfId="3130" xr:uid="{00000000-0005-0000-0000-0000570B0000}"/>
    <cellStyle name="Normal 3 2 2 2 4 3 2 6" xfId="3131" xr:uid="{00000000-0005-0000-0000-0000580B0000}"/>
    <cellStyle name="Normal 3 2 2 2 4 3 2 6 2" xfId="3132" xr:uid="{00000000-0005-0000-0000-0000590B0000}"/>
    <cellStyle name="Normal 3 2 2 2 4 3 2 7" xfId="3133" xr:uid="{00000000-0005-0000-0000-00005A0B0000}"/>
    <cellStyle name="Normal 3 2 2 2 4 3 3" xfId="3134" xr:uid="{00000000-0005-0000-0000-00005B0B0000}"/>
    <cellStyle name="Normal 3 2 2 2 4 3 3 2" xfId="3135" xr:uid="{00000000-0005-0000-0000-00005C0B0000}"/>
    <cellStyle name="Normal 3 2 2 2 4 3 3 2 2" xfId="3136" xr:uid="{00000000-0005-0000-0000-00005D0B0000}"/>
    <cellStyle name="Normal 3 2 2 2 4 3 3 2 2 2" xfId="3137" xr:uid="{00000000-0005-0000-0000-00005E0B0000}"/>
    <cellStyle name="Normal 3 2 2 2 4 3 3 2 2 2 2" xfId="3138" xr:uid="{00000000-0005-0000-0000-00005F0B0000}"/>
    <cellStyle name="Normal 3 2 2 2 4 3 3 2 2 2 2 2" xfId="3139" xr:uid="{00000000-0005-0000-0000-0000600B0000}"/>
    <cellStyle name="Normal 3 2 2 2 4 3 3 2 2 2 3" xfId="3140" xr:uid="{00000000-0005-0000-0000-0000610B0000}"/>
    <cellStyle name="Normal 3 2 2 2 4 3 3 2 2 3" xfId="3141" xr:uid="{00000000-0005-0000-0000-0000620B0000}"/>
    <cellStyle name="Normal 3 2 2 2 4 3 3 2 2 3 2" xfId="3142" xr:uid="{00000000-0005-0000-0000-0000630B0000}"/>
    <cellStyle name="Normal 3 2 2 2 4 3 3 2 2 4" xfId="3143" xr:uid="{00000000-0005-0000-0000-0000640B0000}"/>
    <cellStyle name="Normal 3 2 2 2 4 3 3 2 3" xfId="3144" xr:uid="{00000000-0005-0000-0000-0000650B0000}"/>
    <cellStyle name="Normal 3 2 2 2 4 3 3 2 3 2" xfId="3145" xr:uid="{00000000-0005-0000-0000-0000660B0000}"/>
    <cellStyle name="Normal 3 2 2 2 4 3 3 2 3 2 2" xfId="3146" xr:uid="{00000000-0005-0000-0000-0000670B0000}"/>
    <cellStyle name="Normal 3 2 2 2 4 3 3 2 3 3" xfId="3147" xr:uid="{00000000-0005-0000-0000-0000680B0000}"/>
    <cellStyle name="Normal 3 2 2 2 4 3 3 2 4" xfId="3148" xr:uid="{00000000-0005-0000-0000-0000690B0000}"/>
    <cellStyle name="Normal 3 2 2 2 4 3 3 2 4 2" xfId="3149" xr:uid="{00000000-0005-0000-0000-00006A0B0000}"/>
    <cellStyle name="Normal 3 2 2 2 4 3 3 2 5" xfId="3150" xr:uid="{00000000-0005-0000-0000-00006B0B0000}"/>
    <cellStyle name="Normal 3 2 2 2 4 3 3 3" xfId="3151" xr:uid="{00000000-0005-0000-0000-00006C0B0000}"/>
    <cellStyle name="Normal 3 2 2 2 4 3 3 3 2" xfId="3152" xr:uid="{00000000-0005-0000-0000-00006D0B0000}"/>
    <cellStyle name="Normal 3 2 2 2 4 3 3 3 2 2" xfId="3153" xr:uid="{00000000-0005-0000-0000-00006E0B0000}"/>
    <cellStyle name="Normal 3 2 2 2 4 3 3 3 2 2 2" xfId="3154" xr:uid="{00000000-0005-0000-0000-00006F0B0000}"/>
    <cellStyle name="Normal 3 2 2 2 4 3 3 3 2 3" xfId="3155" xr:uid="{00000000-0005-0000-0000-0000700B0000}"/>
    <cellStyle name="Normal 3 2 2 2 4 3 3 3 3" xfId="3156" xr:uid="{00000000-0005-0000-0000-0000710B0000}"/>
    <cellStyle name="Normal 3 2 2 2 4 3 3 3 3 2" xfId="3157" xr:uid="{00000000-0005-0000-0000-0000720B0000}"/>
    <cellStyle name="Normal 3 2 2 2 4 3 3 3 4" xfId="3158" xr:uid="{00000000-0005-0000-0000-0000730B0000}"/>
    <cellStyle name="Normal 3 2 2 2 4 3 3 4" xfId="3159" xr:uid="{00000000-0005-0000-0000-0000740B0000}"/>
    <cellStyle name="Normal 3 2 2 2 4 3 3 4 2" xfId="3160" xr:uid="{00000000-0005-0000-0000-0000750B0000}"/>
    <cellStyle name="Normal 3 2 2 2 4 3 3 4 2 2" xfId="3161" xr:uid="{00000000-0005-0000-0000-0000760B0000}"/>
    <cellStyle name="Normal 3 2 2 2 4 3 3 4 3" xfId="3162" xr:uid="{00000000-0005-0000-0000-0000770B0000}"/>
    <cellStyle name="Normal 3 2 2 2 4 3 3 5" xfId="3163" xr:uid="{00000000-0005-0000-0000-0000780B0000}"/>
    <cellStyle name="Normal 3 2 2 2 4 3 3 5 2" xfId="3164" xr:uid="{00000000-0005-0000-0000-0000790B0000}"/>
    <cellStyle name="Normal 3 2 2 2 4 3 3 6" xfId="3165" xr:uid="{00000000-0005-0000-0000-00007A0B0000}"/>
    <cellStyle name="Normal 3 2 2 2 4 3 4" xfId="3166" xr:uid="{00000000-0005-0000-0000-00007B0B0000}"/>
    <cellStyle name="Normal 3 2 2 2 4 3 4 2" xfId="3167" xr:uid="{00000000-0005-0000-0000-00007C0B0000}"/>
    <cellStyle name="Normal 3 2 2 2 4 3 4 2 2" xfId="3168" xr:uid="{00000000-0005-0000-0000-00007D0B0000}"/>
    <cellStyle name="Normal 3 2 2 2 4 3 4 2 2 2" xfId="3169" xr:uid="{00000000-0005-0000-0000-00007E0B0000}"/>
    <cellStyle name="Normal 3 2 2 2 4 3 4 2 2 2 2" xfId="3170" xr:uid="{00000000-0005-0000-0000-00007F0B0000}"/>
    <cellStyle name="Normal 3 2 2 2 4 3 4 2 2 3" xfId="3171" xr:uid="{00000000-0005-0000-0000-0000800B0000}"/>
    <cellStyle name="Normal 3 2 2 2 4 3 4 2 3" xfId="3172" xr:uid="{00000000-0005-0000-0000-0000810B0000}"/>
    <cellStyle name="Normal 3 2 2 2 4 3 4 2 3 2" xfId="3173" xr:uid="{00000000-0005-0000-0000-0000820B0000}"/>
    <cellStyle name="Normal 3 2 2 2 4 3 4 2 4" xfId="3174" xr:uid="{00000000-0005-0000-0000-0000830B0000}"/>
    <cellStyle name="Normal 3 2 2 2 4 3 4 3" xfId="3175" xr:uid="{00000000-0005-0000-0000-0000840B0000}"/>
    <cellStyle name="Normal 3 2 2 2 4 3 4 3 2" xfId="3176" xr:uid="{00000000-0005-0000-0000-0000850B0000}"/>
    <cellStyle name="Normal 3 2 2 2 4 3 4 3 2 2" xfId="3177" xr:uid="{00000000-0005-0000-0000-0000860B0000}"/>
    <cellStyle name="Normal 3 2 2 2 4 3 4 3 3" xfId="3178" xr:uid="{00000000-0005-0000-0000-0000870B0000}"/>
    <cellStyle name="Normal 3 2 2 2 4 3 4 4" xfId="3179" xr:uid="{00000000-0005-0000-0000-0000880B0000}"/>
    <cellStyle name="Normal 3 2 2 2 4 3 4 4 2" xfId="3180" xr:uid="{00000000-0005-0000-0000-0000890B0000}"/>
    <cellStyle name="Normal 3 2 2 2 4 3 4 5" xfId="3181" xr:uid="{00000000-0005-0000-0000-00008A0B0000}"/>
    <cellStyle name="Normal 3 2 2 2 4 3 5" xfId="3182" xr:uid="{00000000-0005-0000-0000-00008B0B0000}"/>
    <cellStyle name="Normal 3 2 2 2 4 3 5 2" xfId="3183" xr:uid="{00000000-0005-0000-0000-00008C0B0000}"/>
    <cellStyle name="Normal 3 2 2 2 4 3 5 2 2" xfId="3184" xr:uid="{00000000-0005-0000-0000-00008D0B0000}"/>
    <cellStyle name="Normal 3 2 2 2 4 3 5 2 2 2" xfId="3185" xr:uid="{00000000-0005-0000-0000-00008E0B0000}"/>
    <cellStyle name="Normal 3 2 2 2 4 3 5 2 3" xfId="3186" xr:uid="{00000000-0005-0000-0000-00008F0B0000}"/>
    <cellStyle name="Normal 3 2 2 2 4 3 5 3" xfId="3187" xr:uid="{00000000-0005-0000-0000-0000900B0000}"/>
    <cellStyle name="Normal 3 2 2 2 4 3 5 3 2" xfId="3188" xr:uid="{00000000-0005-0000-0000-0000910B0000}"/>
    <cellStyle name="Normal 3 2 2 2 4 3 5 4" xfId="3189" xr:uid="{00000000-0005-0000-0000-0000920B0000}"/>
    <cellStyle name="Normal 3 2 2 2 4 3 6" xfId="3190" xr:uid="{00000000-0005-0000-0000-0000930B0000}"/>
    <cellStyle name="Normal 3 2 2 2 4 3 6 2" xfId="3191" xr:uid="{00000000-0005-0000-0000-0000940B0000}"/>
    <cellStyle name="Normal 3 2 2 2 4 3 6 2 2" xfId="3192" xr:uid="{00000000-0005-0000-0000-0000950B0000}"/>
    <cellStyle name="Normal 3 2 2 2 4 3 6 3" xfId="3193" xr:uid="{00000000-0005-0000-0000-0000960B0000}"/>
    <cellStyle name="Normal 3 2 2 2 4 3 7" xfId="3194" xr:uid="{00000000-0005-0000-0000-0000970B0000}"/>
    <cellStyle name="Normal 3 2 2 2 4 3 7 2" xfId="3195" xr:uid="{00000000-0005-0000-0000-0000980B0000}"/>
    <cellStyle name="Normal 3 2 2 2 4 3 8" xfId="3196" xr:uid="{00000000-0005-0000-0000-0000990B0000}"/>
    <cellStyle name="Normal 3 2 2 2 4 4" xfId="3197" xr:uid="{00000000-0005-0000-0000-00009A0B0000}"/>
    <cellStyle name="Normal 3 2 2 2 4 4 2" xfId="3198" xr:uid="{00000000-0005-0000-0000-00009B0B0000}"/>
    <cellStyle name="Normal 3 2 2 2 4 4 2 2" xfId="3199" xr:uid="{00000000-0005-0000-0000-00009C0B0000}"/>
    <cellStyle name="Normal 3 2 2 2 4 4 2 2 2" xfId="3200" xr:uid="{00000000-0005-0000-0000-00009D0B0000}"/>
    <cellStyle name="Normal 3 2 2 2 4 4 2 2 2 2" xfId="3201" xr:uid="{00000000-0005-0000-0000-00009E0B0000}"/>
    <cellStyle name="Normal 3 2 2 2 4 4 2 2 2 2 2" xfId="3202" xr:uid="{00000000-0005-0000-0000-00009F0B0000}"/>
    <cellStyle name="Normal 3 2 2 2 4 4 2 2 2 2 2 2" xfId="3203" xr:uid="{00000000-0005-0000-0000-0000A00B0000}"/>
    <cellStyle name="Normal 3 2 2 2 4 4 2 2 2 2 3" xfId="3204" xr:uid="{00000000-0005-0000-0000-0000A10B0000}"/>
    <cellStyle name="Normal 3 2 2 2 4 4 2 2 2 3" xfId="3205" xr:uid="{00000000-0005-0000-0000-0000A20B0000}"/>
    <cellStyle name="Normal 3 2 2 2 4 4 2 2 2 3 2" xfId="3206" xr:uid="{00000000-0005-0000-0000-0000A30B0000}"/>
    <cellStyle name="Normal 3 2 2 2 4 4 2 2 2 4" xfId="3207" xr:uid="{00000000-0005-0000-0000-0000A40B0000}"/>
    <cellStyle name="Normal 3 2 2 2 4 4 2 2 3" xfId="3208" xr:uid="{00000000-0005-0000-0000-0000A50B0000}"/>
    <cellStyle name="Normal 3 2 2 2 4 4 2 2 3 2" xfId="3209" xr:uid="{00000000-0005-0000-0000-0000A60B0000}"/>
    <cellStyle name="Normal 3 2 2 2 4 4 2 2 3 2 2" xfId="3210" xr:uid="{00000000-0005-0000-0000-0000A70B0000}"/>
    <cellStyle name="Normal 3 2 2 2 4 4 2 2 3 3" xfId="3211" xr:uid="{00000000-0005-0000-0000-0000A80B0000}"/>
    <cellStyle name="Normal 3 2 2 2 4 4 2 2 4" xfId="3212" xr:uid="{00000000-0005-0000-0000-0000A90B0000}"/>
    <cellStyle name="Normal 3 2 2 2 4 4 2 2 4 2" xfId="3213" xr:uid="{00000000-0005-0000-0000-0000AA0B0000}"/>
    <cellStyle name="Normal 3 2 2 2 4 4 2 2 5" xfId="3214" xr:uid="{00000000-0005-0000-0000-0000AB0B0000}"/>
    <cellStyle name="Normal 3 2 2 2 4 4 2 3" xfId="3215" xr:uid="{00000000-0005-0000-0000-0000AC0B0000}"/>
    <cellStyle name="Normal 3 2 2 2 4 4 2 3 2" xfId="3216" xr:uid="{00000000-0005-0000-0000-0000AD0B0000}"/>
    <cellStyle name="Normal 3 2 2 2 4 4 2 3 2 2" xfId="3217" xr:uid="{00000000-0005-0000-0000-0000AE0B0000}"/>
    <cellStyle name="Normal 3 2 2 2 4 4 2 3 2 2 2" xfId="3218" xr:uid="{00000000-0005-0000-0000-0000AF0B0000}"/>
    <cellStyle name="Normal 3 2 2 2 4 4 2 3 2 3" xfId="3219" xr:uid="{00000000-0005-0000-0000-0000B00B0000}"/>
    <cellStyle name="Normal 3 2 2 2 4 4 2 3 3" xfId="3220" xr:uid="{00000000-0005-0000-0000-0000B10B0000}"/>
    <cellStyle name="Normal 3 2 2 2 4 4 2 3 3 2" xfId="3221" xr:uid="{00000000-0005-0000-0000-0000B20B0000}"/>
    <cellStyle name="Normal 3 2 2 2 4 4 2 3 4" xfId="3222" xr:uid="{00000000-0005-0000-0000-0000B30B0000}"/>
    <cellStyle name="Normal 3 2 2 2 4 4 2 4" xfId="3223" xr:uid="{00000000-0005-0000-0000-0000B40B0000}"/>
    <cellStyle name="Normal 3 2 2 2 4 4 2 4 2" xfId="3224" xr:uid="{00000000-0005-0000-0000-0000B50B0000}"/>
    <cellStyle name="Normal 3 2 2 2 4 4 2 4 2 2" xfId="3225" xr:uid="{00000000-0005-0000-0000-0000B60B0000}"/>
    <cellStyle name="Normal 3 2 2 2 4 4 2 4 3" xfId="3226" xr:uid="{00000000-0005-0000-0000-0000B70B0000}"/>
    <cellStyle name="Normal 3 2 2 2 4 4 2 5" xfId="3227" xr:uid="{00000000-0005-0000-0000-0000B80B0000}"/>
    <cellStyle name="Normal 3 2 2 2 4 4 2 5 2" xfId="3228" xr:uid="{00000000-0005-0000-0000-0000B90B0000}"/>
    <cellStyle name="Normal 3 2 2 2 4 4 2 6" xfId="3229" xr:uid="{00000000-0005-0000-0000-0000BA0B0000}"/>
    <cellStyle name="Normal 3 2 2 2 4 4 3" xfId="3230" xr:uid="{00000000-0005-0000-0000-0000BB0B0000}"/>
    <cellStyle name="Normal 3 2 2 2 4 4 3 2" xfId="3231" xr:uid="{00000000-0005-0000-0000-0000BC0B0000}"/>
    <cellStyle name="Normal 3 2 2 2 4 4 3 2 2" xfId="3232" xr:uid="{00000000-0005-0000-0000-0000BD0B0000}"/>
    <cellStyle name="Normal 3 2 2 2 4 4 3 2 2 2" xfId="3233" xr:uid="{00000000-0005-0000-0000-0000BE0B0000}"/>
    <cellStyle name="Normal 3 2 2 2 4 4 3 2 2 2 2" xfId="3234" xr:uid="{00000000-0005-0000-0000-0000BF0B0000}"/>
    <cellStyle name="Normal 3 2 2 2 4 4 3 2 2 3" xfId="3235" xr:uid="{00000000-0005-0000-0000-0000C00B0000}"/>
    <cellStyle name="Normal 3 2 2 2 4 4 3 2 3" xfId="3236" xr:uid="{00000000-0005-0000-0000-0000C10B0000}"/>
    <cellStyle name="Normal 3 2 2 2 4 4 3 2 3 2" xfId="3237" xr:uid="{00000000-0005-0000-0000-0000C20B0000}"/>
    <cellStyle name="Normal 3 2 2 2 4 4 3 2 4" xfId="3238" xr:uid="{00000000-0005-0000-0000-0000C30B0000}"/>
    <cellStyle name="Normal 3 2 2 2 4 4 3 3" xfId="3239" xr:uid="{00000000-0005-0000-0000-0000C40B0000}"/>
    <cellStyle name="Normal 3 2 2 2 4 4 3 3 2" xfId="3240" xr:uid="{00000000-0005-0000-0000-0000C50B0000}"/>
    <cellStyle name="Normal 3 2 2 2 4 4 3 3 2 2" xfId="3241" xr:uid="{00000000-0005-0000-0000-0000C60B0000}"/>
    <cellStyle name="Normal 3 2 2 2 4 4 3 3 3" xfId="3242" xr:uid="{00000000-0005-0000-0000-0000C70B0000}"/>
    <cellStyle name="Normal 3 2 2 2 4 4 3 4" xfId="3243" xr:uid="{00000000-0005-0000-0000-0000C80B0000}"/>
    <cellStyle name="Normal 3 2 2 2 4 4 3 4 2" xfId="3244" xr:uid="{00000000-0005-0000-0000-0000C90B0000}"/>
    <cellStyle name="Normal 3 2 2 2 4 4 3 5" xfId="3245" xr:uid="{00000000-0005-0000-0000-0000CA0B0000}"/>
    <cellStyle name="Normal 3 2 2 2 4 4 4" xfId="3246" xr:uid="{00000000-0005-0000-0000-0000CB0B0000}"/>
    <cellStyle name="Normal 3 2 2 2 4 4 4 2" xfId="3247" xr:uid="{00000000-0005-0000-0000-0000CC0B0000}"/>
    <cellStyle name="Normal 3 2 2 2 4 4 4 2 2" xfId="3248" xr:uid="{00000000-0005-0000-0000-0000CD0B0000}"/>
    <cellStyle name="Normal 3 2 2 2 4 4 4 2 2 2" xfId="3249" xr:uid="{00000000-0005-0000-0000-0000CE0B0000}"/>
    <cellStyle name="Normal 3 2 2 2 4 4 4 2 3" xfId="3250" xr:uid="{00000000-0005-0000-0000-0000CF0B0000}"/>
    <cellStyle name="Normal 3 2 2 2 4 4 4 3" xfId="3251" xr:uid="{00000000-0005-0000-0000-0000D00B0000}"/>
    <cellStyle name="Normal 3 2 2 2 4 4 4 3 2" xfId="3252" xr:uid="{00000000-0005-0000-0000-0000D10B0000}"/>
    <cellStyle name="Normal 3 2 2 2 4 4 4 4" xfId="3253" xr:uid="{00000000-0005-0000-0000-0000D20B0000}"/>
    <cellStyle name="Normal 3 2 2 2 4 4 5" xfId="3254" xr:uid="{00000000-0005-0000-0000-0000D30B0000}"/>
    <cellStyle name="Normal 3 2 2 2 4 4 5 2" xfId="3255" xr:uid="{00000000-0005-0000-0000-0000D40B0000}"/>
    <cellStyle name="Normal 3 2 2 2 4 4 5 2 2" xfId="3256" xr:uid="{00000000-0005-0000-0000-0000D50B0000}"/>
    <cellStyle name="Normal 3 2 2 2 4 4 5 3" xfId="3257" xr:uid="{00000000-0005-0000-0000-0000D60B0000}"/>
    <cellStyle name="Normal 3 2 2 2 4 4 6" xfId="3258" xr:uid="{00000000-0005-0000-0000-0000D70B0000}"/>
    <cellStyle name="Normal 3 2 2 2 4 4 6 2" xfId="3259" xr:uid="{00000000-0005-0000-0000-0000D80B0000}"/>
    <cellStyle name="Normal 3 2 2 2 4 4 7" xfId="3260" xr:uid="{00000000-0005-0000-0000-0000D90B0000}"/>
    <cellStyle name="Normal 3 2 2 2 4 5" xfId="3261" xr:uid="{00000000-0005-0000-0000-0000DA0B0000}"/>
    <cellStyle name="Normal 3 2 2 2 4 5 2" xfId="3262" xr:uid="{00000000-0005-0000-0000-0000DB0B0000}"/>
    <cellStyle name="Normal 3 2 2 2 4 5 2 2" xfId="3263" xr:uid="{00000000-0005-0000-0000-0000DC0B0000}"/>
    <cellStyle name="Normal 3 2 2 2 4 5 2 2 2" xfId="3264" xr:uid="{00000000-0005-0000-0000-0000DD0B0000}"/>
    <cellStyle name="Normal 3 2 2 2 4 5 2 2 2 2" xfId="3265" xr:uid="{00000000-0005-0000-0000-0000DE0B0000}"/>
    <cellStyle name="Normal 3 2 2 2 4 5 2 2 2 2 2" xfId="3266" xr:uid="{00000000-0005-0000-0000-0000DF0B0000}"/>
    <cellStyle name="Normal 3 2 2 2 4 5 2 2 2 3" xfId="3267" xr:uid="{00000000-0005-0000-0000-0000E00B0000}"/>
    <cellStyle name="Normal 3 2 2 2 4 5 2 2 3" xfId="3268" xr:uid="{00000000-0005-0000-0000-0000E10B0000}"/>
    <cellStyle name="Normal 3 2 2 2 4 5 2 2 3 2" xfId="3269" xr:uid="{00000000-0005-0000-0000-0000E20B0000}"/>
    <cellStyle name="Normal 3 2 2 2 4 5 2 2 4" xfId="3270" xr:uid="{00000000-0005-0000-0000-0000E30B0000}"/>
    <cellStyle name="Normal 3 2 2 2 4 5 2 3" xfId="3271" xr:uid="{00000000-0005-0000-0000-0000E40B0000}"/>
    <cellStyle name="Normal 3 2 2 2 4 5 2 3 2" xfId="3272" xr:uid="{00000000-0005-0000-0000-0000E50B0000}"/>
    <cellStyle name="Normal 3 2 2 2 4 5 2 3 2 2" xfId="3273" xr:uid="{00000000-0005-0000-0000-0000E60B0000}"/>
    <cellStyle name="Normal 3 2 2 2 4 5 2 3 3" xfId="3274" xr:uid="{00000000-0005-0000-0000-0000E70B0000}"/>
    <cellStyle name="Normal 3 2 2 2 4 5 2 4" xfId="3275" xr:uid="{00000000-0005-0000-0000-0000E80B0000}"/>
    <cellStyle name="Normal 3 2 2 2 4 5 2 4 2" xfId="3276" xr:uid="{00000000-0005-0000-0000-0000E90B0000}"/>
    <cellStyle name="Normal 3 2 2 2 4 5 2 5" xfId="3277" xr:uid="{00000000-0005-0000-0000-0000EA0B0000}"/>
    <cellStyle name="Normal 3 2 2 2 4 5 3" xfId="3278" xr:uid="{00000000-0005-0000-0000-0000EB0B0000}"/>
    <cellStyle name="Normal 3 2 2 2 4 5 3 2" xfId="3279" xr:uid="{00000000-0005-0000-0000-0000EC0B0000}"/>
    <cellStyle name="Normal 3 2 2 2 4 5 3 2 2" xfId="3280" xr:uid="{00000000-0005-0000-0000-0000ED0B0000}"/>
    <cellStyle name="Normal 3 2 2 2 4 5 3 2 2 2" xfId="3281" xr:uid="{00000000-0005-0000-0000-0000EE0B0000}"/>
    <cellStyle name="Normal 3 2 2 2 4 5 3 2 3" xfId="3282" xr:uid="{00000000-0005-0000-0000-0000EF0B0000}"/>
    <cellStyle name="Normal 3 2 2 2 4 5 3 3" xfId="3283" xr:uid="{00000000-0005-0000-0000-0000F00B0000}"/>
    <cellStyle name="Normal 3 2 2 2 4 5 3 3 2" xfId="3284" xr:uid="{00000000-0005-0000-0000-0000F10B0000}"/>
    <cellStyle name="Normal 3 2 2 2 4 5 3 4" xfId="3285" xr:uid="{00000000-0005-0000-0000-0000F20B0000}"/>
    <cellStyle name="Normal 3 2 2 2 4 5 4" xfId="3286" xr:uid="{00000000-0005-0000-0000-0000F30B0000}"/>
    <cellStyle name="Normal 3 2 2 2 4 5 4 2" xfId="3287" xr:uid="{00000000-0005-0000-0000-0000F40B0000}"/>
    <cellStyle name="Normal 3 2 2 2 4 5 4 2 2" xfId="3288" xr:uid="{00000000-0005-0000-0000-0000F50B0000}"/>
    <cellStyle name="Normal 3 2 2 2 4 5 4 3" xfId="3289" xr:uid="{00000000-0005-0000-0000-0000F60B0000}"/>
    <cellStyle name="Normal 3 2 2 2 4 5 5" xfId="3290" xr:uid="{00000000-0005-0000-0000-0000F70B0000}"/>
    <cellStyle name="Normal 3 2 2 2 4 5 5 2" xfId="3291" xr:uid="{00000000-0005-0000-0000-0000F80B0000}"/>
    <cellStyle name="Normal 3 2 2 2 4 5 6" xfId="3292" xr:uid="{00000000-0005-0000-0000-0000F90B0000}"/>
    <cellStyle name="Normal 3 2 2 2 4 6" xfId="3293" xr:uid="{00000000-0005-0000-0000-0000FA0B0000}"/>
    <cellStyle name="Normal 3 2 2 2 4 6 2" xfId="3294" xr:uid="{00000000-0005-0000-0000-0000FB0B0000}"/>
    <cellStyle name="Normal 3 2 2 2 4 6 2 2" xfId="3295" xr:uid="{00000000-0005-0000-0000-0000FC0B0000}"/>
    <cellStyle name="Normal 3 2 2 2 4 6 2 2 2" xfId="3296" xr:uid="{00000000-0005-0000-0000-0000FD0B0000}"/>
    <cellStyle name="Normal 3 2 2 2 4 6 2 2 2 2" xfId="3297" xr:uid="{00000000-0005-0000-0000-0000FE0B0000}"/>
    <cellStyle name="Normal 3 2 2 2 4 6 2 2 3" xfId="3298" xr:uid="{00000000-0005-0000-0000-0000FF0B0000}"/>
    <cellStyle name="Normal 3 2 2 2 4 6 2 3" xfId="3299" xr:uid="{00000000-0005-0000-0000-0000000C0000}"/>
    <cellStyle name="Normal 3 2 2 2 4 6 2 3 2" xfId="3300" xr:uid="{00000000-0005-0000-0000-0000010C0000}"/>
    <cellStyle name="Normal 3 2 2 2 4 6 2 4" xfId="3301" xr:uid="{00000000-0005-0000-0000-0000020C0000}"/>
    <cellStyle name="Normal 3 2 2 2 4 6 3" xfId="3302" xr:uid="{00000000-0005-0000-0000-0000030C0000}"/>
    <cellStyle name="Normal 3 2 2 2 4 6 3 2" xfId="3303" xr:uid="{00000000-0005-0000-0000-0000040C0000}"/>
    <cellStyle name="Normal 3 2 2 2 4 6 3 2 2" xfId="3304" xr:uid="{00000000-0005-0000-0000-0000050C0000}"/>
    <cellStyle name="Normal 3 2 2 2 4 6 3 3" xfId="3305" xr:uid="{00000000-0005-0000-0000-0000060C0000}"/>
    <cellStyle name="Normal 3 2 2 2 4 6 4" xfId="3306" xr:uid="{00000000-0005-0000-0000-0000070C0000}"/>
    <cellStyle name="Normal 3 2 2 2 4 6 4 2" xfId="3307" xr:uid="{00000000-0005-0000-0000-0000080C0000}"/>
    <cellStyle name="Normal 3 2 2 2 4 6 5" xfId="3308" xr:uid="{00000000-0005-0000-0000-0000090C0000}"/>
    <cellStyle name="Normal 3 2 2 2 4 7" xfId="3309" xr:uid="{00000000-0005-0000-0000-00000A0C0000}"/>
    <cellStyle name="Normal 3 2 2 2 4 7 2" xfId="3310" xr:uid="{00000000-0005-0000-0000-00000B0C0000}"/>
    <cellStyle name="Normal 3 2 2 2 4 7 2 2" xfId="3311" xr:uid="{00000000-0005-0000-0000-00000C0C0000}"/>
    <cellStyle name="Normal 3 2 2 2 4 7 2 2 2" xfId="3312" xr:uid="{00000000-0005-0000-0000-00000D0C0000}"/>
    <cellStyle name="Normal 3 2 2 2 4 7 2 3" xfId="3313" xr:uid="{00000000-0005-0000-0000-00000E0C0000}"/>
    <cellStyle name="Normal 3 2 2 2 4 7 3" xfId="3314" xr:uid="{00000000-0005-0000-0000-00000F0C0000}"/>
    <cellStyle name="Normal 3 2 2 2 4 7 3 2" xfId="3315" xr:uid="{00000000-0005-0000-0000-0000100C0000}"/>
    <cellStyle name="Normal 3 2 2 2 4 7 4" xfId="3316" xr:uid="{00000000-0005-0000-0000-0000110C0000}"/>
    <cellStyle name="Normal 3 2 2 2 4 8" xfId="3317" xr:uid="{00000000-0005-0000-0000-0000120C0000}"/>
    <cellStyle name="Normal 3 2 2 2 4 8 2" xfId="3318" xr:uid="{00000000-0005-0000-0000-0000130C0000}"/>
    <cellStyle name="Normal 3 2 2 2 4 8 2 2" xfId="3319" xr:uid="{00000000-0005-0000-0000-0000140C0000}"/>
    <cellStyle name="Normal 3 2 2 2 4 8 3" xfId="3320" xr:uid="{00000000-0005-0000-0000-0000150C0000}"/>
    <cellStyle name="Normal 3 2 2 2 4 9" xfId="3321" xr:uid="{00000000-0005-0000-0000-0000160C0000}"/>
    <cellStyle name="Normal 3 2 2 2 4 9 2" xfId="3322" xr:uid="{00000000-0005-0000-0000-0000170C0000}"/>
    <cellStyle name="Normal 3 2 2 2 5" xfId="3323" xr:uid="{00000000-0005-0000-0000-0000180C0000}"/>
    <cellStyle name="Normal 3 2 2 2 5 2" xfId="3324" xr:uid="{00000000-0005-0000-0000-0000190C0000}"/>
    <cellStyle name="Normal 3 2 2 2 5 2 2" xfId="3325" xr:uid="{00000000-0005-0000-0000-00001A0C0000}"/>
    <cellStyle name="Normal 3 2 2 2 5 2 2 2" xfId="3326" xr:uid="{00000000-0005-0000-0000-00001B0C0000}"/>
    <cellStyle name="Normal 3 2 2 2 5 2 2 2 2" xfId="3327" xr:uid="{00000000-0005-0000-0000-00001C0C0000}"/>
    <cellStyle name="Normal 3 2 2 2 5 2 2 2 2 2" xfId="3328" xr:uid="{00000000-0005-0000-0000-00001D0C0000}"/>
    <cellStyle name="Normal 3 2 2 2 5 2 2 2 2 2 2" xfId="3329" xr:uid="{00000000-0005-0000-0000-00001E0C0000}"/>
    <cellStyle name="Normal 3 2 2 2 5 2 2 2 2 2 2 2" xfId="3330" xr:uid="{00000000-0005-0000-0000-00001F0C0000}"/>
    <cellStyle name="Normal 3 2 2 2 5 2 2 2 2 2 2 2 2" xfId="3331" xr:uid="{00000000-0005-0000-0000-0000200C0000}"/>
    <cellStyle name="Normal 3 2 2 2 5 2 2 2 2 2 2 3" xfId="3332" xr:uid="{00000000-0005-0000-0000-0000210C0000}"/>
    <cellStyle name="Normal 3 2 2 2 5 2 2 2 2 2 3" xfId="3333" xr:uid="{00000000-0005-0000-0000-0000220C0000}"/>
    <cellStyle name="Normal 3 2 2 2 5 2 2 2 2 2 3 2" xfId="3334" xr:uid="{00000000-0005-0000-0000-0000230C0000}"/>
    <cellStyle name="Normal 3 2 2 2 5 2 2 2 2 2 4" xfId="3335" xr:uid="{00000000-0005-0000-0000-0000240C0000}"/>
    <cellStyle name="Normal 3 2 2 2 5 2 2 2 2 3" xfId="3336" xr:uid="{00000000-0005-0000-0000-0000250C0000}"/>
    <cellStyle name="Normal 3 2 2 2 5 2 2 2 2 3 2" xfId="3337" xr:uid="{00000000-0005-0000-0000-0000260C0000}"/>
    <cellStyle name="Normal 3 2 2 2 5 2 2 2 2 3 2 2" xfId="3338" xr:uid="{00000000-0005-0000-0000-0000270C0000}"/>
    <cellStyle name="Normal 3 2 2 2 5 2 2 2 2 3 3" xfId="3339" xr:uid="{00000000-0005-0000-0000-0000280C0000}"/>
    <cellStyle name="Normal 3 2 2 2 5 2 2 2 2 4" xfId="3340" xr:uid="{00000000-0005-0000-0000-0000290C0000}"/>
    <cellStyle name="Normal 3 2 2 2 5 2 2 2 2 4 2" xfId="3341" xr:uid="{00000000-0005-0000-0000-00002A0C0000}"/>
    <cellStyle name="Normal 3 2 2 2 5 2 2 2 2 5" xfId="3342" xr:uid="{00000000-0005-0000-0000-00002B0C0000}"/>
    <cellStyle name="Normal 3 2 2 2 5 2 2 2 3" xfId="3343" xr:uid="{00000000-0005-0000-0000-00002C0C0000}"/>
    <cellStyle name="Normal 3 2 2 2 5 2 2 2 3 2" xfId="3344" xr:uid="{00000000-0005-0000-0000-00002D0C0000}"/>
    <cellStyle name="Normal 3 2 2 2 5 2 2 2 3 2 2" xfId="3345" xr:uid="{00000000-0005-0000-0000-00002E0C0000}"/>
    <cellStyle name="Normal 3 2 2 2 5 2 2 2 3 2 2 2" xfId="3346" xr:uid="{00000000-0005-0000-0000-00002F0C0000}"/>
    <cellStyle name="Normal 3 2 2 2 5 2 2 2 3 2 3" xfId="3347" xr:uid="{00000000-0005-0000-0000-0000300C0000}"/>
    <cellStyle name="Normal 3 2 2 2 5 2 2 2 3 3" xfId="3348" xr:uid="{00000000-0005-0000-0000-0000310C0000}"/>
    <cellStyle name="Normal 3 2 2 2 5 2 2 2 3 3 2" xfId="3349" xr:uid="{00000000-0005-0000-0000-0000320C0000}"/>
    <cellStyle name="Normal 3 2 2 2 5 2 2 2 3 4" xfId="3350" xr:uid="{00000000-0005-0000-0000-0000330C0000}"/>
    <cellStyle name="Normal 3 2 2 2 5 2 2 2 4" xfId="3351" xr:uid="{00000000-0005-0000-0000-0000340C0000}"/>
    <cellStyle name="Normal 3 2 2 2 5 2 2 2 4 2" xfId="3352" xr:uid="{00000000-0005-0000-0000-0000350C0000}"/>
    <cellStyle name="Normal 3 2 2 2 5 2 2 2 4 2 2" xfId="3353" xr:uid="{00000000-0005-0000-0000-0000360C0000}"/>
    <cellStyle name="Normal 3 2 2 2 5 2 2 2 4 3" xfId="3354" xr:uid="{00000000-0005-0000-0000-0000370C0000}"/>
    <cellStyle name="Normal 3 2 2 2 5 2 2 2 5" xfId="3355" xr:uid="{00000000-0005-0000-0000-0000380C0000}"/>
    <cellStyle name="Normal 3 2 2 2 5 2 2 2 5 2" xfId="3356" xr:uid="{00000000-0005-0000-0000-0000390C0000}"/>
    <cellStyle name="Normal 3 2 2 2 5 2 2 2 6" xfId="3357" xr:uid="{00000000-0005-0000-0000-00003A0C0000}"/>
    <cellStyle name="Normal 3 2 2 2 5 2 2 3" xfId="3358" xr:uid="{00000000-0005-0000-0000-00003B0C0000}"/>
    <cellStyle name="Normal 3 2 2 2 5 2 2 3 2" xfId="3359" xr:uid="{00000000-0005-0000-0000-00003C0C0000}"/>
    <cellStyle name="Normal 3 2 2 2 5 2 2 3 2 2" xfId="3360" xr:uid="{00000000-0005-0000-0000-00003D0C0000}"/>
    <cellStyle name="Normal 3 2 2 2 5 2 2 3 2 2 2" xfId="3361" xr:uid="{00000000-0005-0000-0000-00003E0C0000}"/>
    <cellStyle name="Normal 3 2 2 2 5 2 2 3 2 2 2 2" xfId="3362" xr:uid="{00000000-0005-0000-0000-00003F0C0000}"/>
    <cellStyle name="Normal 3 2 2 2 5 2 2 3 2 2 3" xfId="3363" xr:uid="{00000000-0005-0000-0000-0000400C0000}"/>
    <cellStyle name="Normal 3 2 2 2 5 2 2 3 2 3" xfId="3364" xr:uid="{00000000-0005-0000-0000-0000410C0000}"/>
    <cellStyle name="Normal 3 2 2 2 5 2 2 3 2 3 2" xfId="3365" xr:uid="{00000000-0005-0000-0000-0000420C0000}"/>
    <cellStyle name="Normal 3 2 2 2 5 2 2 3 2 4" xfId="3366" xr:uid="{00000000-0005-0000-0000-0000430C0000}"/>
    <cellStyle name="Normal 3 2 2 2 5 2 2 3 3" xfId="3367" xr:uid="{00000000-0005-0000-0000-0000440C0000}"/>
    <cellStyle name="Normal 3 2 2 2 5 2 2 3 3 2" xfId="3368" xr:uid="{00000000-0005-0000-0000-0000450C0000}"/>
    <cellStyle name="Normal 3 2 2 2 5 2 2 3 3 2 2" xfId="3369" xr:uid="{00000000-0005-0000-0000-0000460C0000}"/>
    <cellStyle name="Normal 3 2 2 2 5 2 2 3 3 3" xfId="3370" xr:uid="{00000000-0005-0000-0000-0000470C0000}"/>
    <cellStyle name="Normal 3 2 2 2 5 2 2 3 4" xfId="3371" xr:uid="{00000000-0005-0000-0000-0000480C0000}"/>
    <cellStyle name="Normal 3 2 2 2 5 2 2 3 4 2" xfId="3372" xr:uid="{00000000-0005-0000-0000-0000490C0000}"/>
    <cellStyle name="Normal 3 2 2 2 5 2 2 3 5" xfId="3373" xr:uid="{00000000-0005-0000-0000-00004A0C0000}"/>
    <cellStyle name="Normal 3 2 2 2 5 2 2 4" xfId="3374" xr:uid="{00000000-0005-0000-0000-00004B0C0000}"/>
    <cellStyle name="Normal 3 2 2 2 5 2 2 4 2" xfId="3375" xr:uid="{00000000-0005-0000-0000-00004C0C0000}"/>
    <cellStyle name="Normal 3 2 2 2 5 2 2 4 2 2" xfId="3376" xr:uid="{00000000-0005-0000-0000-00004D0C0000}"/>
    <cellStyle name="Normal 3 2 2 2 5 2 2 4 2 2 2" xfId="3377" xr:uid="{00000000-0005-0000-0000-00004E0C0000}"/>
    <cellStyle name="Normal 3 2 2 2 5 2 2 4 2 3" xfId="3378" xr:uid="{00000000-0005-0000-0000-00004F0C0000}"/>
    <cellStyle name="Normal 3 2 2 2 5 2 2 4 3" xfId="3379" xr:uid="{00000000-0005-0000-0000-0000500C0000}"/>
    <cellStyle name="Normal 3 2 2 2 5 2 2 4 3 2" xfId="3380" xr:uid="{00000000-0005-0000-0000-0000510C0000}"/>
    <cellStyle name="Normal 3 2 2 2 5 2 2 4 4" xfId="3381" xr:uid="{00000000-0005-0000-0000-0000520C0000}"/>
    <cellStyle name="Normal 3 2 2 2 5 2 2 5" xfId="3382" xr:uid="{00000000-0005-0000-0000-0000530C0000}"/>
    <cellStyle name="Normal 3 2 2 2 5 2 2 5 2" xfId="3383" xr:uid="{00000000-0005-0000-0000-0000540C0000}"/>
    <cellStyle name="Normal 3 2 2 2 5 2 2 5 2 2" xfId="3384" xr:uid="{00000000-0005-0000-0000-0000550C0000}"/>
    <cellStyle name="Normal 3 2 2 2 5 2 2 5 3" xfId="3385" xr:uid="{00000000-0005-0000-0000-0000560C0000}"/>
    <cellStyle name="Normal 3 2 2 2 5 2 2 6" xfId="3386" xr:uid="{00000000-0005-0000-0000-0000570C0000}"/>
    <cellStyle name="Normal 3 2 2 2 5 2 2 6 2" xfId="3387" xr:uid="{00000000-0005-0000-0000-0000580C0000}"/>
    <cellStyle name="Normal 3 2 2 2 5 2 2 7" xfId="3388" xr:uid="{00000000-0005-0000-0000-0000590C0000}"/>
    <cellStyle name="Normal 3 2 2 2 5 2 3" xfId="3389" xr:uid="{00000000-0005-0000-0000-00005A0C0000}"/>
    <cellStyle name="Normal 3 2 2 2 5 2 3 2" xfId="3390" xr:uid="{00000000-0005-0000-0000-00005B0C0000}"/>
    <cellStyle name="Normal 3 2 2 2 5 2 3 2 2" xfId="3391" xr:uid="{00000000-0005-0000-0000-00005C0C0000}"/>
    <cellStyle name="Normal 3 2 2 2 5 2 3 2 2 2" xfId="3392" xr:uid="{00000000-0005-0000-0000-00005D0C0000}"/>
    <cellStyle name="Normal 3 2 2 2 5 2 3 2 2 2 2" xfId="3393" xr:uid="{00000000-0005-0000-0000-00005E0C0000}"/>
    <cellStyle name="Normal 3 2 2 2 5 2 3 2 2 2 2 2" xfId="3394" xr:uid="{00000000-0005-0000-0000-00005F0C0000}"/>
    <cellStyle name="Normal 3 2 2 2 5 2 3 2 2 2 3" xfId="3395" xr:uid="{00000000-0005-0000-0000-0000600C0000}"/>
    <cellStyle name="Normal 3 2 2 2 5 2 3 2 2 3" xfId="3396" xr:uid="{00000000-0005-0000-0000-0000610C0000}"/>
    <cellStyle name="Normal 3 2 2 2 5 2 3 2 2 3 2" xfId="3397" xr:uid="{00000000-0005-0000-0000-0000620C0000}"/>
    <cellStyle name="Normal 3 2 2 2 5 2 3 2 2 4" xfId="3398" xr:uid="{00000000-0005-0000-0000-0000630C0000}"/>
    <cellStyle name="Normal 3 2 2 2 5 2 3 2 3" xfId="3399" xr:uid="{00000000-0005-0000-0000-0000640C0000}"/>
    <cellStyle name="Normal 3 2 2 2 5 2 3 2 3 2" xfId="3400" xr:uid="{00000000-0005-0000-0000-0000650C0000}"/>
    <cellStyle name="Normal 3 2 2 2 5 2 3 2 3 2 2" xfId="3401" xr:uid="{00000000-0005-0000-0000-0000660C0000}"/>
    <cellStyle name="Normal 3 2 2 2 5 2 3 2 3 3" xfId="3402" xr:uid="{00000000-0005-0000-0000-0000670C0000}"/>
    <cellStyle name="Normal 3 2 2 2 5 2 3 2 4" xfId="3403" xr:uid="{00000000-0005-0000-0000-0000680C0000}"/>
    <cellStyle name="Normal 3 2 2 2 5 2 3 2 4 2" xfId="3404" xr:uid="{00000000-0005-0000-0000-0000690C0000}"/>
    <cellStyle name="Normal 3 2 2 2 5 2 3 2 5" xfId="3405" xr:uid="{00000000-0005-0000-0000-00006A0C0000}"/>
    <cellStyle name="Normal 3 2 2 2 5 2 3 3" xfId="3406" xr:uid="{00000000-0005-0000-0000-00006B0C0000}"/>
    <cellStyle name="Normal 3 2 2 2 5 2 3 3 2" xfId="3407" xr:uid="{00000000-0005-0000-0000-00006C0C0000}"/>
    <cellStyle name="Normal 3 2 2 2 5 2 3 3 2 2" xfId="3408" xr:uid="{00000000-0005-0000-0000-00006D0C0000}"/>
    <cellStyle name="Normal 3 2 2 2 5 2 3 3 2 2 2" xfId="3409" xr:uid="{00000000-0005-0000-0000-00006E0C0000}"/>
    <cellStyle name="Normal 3 2 2 2 5 2 3 3 2 3" xfId="3410" xr:uid="{00000000-0005-0000-0000-00006F0C0000}"/>
    <cellStyle name="Normal 3 2 2 2 5 2 3 3 3" xfId="3411" xr:uid="{00000000-0005-0000-0000-0000700C0000}"/>
    <cellStyle name="Normal 3 2 2 2 5 2 3 3 3 2" xfId="3412" xr:uid="{00000000-0005-0000-0000-0000710C0000}"/>
    <cellStyle name="Normal 3 2 2 2 5 2 3 3 4" xfId="3413" xr:uid="{00000000-0005-0000-0000-0000720C0000}"/>
    <cellStyle name="Normal 3 2 2 2 5 2 3 4" xfId="3414" xr:uid="{00000000-0005-0000-0000-0000730C0000}"/>
    <cellStyle name="Normal 3 2 2 2 5 2 3 4 2" xfId="3415" xr:uid="{00000000-0005-0000-0000-0000740C0000}"/>
    <cellStyle name="Normal 3 2 2 2 5 2 3 4 2 2" xfId="3416" xr:uid="{00000000-0005-0000-0000-0000750C0000}"/>
    <cellStyle name="Normal 3 2 2 2 5 2 3 4 3" xfId="3417" xr:uid="{00000000-0005-0000-0000-0000760C0000}"/>
    <cellStyle name="Normal 3 2 2 2 5 2 3 5" xfId="3418" xr:uid="{00000000-0005-0000-0000-0000770C0000}"/>
    <cellStyle name="Normal 3 2 2 2 5 2 3 5 2" xfId="3419" xr:uid="{00000000-0005-0000-0000-0000780C0000}"/>
    <cellStyle name="Normal 3 2 2 2 5 2 3 6" xfId="3420" xr:uid="{00000000-0005-0000-0000-0000790C0000}"/>
    <cellStyle name="Normal 3 2 2 2 5 2 4" xfId="3421" xr:uid="{00000000-0005-0000-0000-00007A0C0000}"/>
    <cellStyle name="Normal 3 2 2 2 5 2 4 2" xfId="3422" xr:uid="{00000000-0005-0000-0000-00007B0C0000}"/>
    <cellStyle name="Normal 3 2 2 2 5 2 4 2 2" xfId="3423" xr:uid="{00000000-0005-0000-0000-00007C0C0000}"/>
    <cellStyle name="Normal 3 2 2 2 5 2 4 2 2 2" xfId="3424" xr:uid="{00000000-0005-0000-0000-00007D0C0000}"/>
    <cellStyle name="Normal 3 2 2 2 5 2 4 2 2 2 2" xfId="3425" xr:uid="{00000000-0005-0000-0000-00007E0C0000}"/>
    <cellStyle name="Normal 3 2 2 2 5 2 4 2 2 3" xfId="3426" xr:uid="{00000000-0005-0000-0000-00007F0C0000}"/>
    <cellStyle name="Normal 3 2 2 2 5 2 4 2 3" xfId="3427" xr:uid="{00000000-0005-0000-0000-0000800C0000}"/>
    <cellStyle name="Normal 3 2 2 2 5 2 4 2 3 2" xfId="3428" xr:uid="{00000000-0005-0000-0000-0000810C0000}"/>
    <cellStyle name="Normal 3 2 2 2 5 2 4 2 4" xfId="3429" xr:uid="{00000000-0005-0000-0000-0000820C0000}"/>
    <cellStyle name="Normal 3 2 2 2 5 2 4 3" xfId="3430" xr:uid="{00000000-0005-0000-0000-0000830C0000}"/>
    <cellStyle name="Normal 3 2 2 2 5 2 4 3 2" xfId="3431" xr:uid="{00000000-0005-0000-0000-0000840C0000}"/>
    <cellStyle name="Normal 3 2 2 2 5 2 4 3 2 2" xfId="3432" xr:uid="{00000000-0005-0000-0000-0000850C0000}"/>
    <cellStyle name="Normal 3 2 2 2 5 2 4 3 3" xfId="3433" xr:uid="{00000000-0005-0000-0000-0000860C0000}"/>
    <cellStyle name="Normal 3 2 2 2 5 2 4 4" xfId="3434" xr:uid="{00000000-0005-0000-0000-0000870C0000}"/>
    <cellStyle name="Normal 3 2 2 2 5 2 4 4 2" xfId="3435" xr:uid="{00000000-0005-0000-0000-0000880C0000}"/>
    <cellStyle name="Normal 3 2 2 2 5 2 4 5" xfId="3436" xr:uid="{00000000-0005-0000-0000-0000890C0000}"/>
    <cellStyle name="Normal 3 2 2 2 5 2 5" xfId="3437" xr:uid="{00000000-0005-0000-0000-00008A0C0000}"/>
    <cellStyle name="Normal 3 2 2 2 5 2 5 2" xfId="3438" xr:uid="{00000000-0005-0000-0000-00008B0C0000}"/>
    <cellStyle name="Normal 3 2 2 2 5 2 5 2 2" xfId="3439" xr:uid="{00000000-0005-0000-0000-00008C0C0000}"/>
    <cellStyle name="Normal 3 2 2 2 5 2 5 2 2 2" xfId="3440" xr:uid="{00000000-0005-0000-0000-00008D0C0000}"/>
    <cellStyle name="Normal 3 2 2 2 5 2 5 2 3" xfId="3441" xr:uid="{00000000-0005-0000-0000-00008E0C0000}"/>
    <cellStyle name="Normal 3 2 2 2 5 2 5 3" xfId="3442" xr:uid="{00000000-0005-0000-0000-00008F0C0000}"/>
    <cellStyle name="Normal 3 2 2 2 5 2 5 3 2" xfId="3443" xr:uid="{00000000-0005-0000-0000-0000900C0000}"/>
    <cellStyle name="Normal 3 2 2 2 5 2 5 4" xfId="3444" xr:uid="{00000000-0005-0000-0000-0000910C0000}"/>
    <cellStyle name="Normal 3 2 2 2 5 2 6" xfId="3445" xr:uid="{00000000-0005-0000-0000-0000920C0000}"/>
    <cellStyle name="Normal 3 2 2 2 5 2 6 2" xfId="3446" xr:uid="{00000000-0005-0000-0000-0000930C0000}"/>
    <cellStyle name="Normal 3 2 2 2 5 2 6 2 2" xfId="3447" xr:uid="{00000000-0005-0000-0000-0000940C0000}"/>
    <cellStyle name="Normal 3 2 2 2 5 2 6 3" xfId="3448" xr:uid="{00000000-0005-0000-0000-0000950C0000}"/>
    <cellStyle name="Normal 3 2 2 2 5 2 7" xfId="3449" xr:uid="{00000000-0005-0000-0000-0000960C0000}"/>
    <cellStyle name="Normal 3 2 2 2 5 2 7 2" xfId="3450" xr:uid="{00000000-0005-0000-0000-0000970C0000}"/>
    <cellStyle name="Normal 3 2 2 2 5 2 8" xfId="3451" xr:uid="{00000000-0005-0000-0000-0000980C0000}"/>
    <cellStyle name="Normal 3 2 2 2 5 3" xfId="3452" xr:uid="{00000000-0005-0000-0000-0000990C0000}"/>
    <cellStyle name="Normal 3 2 2 2 5 3 2" xfId="3453" xr:uid="{00000000-0005-0000-0000-00009A0C0000}"/>
    <cellStyle name="Normal 3 2 2 2 5 3 2 2" xfId="3454" xr:uid="{00000000-0005-0000-0000-00009B0C0000}"/>
    <cellStyle name="Normal 3 2 2 2 5 3 2 2 2" xfId="3455" xr:uid="{00000000-0005-0000-0000-00009C0C0000}"/>
    <cellStyle name="Normal 3 2 2 2 5 3 2 2 2 2" xfId="3456" xr:uid="{00000000-0005-0000-0000-00009D0C0000}"/>
    <cellStyle name="Normal 3 2 2 2 5 3 2 2 2 2 2" xfId="3457" xr:uid="{00000000-0005-0000-0000-00009E0C0000}"/>
    <cellStyle name="Normal 3 2 2 2 5 3 2 2 2 2 2 2" xfId="3458" xr:uid="{00000000-0005-0000-0000-00009F0C0000}"/>
    <cellStyle name="Normal 3 2 2 2 5 3 2 2 2 2 3" xfId="3459" xr:uid="{00000000-0005-0000-0000-0000A00C0000}"/>
    <cellStyle name="Normal 3 2 2 2 5 3 2 2 2 3" xfId="3460" xr:uid="{00000000-0005-0000-0000-0000A10C0000}"/>
    <cellStyle name="Normal 3 2 2 2 5 3 2 2 2 3 2" xfId="3461" xr:uid="{00000000-0005-0000-0000-0000A20C0000}"/>
    <cellStyle name="Normal 3 2 2 2 5 3 2 2 2 4" xfId="3462" xr:uid="{00000000-0005-0000-0000-0000A30C0000}"/>
    <cellStyle name="Normal 3 2 2 2 5 3 2 2 3" xfId="3463" xr:uid="{00000000-0005-0000-0000-0000A40C0000}"/>
    <cellStyle name="Normal 3 2 2 2 5 3 2 2 3 2" xfId="3464" xr:uid="{00000000-0005-0000-0000-0000A50C0000}"/>
    <cellStyle name="Normal 3 2 2 2 5 3 2 2 3 2 2" xfId="3465" xr:uid="{00000000-0005-0000-0000-0000A60C0000}"/>
    <cellStyle name="Normal 3 2 2 2 5 3 2 2 3 3" xfId="3466" xr:uid="{00000000-0005-0000-0000-0000A70C0000}"/>
    <cellStyle name="Normal 3 2 2 2 5 3 2 2 4" xfId="3467" xr:uid="{00000000-0005-0000-0000-0000A80C0000}"/>
    <cellStyle name="Normal 3 2 2 2 5 3 2 2 4 2" xfId="3468" xr:uid="{00000000-0005-0000-0000-0000A90C0000}"/>
    <cellStyle name="Normal 3 2 2 2 5 3 2 2 5" xfId="3469" xr:uid="{00000000-0005-0000-0000-0000AA0C0000}"/>
    <cellStyle name="Normal 3 2 2 2 5 3 2 3" xfId="3470" xr:uid="{00000000-0005-0000-0000-0000AB0C0000}"/>
    <cellStyle name="Normal 3 2 2 2 5 3 2 3 2" xfId="3471" xr:uid="{00000000-0005-0000-0000-0000AC0C0000}"/>
    <cellStyle name="Normal 3 2 2 2 5 3 2 3 2 2" xfId="3472" xr:uid="{00000000-0005-0000-0000-0000AD0C0000}"/>
    <cellStyle name="Normal 3 2 2 2 5 3 2 3 2 2 2" xfId="3473" xr:uid="{00000000-0005-0000-0000-0000AE0C0000}"/>
    <cellStyle name="Normal 3 2 2 2 5 3 2 3 2 3" xfId="3474" xr:uid="{00000000-0005-0000-0000-0000AF0C0000}"/>
    <cellStyle name="Normal 3 2 2 2 5 3 2 3 3" xfId="3475" xr:uid="{00000000-0005-0000-0000-0000B00C0000}"/>
    <cellStyle name="Normal 3 2 2 2 5 3 2 3 3 2" xfId="3476" xr:uid="{00000000-0005-0000-0000-0000B10C0000}"/>
    <cellStyle name="Normal 3 2 2 2 5 3 2 3 4" xfId="3477" xr:uid="{00000000-0005-0000-0000-0000B20C0000}"/>
    <cellStyle name="Normal 3 2 2 2 5 3 2 4" xfId="3478" xr:uid="{00000000-0005-0000-0000-0000B30C0000}"/>
    <cellStyle name="Normal 3 2 2 2 5 3 2 4 2" xfId="3479" xr:uid="{00000000-0005-0000-0000-0000B40C0000}"/>
    <cellStyle name="Normal 3 2 2 2 5 3 2 4 2 2" xfId="3480" xr:uid="{00000000-0005-0000-0000-0000B50C0000}"/>
    <cellStyle name="Normal 3 2 2 2 5 3 2 4 3" xfId="3481" xr:uid="{00000000-0005-0000-0000-0000B60C0000}"/>
    <cellStyle name="Normal 3 2 2 2 5 3 2 5" xfId="3482" xr:uid="{00000000-0005-0000-0000-0000B70C0000}"/>
    <cellStyle name="Normal 3 2 2 2 5 3 2 5 2" xfId="3483" xr:uid="{00000000-0005-0000-0000-0000B80C0000}"/>
    <cellStyle name="Normal 3 2 2 2 5 3 2 6" xfId="3484" xr:uid="{00000000-0005-0000-0000-0000B90C0000}"/>
    <cellStyle name="Normal 3 2 2 2 5 3 3" xfId="3485" xr:uid="{00000000-0005-0000-0000-0000BA0C0000}"/>
    <cellStyle name="Normal 3 2 2 2 5 3 3 2" xfId="3486" xr:uid="{00000000-0005-0000-0000-0000BB0C0000}"/>
    <cellStyle name="Normal 3 2 2 2 5 3 3 2 2" xfId="3487" xr:uid="{00000000-0005-0000-0000-0000BC0C0000}"/>
    <cellStyle name="Normal 3 2 2 2 5 3 3 2 2 2" xfId="3488" xr:uid="{00000000-0005-0000-0000-0000BD0C0000}"/>
    <cellStyle name="Normal 3 2 2 2 5 3 3 2 2 2 2" xfId="3489" xr:uid="{00000000-0005-0000-0000-0000BE0C0000}"/>
    <cellStyle name="Normal 3 2 2 2 5 3 3 2 2 3" xfId="3490" xr:uid="{00000000-0005-0000-0000-0000BF0C0000}"/>
    <cellStyle name="Normal 3 2 2 2 5 3 3 2 3" xfId="3491" xr:uid="{00000000-0005-0000-0000-0000C00C0000}"/>
    <cellStyle name="Normal 3 2 2 2 5 3 3 2 3 2" xfId="3492" xr:uid="{00000000-0005-0000-0000-0000C10C0000}"/>
    <cellStyle name="Normal 3 2 2 2 5 3 3 2 4" xfId="3493" xr:uid="{00000000-0005-0000-0000-0000C20C0000}"/>
    <cellStyle name="Normal 3 2 2 2 5 3 3 3" xfId="3494" xr:uid="{00000000-0005-0000-0000-0000C30C0000}"/>
    <cellStyle name="Normal 3 2 2 2 5 3 3 3 2" xfId="3495" xr:uid="{00000000-0005-0000-0000-0000C40C0000}"/>
    <cellStyle name="Normal 3 2 2 2 5 3 3 3 2 2" xfId="3496" xr:uid="{00000000-0005-0000-0000-0000C50C0000}"/>
    <cellStyle name="Normal 3 2 2 2 5 3 3 3 3" xfId="3497" xr:uid="{00000000-0005-0000-0000-0000C60C0000}"/>
    <cellStyle name="Normal 3 2 2 2 5 3 3 4" xfId="3498" xr:uid="{00000000-0005-0000-0000-0000C70C0000}"/>
    <cellStyle name="Normal 3 2 2 2 5 3 3 4 2" xfId="3499" xr:uid="{00000000-0005-0000-0000-0000C80C0000}"/>
    <cellStyle name="Normal 3 2 2 2 5 3 3 5" xfId="3500" xr:uid="{00000000-0005-0000-0000-0000C90C0000}"/>
    <cellStyle name="Normal 3 2 2 2 5 3 4" xfId="3501" xr:uid="{00000000-0005-0000-0000-0000CA0C0000}"/>
    <cellStyle name="Normal 3 2 2 2 5 3 4 2" xfId="3502" xr:uid="{00000000-0005-0000-0000-0000CB0C0000}"/>
    <cellStyle name="Normal 3 2 2 2 5 3 4 2 2" xfId="3503" xr:uid="{00000000-0005-0000-0000-0000CC0C0000}"/>
    <cellStyle name="Normal 3 2 2 2 5 3 4 2 2 2" xfId="3504" xr:uid="{00000000-0005-0000-0000-0000CD0C0000}"/>
    <cellStyle name="Normal 3 2 2 2 5 3 4 2 3" xfId="3505" xr:uid="{00000000-0005-0000-0000-0000CE0C0000}"/>
    <cellStyle name="Normal 3 2 2 2 5 3 4 3" xfId="3506" xr:uid="{00000000-0005-0000-0000-0000CF0C0000}"/>
    <cellStyle name="Normal 3 2 2 2 5 3 4 3 2" xfId="3507" xr:uid="{00000000-0005-0000-0000-0000D00C0000}"/>
    <cellStyle name="Normal 3 2 2 2 5 3 4 4" xfId="3508" xr:uid="{00000000-0005-0000-0000-0000D10C0000}"/>
    <cellStyle name="Normal 3 2 2 2 5 3 5" xfId="3509" xr:uid="{00000000-0005-0000-0000-0000D20C0000}"/>
    <cellStyle name="Normal 3 2 2 2 5 3 5 2" xfId="3510" xr:uid="{00000000-0005-0000-0000-0000D30C0000}"/>
    <cellStyle name="Normal 3 2 2 2 5 3 5 2 2" xfId="3511" xr:uid="{00000000-0005-0000-0000-0000D40C0000}"/>
    <cellStyle name="Normal 3 2 2 2 5 3 5 3" xfId="3512" xr:uid="{00000000-0005-0000-0000-0000D50C0000}"/>
    <cellStyle name="Normal 3 2 2 2 5 3 6" xfId="3513" xr:uid="{00000000-0005-0000-0000-0000D60C0000}"/>
    <cellStyle name="Normal 3 2 2 2 5 3 6 2" xfId="3514" xr:uid="{00000000-0005-0000-0000-0000D70C0000}"/>
    <cellStyle name="Normal 3 2 2 2 5 3 7" xfId="3515" xr:uid="{00000000-0005-0000-0000-0000D80C0000}"/>
    <cellStyle name="Normal 3 2 2 2 5 4" xfId="3516" xr:uid="{00000000-0005-0000-0000-0000D90C0000}"/>
    <cellStyle name="Normal 3 2 2 2 5 4 2" xfId="3517" xr:uid="{00000000-0005-0000-0000-0000DA0C0000}"/>
    <cellStyle name="Normal 3 2 2 2 5 4 2 2" xfId="3518" xr:uid="{00000000-0005-0000-0000-0000DB0C0000}"/>
    <cellStyle name="Normal 3 2 2 2 5 4 2 2 2" xfId="3519" xr:uid="{00000000-0005-0000-0000-0000DC0C0000}"/>
    <cellStyle name="Normal 3 2 2 2 5 4 2 2 2 2" xfId="3520" xr:uid="{00000000-0005-0000-0000-0000DD0C0000}"/>
    <cellStyle name="Normal 3 2 2 2 5 4 2 2 2 2 2" xfId="3521" xr:uid="{00000000-0005-0000-0000-0000DE0C0000}"/>
    <cellStyle name="Normal 3 2 2 2 5 4 2 2 2 3" xfId="3522" xr:uid="{00000000-0005-0000-0000-0000DF0C0000}"/>
    <cellStyle name="Normal 3 2 2 2 5 4 2 2 3" xfId="3523" xr:uid="{00000000-0005-0000-0000-0000E00C0000}"/>
    <cellStyle name="Normal 3 2 2 2 5 4 2 2 3 2" xfId="3524" xr:uid="{00000000-0005-0000-0000-0000E10C0000}"/>
    <cellStyle name="Normal 3 2 2 2 5 4 2 2 4" xfId="3525" xr:uid="{00000000-0005-0000-0000-0000E20C0000}"/>
    <cellStyle name="Normal 3 2 2 2 5 4 2 3" xfId="3526" xr:uid="{00000000-0005-0000-0000-0000E30C0000}"/>
    <cellStyle name="Normal 3 2 2 2 5 4 2 3 2" xfId="3527" xr:uid="{00000000-0005-0000-0000-0000E40C0000}"/>
    <cellStyle name="Normal 3 2 2 2 5 4 2 3 2 2" xfId="3528" xr:uid="{00000000-0005-0000-0000-0000E50C0000}"/>
    <cellStyle name="Normal 3 2 2 2 5 4 2 3 3" xfId="3529" xr:uid="{00000000-0005-0000-0000-0000E60C0000}"/>
    <cellStyle name="Normal 3 2 2 2 5 4 2 4" xfId="3530" xr:uid="{00000000-0005-0000-0000-0000E70C0000}"/>
    <cellStyle name="Normal 3 2 2 2 5 4 2 4 2" xfId="3531" xr:uid="{00000000-0005-0000-0000-0000E80C0000}"/>
    <cellStyle name="Normal 3 2 2 2 5 4 2 5" xfId="3532" xr:uid="{00000000-0005-0000-0000-0000E90C0000}"/>
    <cellStyle name="Normal 3 2 2 2 5 4 3" xfId="3533" xr:uid="{00000000-0005-0000-0000-0000EA0C0000}"/>
    <cellStyle name="Normal 3 2 2 2 5 4 3 2" xfId="3534" xr:uid="{00000000-0005-0000-0000-0000EB0C0000}"/>
    <cellStyle name="Normal 3 2 2 2 5 4 3 2 2" xfId="3535" xr:uid="{00000000-0005-0000-0000-0000EC0C0000}"/>
    <cellStyle name="Normal 3 2 2 2 5 4 3 2 2 2" xfId="3536" xr:uid="{00000000-0005-0000-0000-0000ED0C0000}"/>
    <cellStyle name="Normal 3 2 2 2 5 4 3 2 3" xfId="3537" xr:uid="{00000000-0005-0000-0000-0000EE0C0000}"/>
    <cellStyle name="Normal 3 2 2 2 5 4 3 3" xfId="3538" xr:uid="{00000000-0005-0000-0000-0000EF0C0000}"/>
    <cellStyle name="Normal 3 2 2 2 5 4 3 3 2" xfId="3539" xr:uid="{00000000-0005-0000-0000-0000F00C0000}"/>
    <cellStyle name="Normal 3 2 2 2 5 4 3 4" xfId="3540" xr:uid="{00000000-0005-0000-0000-0000F10C0000}"/>
    <cellStyle name="Normal 3 2 2 2 5 4 4" xfId="3541" xr:uid="{00000000-0005-0000-0000-0000F20C0000}"/>
    <cellStyle name="Normal 3 2 2 2 5 4 4 2" xfId="3542" xr:uid="{00000000-0005-0000-0000-0000F30C0000}"/>
    <cellStyle name="Normal 3 2 2 2 5 4 4 2 2" xfId="3543" xr:uid="{00000000-0005-0000-0000-0000F40C0000}"/>
    <cellStyle name="Normal 3 2 2 2 5 4 4 3" xfId="3544" xr:uid="{00000000-0005-0000-0000-0000F50C0000}"/>
    <cellStyle name="Normal 3 2 2 2 5 4 5" xfId="3545" xr:uid="{00000000-0005-0000-0000-0000F60C0000}"/>
    <cellStyle name="Normal 3 2 2 2 5 4 5 2" xfId="3546" xr:uid="{00000000-0005-0000-0000-0000F70C0000}"/>
    <cellStyle name="Normal 3 2 2 2 5 4 6" xfId="3547" xr:uid="{00000000-0005-0000-0000-0000F80C0000}"/>
    <cellStyle name="Normal 3 2 2 2 5 5" xfId="3548" xr:uid="{00000000-0005-0000-0000-0000F90C0000}"/>
    <cellStyle name="Normal 3 2 2 2 5 5 2" xfId="3549" xr:uid="{00000000-0005-0000-0000-0000FA0C0000}"/>
    <cellStyle name="Normal 3 2 2 2 5 5 2 2" xfId="3550" xr:uid="{00000000-0005-0000-0000-0000FB0C0000}"/>
    <cellStyle name="Normal 3 2 2 2 5 5 2 2 2" xfId="3551" xr:uid="{00000000-0005-0000-0000-0000FC0C0000}"/>
    <cellStyle name="Normal 3 2 2 2 5 5 2 2 2 2" xfId="3552" xr:uid="{00000000-0005-0000-0000-0000FD0C0000}"/>
    <cellStyle name="Normal 3 2 2 2 5 5 2 2 3" xfId="3553" xr:uid="{00000000-0005-0000-0000-0000FE0C0000}"/>
    <cellStyle name="Normal 3 2 2 2 5 5 2 3" xfId="3554" xr:uid="{00000000-0005-0000-0000-0000FF0C0000}"/>
    <cellStyle name="Normal 3 2 2 2 5 5 2 3 2" xfId="3555" xr:uid="{00000000-0005-0000-0000-0000000D0000}"/>
    <cellStyle name="Normal 3 2 2 2 5 5 2 4" xfId="3556" xr:uid="{00000000-0005-0000-0000-0000010D0000}"/>
    <cellStyle name="Normal 3 2 2 2 5 5 3" xfId="3557" xr:uid="{00000000-0005-0000-0000-0000020D0000}"/>
    <cellStyle name="Normal 3 2 2 2 5 5 3 2" xfId="3558" xr:uid="{00000000-0005-0000-0000-0000030D0000}"/>
    <cellStyle name="Normal 3 2 2 2 5 5 3 2 2" xfId="3559" xr:uid="{00000000-0005-0000-0000-0000040D0000}"/>
    <cellStyle name="Normal 3 2 2 2 5 5 3 3" xfId="3560" xr:uid="{00000000-0005-0000-0000-0000050D0000}"/>
    <cellStyle name="Normal 3 2 2 2 5 5 4" xfId="3561" xr:uid="{00000000-0005-0000-0000-0000060D0000}"/>
    <cellStyle name="Normal 3 2 2 2 5 5 4 2" xfId="3562" xr:uid="{00000000-0005-0000-0000-0000070D0000}"/>
    <cellStyle name="Normal 3 2 2 2 5 5 5" xfId="3563" xr:uid="{00000000-0005-0000-0000-0000080D0000}"/>
    <cellStyle name="Normal 3 2 2 2 5 6" xfId="3564" xr:uid="{00000000-0005-0000-0000-0000090D0000}"/>
    <cellStyle name="Normal 3 2 2 2 5 6 2" xfId="3565" xr:uid="{00000000-0005-0000-0000-00000A0D0000}"/>
    <cellStyle name="Normal 3 2 2 2 5 6 2 2" xfId="3566" xr:uid="{00000000-0005-0000-0000-00000B0D0000}"/>
    <cellStyle name="Normal 3 2 2 2 5 6 2 2 2" xfId="3567" xr:uid="{00000000-0005-0000-0000-00000C0D0000}"/>
    <cellStyle name="Normal 3 2 2 2 5 6 2 3" xfId="3568" xr:uid="{00000000-0005-0000-0000-00000D0D0000}"/>
    <cellStyle name="Normal 3 2 2 2 5 6 3" xfId="3569" xr:uid="{00000000-0005-0000-0000-00000E0D0000}"/>
    <cellStyle name="Normal 3 2 2 2 5 6 3 2" xfId="3570" xr:uid="{00000000-0005-0000-0000-00000F0D0000}"/>
    <cellStyle name="Normal 3 2 2 2 5 6 4" xfId="3571" xr:uid="{00000000-0005-0000-0000-0000100D0000}"/>
    <cellStyle name="Normal 3 2 2 2 5 7" xfId="3572" xr:uid="{00000000-0005-0000-0000-0000110D0000}"/>
    <cellStyle name="Normal 3 2 2 2 5 7 2" xfId="3573" xr:uid="{00000000-0005-0000-0000-0000120D0000}"/>
    <cellStyle name="Normal 3 2 2 2 5 7 2 2" xfId="3574" xr:uid="{00000000-0005-0000-0000-0000130D0000}"/>
    <cellStyle name="Normal 3 2 2 2 5 7 3" xfId="3575" xr:uid="{00000000-0005-0000-0000-0000140D0000}"/>
    <cellStyle name="Normal 3 2 2 2 5 8" xfId="3576" xr:uid="{00000000-0005-0000-0000-0000150D0000}"/>
    <cellStyle name="Normal 3 2 2 2 5 8 2" xfId="3577" xr:uid="{00000000-0005-0000-0000-0000160D0000}"/>
    <cellStyle name="Normal 3 2 2 2 5 9" xfId="3578" xr:uid="{00000000-0005-0000-0000-0000170D0000}"/>
    <cellStyle name="Normal 3 2 2 2 6" xfId="3579" xr:uid="{00000000-0005-0000-0000-0000180D0000}"/>
    <cellStyle name="Normal 3 2 2 2 6 2" xfId="3580" xr:uid="{00000000-0005-0000-0000-0000190D0000}"/>
    <cellStyle name="Normal 3 2 2 2 6 2 2" xfId="3581" xr:uid="{00000000-0005-0000-0000-00001A0D0000}"/>
    <cellStyle name="Normal 3 2 2 2 6 2 2 2" xfId="3582" xr:uid="{00000000-0005-0000-0000-00001B0D0000}"/>
    <cellStyle name="Normal 3 2 2 2 6 2 2 2 2" xfId="3583" xr:uid="{00000000-0005-0000-0000-00001C0D0000}"/>
    <cellStyle name="Normal 3 2 2 2 6 2 2 2 2 2" xfId="3584" xr:uid="{00000000-0005-0000-0000-00001D0D0000}"/>
    <cellStyle name="Normal 3 2 2 2 6 2 2 2 2 2 2" xfId="3585" xr:uid="{00000000-0005-0000-0000-00001E0D0000}"/>
    <cellStyle name="Normal 3 2 2 2 6 2 2 2 2 2 2 2" xfId="3586" xr:uid="{00000000-0005-0000-0000-00001F0D0000}"/>
    <cellStyle name="Normal 3 2 2 2 6 2 2 2 2 2 3" xfId="3587" xr:uid="{00000000-0005-0000-0000-0000200D0000}"/>
    <cellStyle name="Normal 3 2 2 2 6 2 2 2 2 3" xfId="3588" xr:uid="{00000000-0005-0000-0000-0000210D0000}"/>
    <cellStyle name="Normal 3 2 2 2 6 2 2 2 2 3 2" xfId="3589" xr:uid="{00000000-0005-0000-0000-0000220D0000}"/>
    <cellStyle name="Normal 3 2 2 2 6 2 2 2 2 4" xfId="3590" xr:uid="{00000000-0005-0000-0000-0000230D0000}"/>
    <cellStyle name="Normal 3 2 2 2 6 2 2 2 3" xfId="3591" xr:uid="{00000000-0005-0000-0000-0000240D0000}"/>
    <cellStyle name="Normal 3 2 2 2 6 2 2 2 3 2" xfId="3592" xr:uid="{00000000-0005-0000-0000-0000250D0000}"/>
    <cellStyle name="Normal 3 2 2 2 6 2 2 2 3 2 2" xfId="3593" xr:uid="{00000000-0005-0000-0000-0000260D0000}"/>
    <cellStyle name="Normal 3 2 2 2 6 2 2 2 3 3" xfId="3594" xr:uid="{00000000-0005-0000-0000-0000270D0000}"/>
    <cellStyle name="Normal 3 2 2 2 6 2 2 2 4" xfId="3595" xr:uid="{00000000-0005-0000-0000-0000280D0000}"/>
    <cellStyle name="Normal 3 2 2 2 6 2 2 2 4 2" xfId="3596" xr:uid="{00000000-0005-0000-0000-0000290D0000}"/>
    <cellStyle name="Normal 3 2 2 2 6 2 2 2 5" xfId="3597" xr:uid="{00000000-0005-0000-0000-00002A0D0000}"/>
    <cellStyle name="Normal 3 2 2 2 6 2 2 3" xfId="3598" xr:uid="{00000000-0005-0000-0000-00002B0D0000}"/>
    <cellStyle name="Normal 3 2 2 2 6 2 2 3 2" xfId="3599" xr:uid="{00000000-0005-0000-0000-00002C0D0000}"/>
    <cellStyle name="Normal 3 2 2 2 6 2 2 3 2 2" xfId="3600" xr:uid="{00000000-0005-0000-0000-00002D0D0000}"/>
    <cellStyle name="Normal 3 2 2 2 6 2 2 3 2 2 2" xfId="3601" xr:uid="{00000000-0005-0000-0000-00002E0D0000}"/>
    <cellStyle name="Normal 3 2 2 2 6 2 2 3 2 3" xfId="3602" xr:uid="{00000000-0005-0000-0000-00002F0D0000}"/>
    <cellStyle name="Normal 3 2 2 2 6 2 2 3 3" xfId="3603" xr:uid="{00000000-0005-0000-0000-0000300D0000}"/>
    <cellStyle name="Normal 3 2 2 2 6 2 2 3 3 2" xfId="3604" xr:uid="{00000000-0005-0000-0000-0000310D0000}"/>
    <cellStyle name="Normal 3 2 2 2 6 2 2 3 4" xfId="3605" xr:uid="{00000000-0005-0000-0000-0000320D0000}"/>
    <cellStyle name="Normal 3 2 2 2 6 2 2 4" xfId="3606" xr:uid="{00000000-0005-0000-0000-0000330D0000}"/>
    <cellStyle name="Normal 3 2 2 2 6 2 2 4 2" xfId="3607" xr:uid="{00000000-0005-0000-0000-0000340D0000}"/>
    <cellStyle name="Normal 3 2 2 2 6 2 2 4 2 2" xfId="3608" xr:uid="{00000000-0005-0000-0000-0000350D0000}"/>
    <cellStyle name="Normal 3 2 2 2 6 2 2 4 3" xfId="3609" xr:uid="{00000000-0005-0000-0000-0000360D0000}"/>
    <cellStyle name="Normal 3 2 2 2 6 2 2 5" xfId="3610" xr:uid="{00000000-0005-0000-0000-0000370D0000}"/>
    <cellStyle name="Normal 3 2 2 2 6 2 2 5 2" xfId="3611" xr:uid="{00000000-0005-0000-0000-0000380D0000}"/>
    <cellStyle name="Normal 3 2 2 2 6 2 2 6" xfId="3612" xr:uid="{00000000-0005-0000-0000-0000390D0000}"/>
    <cellStyle name="Normal 3 2 2 2 6 2 3" xfId="3613" xr:uid="{00000000-0005-0000-0000-00003A0D0000}"/>
    <cellStyle name="Normal 3 2 2 2 6 2 3 2" xfId="3614" xr:uid="{00000000-0005-0000-0000-00003B0D0000}"/>
    <cellStyle name="Normal 3 2 2 2 6 2 3 2 2" xfId="3615" xr:uid="{00000000-0005-0000-0000-00003C0D0000}"/>
    <cellStyle name="Normal 3 2 2 2 6 2 3 2 2 2" xfId="3616" xr:uid="{00000000-0005-0000-0000-00003D0D0000}"/>
    <cellStyle name="Normal 3 2 2 2 6 2 3 2 2 2 2" xfId="3617" xr:uid="{00000000-0005-0000-0000-00003E0D0000}"/>
    <cellStyle name="Normal 3 2 2 2 6 2 3 2 2 3" xfId="3618" xr:uid="{00000000-0005-0000-0000-00003F0D0000}"/>
    <cellStyle name="Normal 3 2 2 2 6 2 3 2 3" xfId="3619" xr:uid="{00000000-0005-0000-0000-0000400D0000}"/>
    <cellStyle name="Normal 3 2 2 2 6 2 3 2 3 2" xfId="3620" xr:uid="{00000000-0005-0000-0000-0000410D0000}"/>
    <cellStyle name="Normal 3 2 2 2 6 2 3 2 4" xfId="3621" xr:uid="{00000000-0005-0000-0000-0000420D0000}"/>
    <cellStyle name="Normal 3 2 2 2 6 2 3 3" xfId="3622" xr:uid="{00000000-0005-0000-0000-0000430D0000}"/>
    <cellStyle name="Normal 3 2 2 2 6 2 3 3 2" xfId="3623" xr:uid="{00000000-0005-0000-0000-0000440D0000}"/>
    <cellStyle name="Normal 3 2 2 2 6 2 3 3 2 2" xfId="3624" xr:uid="{00000000-0005-0000-0000-0000450D0000}"/>
    <cellStyle name="Normal 3 2 2 2 6 2 3 3 3" xfId="3625" xr:uid="{00000000-0005-0000-0000-0000460D0000}"/>
    <cellStyle name="Normal 3 2 2 2 6 2 3 4" xfId="3626" xr:uid="{00000000-0005-0000-0000-0000470D0000}"/>
    <cellStyle name="Normal 3 2 2 2 6 2 3 4 2" xfId="3627" xr:uid="{00000000-0005-0000-0000-0000480D0000}"/>
    <cellStyle name="Normal 3 2 2 2 6 2 3 5" xfId="3628" xr:uid="{00000000-0005-0000-0000-0000490D0000}"/>
    <cellStyle name="Normal 3 2 2 2 6 2 4" xfId="3629" xr:uid="{00000000-0005-0000-0000-00004A0D0000}"/>
    <cellStyle name="Normal 3 2 2 2 6 2 4 2" xfId="3630" xr:uid="{00000000-0005-0000-0000-00004B0D0000}"/>
    <cellStyle name="Normal 3 2 2 2 6 2 4 2 2" xfId="3631" xr:uid="{00000000-0005-0000-0000-00004C0D0000}"/>
    <cellStyle name="Normal 3 2 2 2 6 2 4 2 2 2" xfId="3632" xr:uid="{00000000-0005-0000-0000-00004D0D0000}"/>
    <cellStyle name="Normal 3 2 2 2 6 2 4 2 3" xfId="3633" xr:uid="{00000000-0005-0000-0000-00004E0D0000}"/>
    <cellStyle name="Normal 3 2 2 2 6 2 4 3" xfId="3634" xr:uid="{00000000-0005-0000-0000-00004F0D0000}"/>
    <cellStyle name="Normal 3 2 2 2 6 2 4 3 2" xfId="3635" xr:uid="{00000000-0005-0000-0000-0000500D0000}"/>
    <cellStyle name="Normal 3 2 2 2 6 2 4 4" xfId="3636" xr:uid="{00000000-0005-0000-0000-0000510D0000}"/>
    <cellStyle name="Normal 3 2 2 2 6 2 5" xfId="3637" xr:uid="{00000000-0005-0000-0000-0000520D0000}"/>
    <cellStyle name="Normal 3 2 2 2 6 2 5 2" xfId="3638" xr:uid="{00000000-0005-0000-0000-0000530D0000}"/>
    <cellStyle name="Normal 3 2 2 2 6 2 5 2 2" xfId="3639" xr:uid="{00000000-0005-0000-0000-0000540D0000}"/>
    <cellStyle name="Normal 3 2 2 2 6 2 5 3" xfId="3640" xr:uid="{00000000-0005-0000-0000-0000550D0000}"/>
    <cellStyle name="Normal 3 2 2 2 6 2 6" xfId="3641" xr:uid="{00000000-0005-0000-0000-0000560D0000}"/>
    <cellStyle name="Normal 3 2 2 2 6 2 6 2" xfId="3642" xr:uid="{00000000-0005-0000-0000-0000570D0000}"/>
    <cellStyle name="Normal 3 2 2 2 6 2 7" xfId="3643" xr:uid="{00000000-0005-0000-0000-0000580D0000}"/>
    <cellStyle name="Normal 3 2 2 2 6 3" xfId="3644" xr:uid="{00000000-0005-0000-0000-0000590D0000}"/>
    <cellStyle name="Normal 3 2 2 2 6 3 2" xfId="3645" xr:uid="{00000000-0005-0000-0000-00005A0D0000}"/>
    <cellStyle name="Normal 3 2 2 2 6 3 2 2" xfId="3646" xr:uid="{00000000-0005-0000-0000-00005B0D0000}"/>
    <cellStyle name="Normal 3 2 2 2 6 3 2 2 2" xfId="3647" xr:uid="{00000000-0005-0000-0000-00005C0D0000}"/>
    <cellStyle name="Normal 3 2 2 2 6 3 2 2 2 2" xfId="3648" xr:uid="{00000000-0005-0000-0000-00005D0D0000}"/>
    <cellStyle name="Normal 3 2 2 2 6 3 2 2 2 2 2" xfId="3649" xr:uid="{00000000-0005-0000-0000-00005E0D0000}"/>
    <cellStyle name="Normal 3 2 2 2 6 3 2 2 2 3" xfId="3650" xr:uid="{00000000-0005-0000-0000-00005F0D0000}"/>
    <cellStyle name="Normal 3 2 2 2 6 3 2 2 3" xfId="3651" xr:uid="{00000000-0005-0000-0000-0000600D0000}"/>
    <cellStyle name="Normal 3 2 2 2 6 3 2 2 3 2" xfId="3652" xr:uid="{00000000-0005-0000-0000-0000610D0000}"/>
    <cellStyle name="Normal 3 2 2 2 6 3 2 2 4" xfId="3653" xr:uid="{00000000-0005-0000-0000-0000620D0000}"/>
    <cellStyle name="Normal 3 2 2 2 6 3 2 3" xfId="3654" xr:uid="{00000000-0005-0000-0000-0000630D0000}"/>
    <cellStyle name="Normal 3 2 2 2 6 3 2 3 2" xfId="3655" xr:uid="{00000000-0005-0000-0000-0000640D0000}"/>
    <cellStyle name="Normal 3 2 2 2 6 3 2 3 2 2" xfId="3656" xr:uid="{00000000-0005-0000-0000-0000650D0000}"/>
    <cellStyle name="Normal 3 2 2 2 6 3 2 3 3" xfId="3657" xr:uid="{00000000-0005-0000-0000-0000660D0000}"/>
    <cellStyle name="Normal 3 2 2 2 6 3 2 4" xfId="3658" xr:uid="{00000000-0005-0000-0000-0000670D0000}"/>
    <cellStyle name="Normal 3 2 2 2 6 3 2 4 2" xfId="3659" xr:uid="{00000000-0005-0000-0000-0000680D0000}"/>
    <cellStyle name="Normal 3 2 2 2 6 3 2 5" xfId="3660" xr:uid="{00000000-0005-0000-0000-0000690D0000}"/>
    <cellStyle name="Normal 3 2 2 2 6 3 3" xfId="3661" xr:uid="{00000000-0005-0000-0000-00006A0D0000}"/>
    <cellStyle name="Normal 3 2 2 2 6 3 3 2" xfId="3662" xr:uid="{00000000-0005-0000-0000-00006B0D0000}"/>
    <cellStyle name="Normal 3 2 2 2 6 3 3 2 2" xfId="3663" xr:uid="{00000000-0005-0000-0000-00006C0D0000}"/>
    <cellStyle name="Normal 3 2 2 2 6 3 3 2 2 2" xfId="3664" xr:uid="{00000000-0005-0000-0000-00006D0D0000}"/>
    <cellStyle name="Normal 3 2 2 2 6 3 3 2 3" xfId="3665" xr:uid="{00000000-0005-0000-0000-00006E0D0000}"/>
    <cellStyle name="Normal 3 2 2 2 6 3 3 3" xfId="3666" xr:uid="{00000000-0005-0000-0000-00006F0D0000}"/>
    <cellStyle name="Normal 3 2 2 2 6 3 3 3 2" xfId="3667" xr:uid="{00000000-0005-0000-0000-0000700D0000}"/>
    <cellStyle name="Normal 3 2 2 2 6 3 3 4" xfId="3668" xr:uid="{00000000-0005-0000-0000-0000710D0000}"/>
    <cellStyle name="Normal 3 2 2 2 6 3 4" xfId="3669" xr:uid="{00000000-0005-0000-0000-0000720D0000}"/>
    <cellStyle name="Normal 3 2 2 2 6 3 4 2" xfId="3670" xr:uid="{00000000-0005-0000-0000-0000730D0000}"/>
    <cellStyle name="Normal 3 2 2 2 6 3 4 2 2" xfId="3671" xr:uid="{00000000-0005-0000-0000-0000740D0000}"/>
    <cellStyle name="Normal 3 2 2 2 6 3 4 3" xfId="3672" xr:uid="{00000000-0005-0000-0000-0000750D0000}"/>
    <cellStyle name="Normal 3 2 2 2 6 3 5" xfId="3673" xr:uid="{00000000-0005-0000-0000-0000760D0000}"/>
    <cellStyle name="Normal 3 2 2 2 6 3 5 2" xfId="3674" xr:uid="{00000000-0005-0000-0000-0000770D0000}"/>
    <cellStyle name="Normal 3 2 2 2 6 3 6" xfId="3675" xr:uid="{00000000-0005-0000-0000-0000780D0000}"/>
    <cellStyle name="Normal 3 2 2 2 6 4" xfId="3676" xr:uid="{00000000-0005-0000-0000-0000790D0000}"/>
    <cellStyle name="Normal 3 2 2 2 6 4 2" xfId="3677" xr:uid="{00000000-0005-0000-0000-00007A0D0000}"/>
    <cellStyle name="Normal 3 2 2 2 6 4 2 2" xfId="3678" xr:uid="{00000000-0005-0000-0000-00007B0D0000}"/>
    <cellStyle name="Normal 3 2 2 2 6 4 2 2 2" xfId="3679" xr:uid="{00000000-0005-0000-0000-00007C0D0000}"/>
    <cellStyle name="Normal 3 2 2 2 6 4 2 2 2 2" xfId="3680" xr:uid="{00000000-0005-0000-0000-00007D0D0000}"/>
    <cellStyle name="Normal 3 2 2 2 6 4 2 2 3" xfId="3681" xr:uid="{00000000-0005-0000-0000-00007E0D0000}"/>
    <cellStyle name="Normal 3 2 2 2 6 4 2 3" xfId="3682" xr:uid="{00000000-0005-0000-0000-00007F0D0000}"/>
    <cellStyle name="Normal 3 2 2 2 6 4 2 3 2" xfId="3683" xr:uid="{00000000-0005-0000-0000-0000800D0000}"/>
    <cellStyle name="Normal 3 2 2 2 6 4 2 4" xfId="3684" xr:uid="{00000000-0005-0000-0000-0000810D0000}"/>
    <cellStyle name="Normal 3 2 2 2 6 4 3" xfId="3685" xr:uid="{00000000-0005-0000-0000-0000820D0000}"/>
    <cellStyle name="Normal 3 2 2 2 6 4 3 2" xfId="3686" xr:uid="{00000000-0005-0000-0000-0000830D0000}"/>
    <cellStyle name="Normal 3 2 2 2 6 4 3 2 2" xfId="3687" xr:uid="{00000000-0005-0000-0000-0000840D0000}"/>
    <cellStyle name="Normal 3 2 2 2 6 4 3 3" xfId="3688" xr:uid="{00000000-0005-0000-0000-0000850D0000}"/>
    <cellStyle name="Normal 3 2 2 2 6 4 4" xfId="3689" xr:uid="{00000000-0005-0000-0000-0000860D0000}"/>
    <cellStyle name="Normal 3 2 2 2 6 4 4 2" xfId="3690" xr:uid="{00000000-0005-0000-0000-0000870D0000}"/>
    <cellStyle name="Normal 3 2 2 2 6 4 5" xfId="3691" xr:uid="{00000000-0005-0000-0000-0000880D0000}"/>
    <cellStyle name="Normal 3 2 2 2 6 5" xfId="3692" xr:uid="{00000000-0005-0000-0000-0000890D0000}"/>
    <cellStyle name="Normal 3 2 2 2 6 5 2" xfId="3693" xr:uid="{00000000-0005-0000-0000-00008A0D0000}"/>
    <cellStyle name="Normal 3 2 2 2 6 5 2 2" xfId="3694" xr:uid="{00000000-0005-0000-0000-00008B0D0000}"/>
    <cellStyle name="Normal 3 2 2 2 6 5 2 2 2" xfId="3695" xr:uid="{00000000-0005-0000-0000-00008C0D0000}"/>
    <cellStyle name="Normal 3 2 2 2 6 5 2 3" xfId="3696" xr:uid="{00000000-0005-0000-0000-00008D0D0000}"/>
    <cellStyle name="Normal 3 2 2 2 6 5 3" xfId="3697" xr:uid="{00000000-0005-0000-0000-00008E0D0000}"/>
    <cellStyle name="Normal 3 2 2 2 6 5 3 2" xfId="3698" xr:uid="{00000000-0005-0000-0000-00008F0D0000}"/>
    <cellStyle name="Normal 3 2 2 2 6 5 4" xfId="3699" xr:uid="{00000000-0005-0000-0000-0000900D0000}"/>
    <cellStyle name="Normal 3 2 2 2 6 6" xfId="3700" xr:uid="{00000000-0005-0000-0000-0000910D0000}"/>
    <cellStyle name="Normal 3 2 2 2 6 6 2" xfId="3701" xr:uid="{00000000-0005-0000-0000-0000920D0000}"/>
    <cellStyle name="Normal 3 2 2 2 6 6 2 2" xfId="3702" xr:uid="{00000000-0005-0000-0000-0000930D0000}"/>
    <cellStyle name="Normal 3 2 2 2 6 6 3" xfId="3703" xr:uid="{00000000-0005-0000-0000-0000940D0000}"/>
    <cellStyle name="Normal 3 2 2 2 6 7" xfId="3704" xr:uid="{00000000-0005-0000-0000-0000950D0000}"/>
    <cellStyle name="Normal 3 2 2 2 6 7 2" xfId="3705" xr:uid="{00000000-0005-0000-0000-0000960D0000}"/>
    <cellStyle name="Normal 3 2 2 2 6 8" xfId="3706" xr:uid="{00000000-0005-0000-0000-0000970D0000}"/>
    <cellStyle name="Normal 3 2 2 2 7" xfId="3707" xr:uid="{00000000-0005-0000-0000-0000980D0000}"/>
    <cellStyle name="Normal 3 2 2 2 7 2" xfId="3708" xr:uid="{00000000-0005-0000-0000-0000990D0000}"/>
    <cellStyle name="Normal 3 2 2 2 7 2 2" xfId="3709" xr:uid="{00000000-0005-0000-0000-00009A0D0000}"/>
    <cellStyle name="Normal 3 2 2 2 7 2 2 2" xfId="3710" xr:uid="{00000000-0005-0000-0000-00009B0D0000}"/>
    <cellStyle name="Normal 3 2 2 2 7 2 2 2 2" xfId="3711" xr:uid="{00000000-0005-0000-0000-00009C0D0000}"/>
    <cellStyle name="Normal 3 2 2 2 7 2 2 2 2 2" xfId="3712" xr:uid="{00000000-0005-0000-0000-00009D0D0000}"/>
    <cellStyle name="Normal 3 2 2 2 7 2 2 2 2 2 2" xfId="3713" xr:uid="{00000000-0005-0000-0000-00009E0D0000}"/>
    <cellStyle name="Normal 3 2 2 2 7 2 2 2 2 3" xfId="3714" xr:uid="{00000000-0005-0000-0000-00009F0D0000}"/>
    <cellStyle name="Normal 3 2 2 2 7 2 2 2 3" xfId="3715" xr:uid="{00000000-0005-0000-0000-0000A00D0000}"/>
    <cellStyle name="Normal 3 2 2 2 7 2 2 2 3 2" xfId="3716" xr:uid="{00000000-0005-0000-0000-0000A10D0000}"/>
    <cellStyle name="Normal 3 2 2 2 7 2 2 2 4" xfId="3717" xr:uid="{00000000-0005-0000-0000-0000A20D0000}"/>
    <cellStyle name="Normal 3 2 2 2 7 2 2 3" xfId="3718" xr:uid="{00000000-0005-0000-0000-0000A30D0000}"/>
    <cellStyle name="Normal 3 2 2 2 7 2 2 3 2" xfId="3719" xr:uid="{00000000-0005-0000-0000-0000A40D0000}"/>
    <cellStyle name="Normal 3 2 2 2 7 2 2 3 2 2" xfId="3720" xr:uid="{00000000-0005-0000-0000-0000A50D0000}"/>
    <cellStyle name="Normal 3 2 2 2 7 2 2 3 3" xfId="3721" xr:uid="{00000000-0005-0000-0000-0000A60D0000}"/>
    <cellStyle name="Normal 3 2 2 2 7 2 2 4" xfId="3722" xr:uid="{00000000-0005-0000-0000-0000A70D0000}"/>
    <cellStyle name="Normal 3 2 2 2 7 2 2 4 2" xfId="3723" xr:uid="{00000000-0005-0000-0000-0000A80D0000}"/>
    <cellStyle name="Normal 3 2 2 2 7 2 2 5" xfId="3724" xr:uid="{00000000-0005-0000-0000-0000A90D0000}"/>
    <cellStyle name="Normal 3 2 2 2 7 2 3" xfId="3725" xr:uid="{00000000-0005-0000-0000-0000AA0D0000}"/>
    <cellStyle name="Normal 3 2 2 2 7 2 3 2" xfId="3726" xr:uid="{00000000-0005-0000-0000-0000AB0D0000}"/>
    <cellStyle name="Normal 3 2 2 2 7 2 3 2 2" xfId="3727" xr:uid="{00000000-0005-0000-0000-0000AC0D0000}"/>
    <cellStyle name="Normal 3 2 2 2 7 2 3 2 2 2" xfId="3728" xr:uid="{00000000-0005-0000-0000-0000AD0D0000}"/>
    <cellStyle name="Normal 3 2 2 2 7 2 3 2 3" xfId="3729" xr:uid="{00000000-0005-0000-0000-0000AE0D0000}"/>
    <cellStyle name="Normal 3 2 2 2 7 2 3 3" xfId="3730" xr:uid="{00000000-0005-0000-0000-0000AF0D0000}"/>
    <cellStyle name="Normal 3 2 2 2 7 2 3 3 2" xfId="3731" xr:uid="{00000000-0005-0000-0000-0000B00D0000}"/>
    <cellStyle name="Normal 3 2 2 2 7 2 3 4" xfId="3732" xr:uid="{00000000-0005-0000-0000-0000B10D0000}"/>
    <cellStyle name="Normal 3 2 2 2 7 2 4" xfId="3733" xr:uid="{00000000-0005-0000-0000-0000B20D0000}"/>
    <cellStyle name="Normal 3 2 2 2 7 2 4 2" xfId="3734" xr:uid="{00000000-0005-0000-0000-0000B30D0000}"/>
    <cellStyle name="Normal 3 2 2 2 7 2 4 2 2" xfId="3735" xr:uid="{00000000-0005-0000-0000-0000B40D0000}"/>
    <cellStyle name="Normal 3 2 2 2 7 2 4 3" xfId="3736" xr:uid="{00000000-0005-0000-0000-0000B50D0000}"/>
    <cellStyle name="Normal 3 2 2 2 7 2 5" xfId="3737" xr:uid="{00000000-0005-0000-0000-0000B60D0000}"/>
    <cellStyle name="Normal 3 2 2 2 7 2 5 2" xfId="3738" xr:uid="{00000000-0005-0000-0000-0000B70D0000}"/>
    <cellStyle name="Normal 3 2 2 2 7 2 6" xfId="3739" xr:uid="{00000000-0005-0000-0000-0000B80D0000}"/>
    <cellStyle name="Normal 3 2 2 2 7 3" xfId="3740" xr:uid="{00000000-0005-0000-0000-0000B90D0000}"/>
    <cellStyle name="Normal 3 2 2 2 7 3 2" xfId="3741" xr:uid="{00000000-0005-0000-0000-0000BA0D0000}"/>
    <cellStyle name="Normal 3 2 2 2 7 3 2 2" xfId="3742" xr:uid="{00000000-0005-0000-0000-0000BB0D0000}"/>
    <cellStyle name="Normal 3 2 2 2 7 3 2 2 2" xfId="3743" xr:uid="{00000000-0005-0000-0000-0000BC0D0000}"/>
    <cellStyle name="Normal 3 2 2 2 7 3 2 2 2 2" xfId="3744" xr:uid="{00000000-0005-0000-0000-0000BD0D0000}"/>
    <cellStyle name="Normal 3 2 2 2 7 3 2 2 3" xfId="3745" xr:uid="{00000000-0005-0000-0000-0000BE0D0000}"/>
    <cellStyle name="Normal 3 2 2 2 7 3 2 3" xfId="3746" xr:uid="{00000000-0005-0000-0000-0000BF0D0000}"/>
    <cellStyle name="Normal 3 2 2 2 7 3 2 3 2" xfId="3747" xr:uid="{00000000-0005-0000-0000-0000C00D0000}"/>
    <cellStyle name="Normal 3 2 2 2 7 3 2 4" xfId="3748" xr:uid="{00000000-0005-0000-0000-0000C10D0000}"/>
    <cellStyle name="Normal 3 2 2 2 7 3 3" xfId="3749" xr:uid="{00000000-0005-0000-0000-0000C20D0000}"/>
    <cellStyle name="Normal 3 2 2 2 7 3 3 2" xfId="3750" xr:uid="{00000000-0005-0000-0000-0000C30D0000}"/>
    <cellStyle name="Normal 3 2 2 2 7 3 3 2 2" xfId="3751" xr:uid="{00000000-0005-0000-0000-0000C40D0000}"/>
    <cellStyle name="Normal 3 2 2 2 7 3 3 3" xfId="3752" xr:uid="{00000000-0005-0000-0000-0000C50D0000}"/>
    <cellStyle name="Normal 3 2 2 2 7 3 4" xfId="3753" xr:uid="{00000000-0005-0000-0000-0000C60D0000}"/>
    <cellStyle name="Normal 3 2 2 2 7 3 4 2" xfId="3754" xr:uid="{00000000-0005-0000-0000-0000C70D0000}"/>
    <cellStyle name="Normal 3 2 2 2 7 3 5" xfId="3755" xr:uid="{00000000-0005-0000-0000-0000C80D0000}"/>
    <cellStyle name="Normal 3 2 2 2 7 4" xfId="3756" xr:uid="{00000000-0005-0000-0000-0000C90D0000}"/>
    <cellStyle name="Normal 3 2 2 2 7 4 2" xfId="3757" xr:uid="{00000000-0005-0000-0000-0000CA0D0000}"/>
    <cellStyle name="Normal 3 2 2 2 7 4 2 2" xfId="3758" xr:uid="{00000000-0005-0000-0000-0000CB0D0000}"/>
    <cellStyle name="Normal 3 2 2 2 7 4 2 2 2" xfId="3759" xr:uid="{00000000-0005-0000-0000-0000CC0D0000}"/>
    <cellStyle name="Normal 3 2 2 2 7 4 2 3" xfId="3760" xr:uid="{00000000-0005-0000-0000-0000CD0D0000}"/>
    <cellStyle name="Normal 3 2 2 2 7 4 3" xfId="3761" xr:uid="{00000000-0005-0000-0000-0000CE0D0000}"/>
    <cellStyle name="Normal 3 2 2 2 7 4 3 2" xfId="3762" xr:uid="{00000000-0005-0000-0000-0000CF0D0000}"/>
    <cellStyle name="Normal 3 2 2 2 7 4 4" xfId="3763" xr:uid="{00000000-0005-0000-0000-0000D00D0000}"/>
    <cellStyle name="Normal 3 2 2 2 7 5" xfId="3764" xr:uid="{00000000-0005-0000-0000-0000D10D0000}"/>
    <cellStyle name="Normal 3 2 2 2 7 5 2" xfId="3765" xr:uid="{00000000-0005-0000-0000-0000D20D0000}"/>
    <cellStyle name="Normal 3 2 2 2 7 5 2 2" xfId="3766" xr:uid="{00000000-0005-0000-0000-0000D30D0000}"/>
    <cellStyle name="Normal 3 2 2 2 7 5 3" xfId="3767" xr:uid="{00000000-0005-0000-0000-0000D40D0000}"/>
    <cellStyle name="Normal 3 2 2 2 7 6" xfId="3768" xr:uid="{00000000-0005-0000-0000-0000D50D0000}"/>
    <cellStyle name="Normal 3 2 2 2 7 6 2" xfId="3769" xr:uid="{00000000-0005-0000-0000-0000D60D0000}"/>
    <cellStyle name="Normal 3 2 2 2 7 7" xfId="3770" xr:uid="{00000000-0005-0000-0000-0000D70D0000}"/>
    <cellStyle name="Normal 3 2 2 2 8" xfId="3771" xr:uid="{00000000-0005-0000-0000-0000D80D0000}"/>
    <cellStyle name="Normal 3 2 2 2 8 2" xfId="3772" xr:uid="{00000000-0005-0000-0000-0000D90D0000}"/>
    <cellStyle name="Normal 3 2 2 2 8 2 2" xfId="3773" xr:uid="{00000000-0005-0000-0000-0000DA0D0000}"/>
    <cellStyle name="Normal 3 2 2 2 8 2 2 2" xfId="3774" xr:uid="{00000000-0005-0000-0000-0000DB0D0000}"/>
    <cellStyle name="Normal 3 2 2 2 8 2 2 2 2" xfId="3775" xr:uid="{00000000-0005-0000-0000-0000DC0D0000}"/>
    <cellStyle name="Normal 3 2 2 2 8 2 2 2 2 2" xfId="3776" xr:uid="{00000000-0005-0000-0000-0000DD0D0000}"/>
    <cellStyle name="Normal 3 2 2 2 8 2 2 2 3" xfId="3777" xr:uid="{00000000-0005-0000-0000-0000DE0D0000}"/>
    <cellStyle name="Normal 3 2 2 2 8 2 2 3" xfId="3778" xr:uid="{00000000-0005-0000-0000-0000DF0D0000}"/>
    <cellStyle name="Normal 3 2 2 2 8 2 2 3 2" xfId="3779" xr:uid="{00000000-0005-0000-0000-0000E00D0000}"/>
    <cellStyle name="Normal 3 2 2 2 8 2 2 4" xfId="3780" xr:uid="{00000000-0005-0000-0000-0000E10D0000}"/>
    <cellStyle name="Normal 3 2 2 2 8 2 3" xfId="3781" xr:uid="{00000000-0005-0000-0000-0000E20D0000}"/>
    <cellStyle name="Normal 3 2 2 2 8 2 3 2" xfId="3782" xr:uid="{00000000-0005-0000-0000-0000E30D0000}"/>
    <cellStyle name="Normal 3 2 2 2 8 2 3 2 2" xfId="3783" xr:uid="{00000000-0005-0000-0000-0000E40D0000}"/>
    <cellStyle name="Normal 3 2 2 2 8 2 3 3" xfId="3784" xr:uid="{00000000-0005-0000-0000-0000E50D0000}"/>
    <cellStyle name="Normal 3 2 2 2 8 2 4" xfId="3785" xr:uid="{00000000-0005-0000-0000-0000E60D0000}"/>
    <cellStyle name="Normal 3 2 2 2 8 2 4 2" xfId="3786" xr:uid="{00000000-0005-0000-0000-0000E70D0000}"/>
    <cellStyle name="Normal 3 2 2 2 8 2 5" xfId="3787" xr:uid="{00000000-0005-0000-0000-0000E80D0000}"/>
    <cellStyle name="Normal 3 2 2 2 8 3" xfId="3788" xr:uid="{00000000-0005-0000-0000-0000E90D0000}"/>
    <cellStyle name="Normal 3 2 2 2 8 3 2" xfId="3789" xr:uid="{00000000-0005-0000-0000-0000EA0D0000}"/>
    <cellStyle name="Normal 3 2 2 2 8 3 2 2" xfId="3790" xr:uid="{00000000-0005-0000-0000-0000EB0D0000}"/>
    <cellStyle name="Normal 3 2 2 2 8 3 2 2 2" xfId="3791" xr:uid="{00000000-0005-0000-0000-0000EC0D0000}"/>
    <cellStyle name="Normal 3 2 2 2 8 3 2 3" xfId="3792" xr:uid="{00000000-0005-0000-0000-0000ED0D0000}"/>
    <cellStyle name="Normal 3 2 2 2 8 3 3" xfId="3793" xr:uid="{00000000-0005-0000-0000-0000EE0D0000}"/>
    <cellStyle name="Normal 3 2 2 2 8 3 3 2" xfId="3794" xr:uid="{00000000-0005-0000-0000-0000EF0D0000}"/>
    <cellStyle name="Normal 3 2 2 2 8 3 4" xfId="3795" xr:uid="{00000000-0005-0000-0000-0000F00D0000}"/>
    <cellStyle name="Normal 3 2 2 2 8 4" xfId="3796" xr:uid="{00000000-0005-0000-0000-0000F10D0000}"/>
    <cellStyle name="Normal 3 2 2 2 8 4 2" xfId="3797" xr:uid="{00000000-0005-0000-0000-0000F20D0000}"/>
    <cellStyle name="Normal 3 2 2 2 8 4 2 2" xfId="3798" xr:uid="{00000000-0005-0000-0000-0000F30D0000}"/>
    <cellStyle name="Normal 3 2 2 2 8 4 3" xfId="3799" xr:uid="{00000000-0005-0000-0000-0000F40D0000}"/>
    <cellStyle name="Normal 3 2 2 2 8 5" xfId="3800" xr:uid="{00000000-0005-0000-0000-0000F50D0000}"/>
    <cellStyle name="Normal 3 2 2 2 8 5 2" xfId="3801" xr:uid="{00000000-0005-0000-0000-0000F60D0000}"/>
    <cellStyle name="Normal 3 2 2 2 8 6" xfId="3802" xr:uid="{00000000-0005-0000-0000-0000F70D0000}"/>
    <cellStyle name="Normal 3 2 2 2 9" xfId="3803" xr:uid="{00000000-0005-0000-0000-0000F80D0000}"/>
    <cellStyle name="Normal 3 2 2 2 9 2" xfId="3804" xr:uid="{00000000-0005-0000-0000-0000F90D0000}"/>
    <cellStyle name="Normal 3 2 2 2 9 2 2" xfId="3805" xr:uid="{00000000-0005-0000-0000-0000FA0D0000}"/>
    <cellStyle name="Normal 3 2 2 2 9 2 2 2" xfId="3806" xr:uid="{00000000-0005-0000-0000-0000FB0D0000}"/>
    <cellStyle name="Normal 3 2 2 2 9 2 2 2 2" xfId="3807" xr:uid="{00000000-0005-0000-0000-0000FC0D0000}"/>
    <cellStyle name="Normal 3 2 2 2 9 2 2 3" xfId="3808" xr:uid="{00000000-0005-0000-0000-0000FD0D0000}"/>
    <cellStyle name="Normal 3 2 2 2 9 2 3" xfId="3809" xr:uid="{00000000-0005-0000-0000-0000FE0D0000}"/>
    <cellStyle name="Normal 3 2 2 2 9 2 3 2" xfId="3810" xr:uid="{00000000-0005-0000-0000-0000FF0D0000}"/>
    <cellStyle name="Normal 3 2 2 2 9 2 4" xfId="3811" xr:uid="{00000000-0005-0000-0000-0000000E0000}"/>
    <cellStyle name="Normal 3 2 2 2 9 3" xfId="3812" xr:uid="{00000000-0005-0000-0000-0000010E0000}"/>
    <cellStyle name="Normal 3 2 2 2 9 3 2" xfId="3813" xr:uid="{00000000-0005-0000-0000-0000020E0000}"/>
    <cellStyle name="Normal 3 2 2 2 9 3 2 2" xfId="3814" xr:uid="{00000000-0005-0000-0000-0000030E0000}"/>
    <cellStyle name="Normal 3 2 2 2 9 3 3" xfId="3815" xr:uid="{00000000-0005-0000-0000-0000040E0000}"/>
    <cellStyle name="Normal 3 2 2 2 9 4" xfId="3816" xr:uid="{00000000-0005-0000-0000-0000050E0000}"/>
    <cellStyle name="Normal 3 2 2 2 9 4 2" xfId="3817" xr:uid="{00000000-0005-0000-0000-0000060E0000}"/>
    <cellStyle name="Normal 3 2 2 2 9 5" xfId="3818" xr:uid="{00000000-0005-0000-0000-0000070E0000}"/>
    <cellStyle name="Normal 3 2 2 3" xfId="3819" xr:uid="{00000000-0005-0000-0000-0000080E0000}"/>
    <cellStyle name="Normal 3 2 2 3 10" xfId="3820" xr:uid="{00000000-0005-0000-0000-0000090E0000}"/>
    <cellStyle name="Normal 3 2 2 3 10 2" xfId="3821" xr:uid="{00000000-0005-0000-0000-00000A0E0000}"/>
    <cellStyle name="Normal 3 2 2 3 11" xfId="3822" xr:uid="{00000000-0005-0000-0000-00000B0E0000}"/>
    <cellStyle name="Normal 3 2 2 3 2" xfId="3823" xr:uid="{00000000-0005-0000-0000-00000C0E0000}"/>
    <cellStyle name="Normal 3 2 2 3 2 10" xfId="3824" xr:uid="{00000000-0005-0000-0000-00000D0E0000}"/>
    <cellStyle name="Normal 3 2 2 3 2 2" xfId="3825" xr:uid="{00000000-0005-0000-0000-00000E0E0000}"/>
    <cellStyle name="Normal 3 2 2 3 2 2 2" xfId="3826" xr:uid="{00000000-0005-0000-0000-00000F0E0000}"/>
    <cellStyle name="Normal 3 2 2 3 2 2 2 2" xfId="3827" xr:uid="{00000000-0005-0000-0000-0000100E0000}"/>
    <cellStyle name="Normal 3 2 2 3 2 2 2 2 2" xfId="3828" xr:uid="{00000000-0005-0000-0000-0000110E0000}"/>
    <cellStyle name="Normal 3 2 2 3 2 2 2 2 2 2" xfId="3829" xr:uid="{00000000-0005-0000-0000-0000120E0000}"/>
    <cellStyle name="Normal 3 2 2 3 2 2 2 2 2 2 2" xfId="3830" xr:uid="{00000000-0005-0000-0000-0000130E0000}"/>
    <cellStyle name="Normal 3 2 2 3 2 2 2 2 2 2 2 2" xfId="3831" xr:uid="{00000000-0005-0000-0000-0000140E0000}"/>
    <cellStyle name="Normal 3 2 2 3 2 2 2 2 2 2 2 2 2" xfId="3832" xr:uid="{00000000-0005-0000-0000-0000150E0000}"/>
    <cellStyle name="Normal 3 2 2 3 2 2 2 2 2 2 2 2 2 2" xfId="3833" xr:uid="{00000000-0005-0000-0000-0000160E0000}"/>
    <cellStyle name="Normal 3 2 2 3 2 2 2 2 2 2 2 2 3" xfId="3834" xr:uid="{00000000-0005-0000-0000-0000170E0000}"/>
    <cellStyle name="Normal 3 2 2 3 2 2 2 2 2 2 2 3" xfId="3835" xr:uid="{00000000-0005-0000-0000-0000180E0000}"/>
    <cellStyle name="Normal 3 2 2 3 2 2 2 2 2 2 2 3 2" xfId="3836" xr:uid="{00000000-0005-0000-0000-0000190E0000}"/>
    <cellStyle name="Normal 3 2 2 3 2 2 2 2 2 2 2 4" xfId="3837" xr:uid="{00000000-0005-0000-0000-00001A0E0000}"/>
    <cellStyle name="Normal 3 2 2 3 2 2 2 2 2 2 3" xfId="3838" xr:uid="{00000000-0005-0000-0000-00001B0E0000}"/>
    <cellStyle name="Normal 3 2 2 3 2 2 2 2 2 2 3 2" xfId="3839" xr:uid="{00000000-0005-0000-0000-00001C0E0000}"/>
    <cellStyle name="Normal 3 2 2 3 2 2 2 2 2 2 3 2 2" xfId="3840" xr:uid="{00000000-0005-0000-0000-00001D0E0000}"/>
    <cellStyle name="Normal 3 2 2 3 2 2 2 2 2 2 3 3" xfId="3841" xr:uid="{00000000-0005-0000-0000-00001E0E0000}"/>
    <cellStyle name="Normal 3 2 2 3 2 2 2 2 2 2 4" xfId="3842" xr:uid="{00000000-0005-0000-0000-00001F0E0000}"/>
    <cellStyle name="Normal 3 2 2 3 2 2 2 2 2 2 4 2" xfId="3843" xr:uid="{00000000-0005-0000-0000-0000200E0000}"/>
    <cellStyle name="Normal 3 2 2 3 2 2 2 2 2 2 5" xfId="3844" xr:uid="{00000000-0005-0000-0000-0000210E0000}"/>
    <cellStyle name="Normal 3 2 2 3 2 2 2 2 2 3" xfId="3845" xr:uid="{00000000-0005-0000-0000-0000220E0000}"/>
    <cellStyle name="Normal 3 2 2 3 2 2 2 2 2 3 2" xfId="3846" xr:uid="{00000000-0005-0000-0000-0000230E0000}"/>
    <cellStyle name="Normal 3 2 2 3 2 2 2 2 2 3 2 2" xfId="3847" xr:uid="{00000000-0005-0000-0000-0000240E0000}"/>
    <cellStyle name="Normal 3 2 2 3 2 2 2 2 2 3 2 2 2" xfId="3848" xr:uid="{00000000-0005-0000-0000-0000250E0000}"/>
    <cellStyle name="Normal 3 2 2 3 2 2 2 2 2 3 2 3" xfId="3849" xr:uid="{00000000-0005-0000-0000-0000260E0000}"/>
    <cellStyle name="Normal 3 2 2 3 2 2 2 2 2 3 3" xfId="3850" xr:uid="{00000000-0005-0000-0000-0000270E0000}"/>
    <cellStyle name="Normal 3 2 2 3 2 2 2 2 2 3 3 2" xfId="3851" xr:uid="{00000000-0005-0000-0000-0000280E0000}"/>
    <cellStyle name="Normal 3 2 2 3 2 2 2 2 2 3 4" xfId="3852" xr:uid="{00000000-0005-0000-0000-0000290E0000}"/>
    <cellStyle name="Normal 3 2 2 3 2 2 2 2 2 4" xfId="3853" xr:uid="{00000000-0005-0000-0000-00002A0E0000}"/>
    <cellStyle name="Normal 3 2 2 3 2 2 2 2 2 4 2" xfId="3854" xr:uid="{00000000-0005-0000-0000-00002B0E0000}"/>
    <cellStyle name="Normal 3 2 2 3 2 2 2 2 2 4 2 2" xfId="3855" xr:uid="{00000000-0005-0000-0000-00002C0E0000}"/>
    <cellStyle name="Normal 3 2 2 3 2 2 2 2 2 4 3" xfId="3856" xr:uid="{00000000-0005-0000-0000-00002D0E0000}"/>
    <cellStyle name="Normal 3 2 2 3 2 2 2 2 2 5" xfId="3857" xr:uid="{00000000-0005-0000-0000-00002E0E0000}"/>
    <cellStyle name="Normal 3 2 2 3 2 2 2 2 2 5 2" xfId="3858" xr:uid="{00000000-0005-0000-0000-00002F0E0000}"/>
    <cellStyle name="Normal 3 2 2 3 2 2 2 2 2 6" xfId="3859" xr:uid="{00000000-0005-0000-0000-0000300E0000}"/>
    <cellStyle name="Normal 3 2 2 3 2 2 2 2 3" xfId="3860" xr:uid="{00000000-0005-0000-0000-0000310E0000}"/>
    <cellStyle name="Normal 3 2 2 3 2 2 2 2 3 2" xfId="3861" xr:uid="{00000000-0005-0000-0000-0000320E0000}"/>
    <cellStyle name="Normal 3 2 2 3 2 2 2 2 3 2 2" xfId="3862" xr:uid="{00000000-0005-0000-0000-0000330E0000}"/>
    <cellStyle name="Normal 3 2 2 3 2 2 2 2 3 2 2 2" xfId="3863" xr:uid="{00000000-0005-0000-0000-0000340E0000}"/>
    <cellStyle name="Normal 3 2 2 3 2 2 2 2 3 2 2 2 2" xfId="3864" xr:uid="{00000000-0005-0000-0000-0000350E0000}"/>
    <cellStyle name="Normal 3 2 2 3 2 2 2 2 3 2 2 3" xfId="3865" xr:uid="{00000000-0005-0000-0000-0000360E0000}"/>
    <cellStyle name="Normal 3 2 2 3 2 2 2 2 3 2 3" xfId="3866" xr:uid="{00000000-0005-0000-0000-0000370E0000}"/>
    <cellStyle name="Normal 3 2 2 3 2 2 2 2 3 2 3 2" xfId="3867" xr:uid="{00000000-0005-0000-0000-0000380E0000}"/>
    <cellStyle name="Normal 3 2 2 3 2 2 2 2 3 2 4" xfId="3868" xr:uid="{00000000-0005-0000-0000-0000390E0000}"/>
    <cellStyle name="Normal 3 2 2 3 2 2 2 2 3 3" xfId="3869" xr:uid="{00000000-0005-0000-0000-00003A0E0000}"/>
    <cellStyle name="Normal 3 2 2 3 2 2 2 2 3 3 2" xfId="3870" xr:uid="{00000000-0005-0000-0000-00003B0E0000}"/>
    <cellStyle name="Normal 3 2 2 3 2 2 2 2 3 3 2 2" xfId="3871" xr:uid="{00000000-0005-0000-0000-00003C0E0000}"/>
    <cellStyle name="Normal 3 2 2 3 2 2 2 2 3 3 3" xfId="3872" xr:uid="{00000000-0005-0000-0000-00003D0E0000}"/>
    <cellStyle name="Normal 3 2 2 3 2 2 2 2 3 4" xfId="3873" xr:uid="{00000000-0005-0000-0000-00003E0E0000}"/>
    <cellStyle name="Normal 3 2 2 3 2 2 2 2 3 4 2" xfId="3874" xr:uid="{00000000-0005-0000-0000-00003F0E0000}"/>
    <cellStyle name="Normal 3 2 2 3 2 2 2 2 3 5" xfId="3875" xr:uid="{00000000-0005-0000-0000-0000400E0000}"/>
    <cellStyle name="Normal 3 2 2 3 2 2 2 2 4" xfId="3876" xr:uid="{00000000-0005-0000-0000-0000410E0000}"/>
    <cellStyle name="Normal 3 2 2 3 2 2 2 2 4 2" xfId="3877" xr:uid="{00000000-0005-0000-0000-0000420E0000}"/>
    <cellStyle name="Normal 3 2 2 3 2 2 2 2 4 2 2" xfId="3878" xr:uid="{00000000-0005-0000-0000-0000430E0000}"/>
    <cellStyle name="Normal 3 2 2 3 2 2 2 2 4 2 2 2" xfId="3879" xr:uid="{00000000-0005-0000-0000-0000440E0000}"/>
    <cellStyle name="Normal 3 2 2 3 2 2 2 2 4 2 3" xfId="3880" xr:uid="{00000000-0005-0000-0000-0000450E0000}"/>
    <cellStyle name="Normal 3 2 2 3 2 2 2 2 4 3" xfId="3881" xr:uid="{00000000-0005-0000-0000-0000460E0000}"/>
    <cellStyle name="Normal 3 2 2 3 2 2 2 2 4 3 2" xfId="3882" xr:uid="{00000000-0005-0000-0000-0000470E0000}"/>
    <cellStyle name="Normal 3 2 2 3 2 2 2 2 4 4" xfId="3883" xr:uid="{00000000-0005-0000-0000-0000480E0000}"/>
    <cellStyle name="Normal 3 2 2 3 2 2 2 2 5" xfId="3884" xr:uid="{00000000-0005-0000-0000-0000490E0000}"/>
    <cellStyle name="Normal 3 2 2 3 2 2 2 2 5 2" xfId="3885" xr:uid="{00000000-0005-0000-0000-00004A0E0000}"/>
    <cellStyle name="Normal 3 2 2 3 2 2 2 2 5 2 2" xfId="3886" xr:uid="{00000000-0005-0000-0000-00004B0E0000}"/>
    <cellStyle name="Normal 3 2 2 3 2 2 2 2 5 3" xfId="3887" xr:uid="{00000000-0005-0000-0000-00004C0E0000}"/>
    <cellStyle name="Normal 3 2 2 3 2 2 2 2 6" xfId="3888" xr:uid="{00000000-0005-0000-0000-00004D0E0000}"/>
    <cellStyle name="Normal 3 2 2 3 2 2 2 2 6 2" xfId="3889" xr:uid="{00000000-0005-0000-0000-00004E0E0000}"/>
    <cellStyle name="Normal 3 2 2 3 2 2 2 2 7" xfId="3890" xr:uid="{00000000-0005-0000-0000-00004F0E0000}"/>
    <cellStyle name="Normal 3 2 2 3 2 2 2 3" xfId="3891" xr:uid="{00000000-0005-0000-0000-0000500E0000}"/>
    <cellStyle name="Normal 3 2 2 3 2 2 2 3 2" xfId="3892" xr:uid="{00000000-0005-0000-0000-0000510E0000}"/>
    <cellStyle name="Normal 3 2 2 3 2 2 2 3 2 2" xfId="3893" xr:uid="{00000000-0005-0000-0000-0000520E0000}"/>
    <cellStyle name="Normal 3 2 2 3 2 2 2 3 2 2 2" xfId="3894" xr:uid="{00000000-0005-0000-0000-0000530E0000}"/>
    <cellStyle name="Normal 3 2 2 3 2 2 2 3 2 2 2 2" xfId="3895" xr:uid="{00000000-0005-0000-0000-0000540E0000}"/>
    <cellStyle name="Normal 3 2 2 3 2 2 2 3 2 2 2 2 2" xfId="3896" xr:uid="{00000000-0005-0000-0000-0000550E0000}"/>
    <cellStyle name="Normal 3 2 2 3 2 2 2 3 2 2 2 3" xfId="3897" xr:uid="{00000000-0005-0000-0000-0000560E0000}"/>
    <cellStyle name="Normal 3 2 2 3 2 2 2 3 2 2 3" xfId="3898" xr:uid="{00000000-0005-0000-0000-0000570E0000}"/>
    <cellStyle name="Normal 3 2 2 3 2 2 2 3 2 2 3 2" xfId="3899" xr:uid="{00000000-0005-0000-0000-0000580E0000}"/>
    <cellStyle name="Normal 3 2 2 3 2 2 2 3 2 2 4" xfId="3900" xr:uid="{00000000-0005-0000-0000-0000590E0000}"/>
    <cellStyle name="Normal 3 2 2 3 2 2 2 3 2 3" xfId="3901" xr:uid="{00000000-0005-0000-0000-00005A0E0000}"/>
    <cellStyle name="Normal 3 2 2 3 2 2 2 3 2 3 2" xfId="3902" xr:uid="{00000000-0005-0000-0000-00005B0E0000}"/>
    <cellStyle name="Normal 3 2 2 3 2 2 2 3 2 3 2 2" xfId="3903" xr:uid="{00000000-0005-0000-0000-00005C0E0000}"/>
    <cellStyle name="Normal 3 2 2 3 2 2 2 3 2 3 3" xfId="3904" xr:uid="{00000000-0005-0000-0000-00005D0E0000}"/>
    <cellStyle name="Normal 3 2 2 3 2 2 2 3 2 4" xfId="3905" xr:uid="{00000000-0005-0000-0000-00005E0E0000}"/>
    <cellStyle name="Normal 3 2 2 3 2 2 2 3 2 4 2" xfId="3906" xr:uid="{00000000-0005-0000-0000-00005F0E0000}"/>
    <cellStyle name="Normal 3 2 2 3 2 2 2 3 2 5" xfId="3907" xr:uid="{00000000-0005-0000-0000-0000600E0000}"/>
    <cellStyle name="Normal 3 2 2 3 2 2 2 3 3" xfId="3908" xr:uid="{00000000-0005-0000-0000-0000610E0000}"/>
    <cellStyle name="Normal 3 2 2 3 2 2 2 3 3 2" xfId="3909" xr:uid="{00000000-0005-0000-0000-0000620E0000}"/>
    <cellStyle name="Normal 3 2 2 3 2 2 2 3 3 2 2" xfId="3910" xr:uid="{00000000-0005-0000-0000-0000630E0000}"/>
    <cellStyle name="Normal 3 2 2 3 2 2 2 3 3 2 2 2" xfId="3911" xr:uid="{00000000-0005-0000-0000-0000640E0000}"/>
    <cellStyle name="Normal 3 2 2 3 2 2 2 3 3 2 3" xfId="3912" xr:uid="{00000000-0005-0000-0000-0000650E0000}"/>
    <cellStyle name="Normal 3 2 2 3 2 2 2 3 3 3" xfId="3913" xr:uid="{00000000-0005-0000-0000-0000660E0000}"/>
    <cellStyle name="Normal 3 2 2 3 2 2 2 3 3 3 2" xfId="3914" xr:uid="{00000000-0005-0000-0000-0000670E0000}"/>
    <cellStyle name="Normal 3 2 2 3 2 2 2 3 3 4" xfId="3915" xr:uid="{00000000-0005-0000-0000-0000680E0000}"/>
    <cellStyle name="Normal 3 2 2 3 2 2 2 3 4" xfId="3916" xr:uid="{00000000-0005-0000-0000-0000690E0000}"/>
    <cellStyle name="Normal 3 2 2 3 2 2 2 3 4 2" xfId="3917" xr:uid="{00000000-0005-0000-0000-00006A0E0000}"/>
    <cellStyle name="Normal 3 2 2 3 2 2 2 3 4 2 2" xfId="3918" xr:uid="{00000000-0005-0000-0000-00006B0E0000}"/>
    <cellStyle name="Normal 3 2 2 3 2 2 2 3 4 3" xfId="3919" xr:uid="{00000000-0005-0000-0000-00006C0E0000}"/>
    <cellStyle name="Normal 3 2 2 3 2 2 2 3 5" xfId="3920" xr:uid="{00000000-0005-0000-0000-00006D0E0000}"/>
    <cellStyle name="Normal 3 2 2 3 2 2 2 3 5 2" xfId="3921" xr:uid="{00000000-0005-0000-0000-00006E0E0000}"/>
    <cellStyle name="Normal 3 2 2 3 2 2 2 3 6" xfId="3922" xr:uid="{00000000-0005-0000-0000-00006F0E0000}"/>
    <cellStyle name="Normal 3 2 2 3 2 2 2 4" xfId="3923" xr:uid="{00000000-0005-0000-0000-0000700E0000}"/>
    <cellStyle name="Normal 3 2 2 3 2 2 2 4 2" xfId="3924" xr:uid="{00000000-0005-0000-0000-0000710E0000}"/>
    <cellStyle name="Normal 3 2 2 3 2 2 2 4 2 2" xfId="3925" xr:uid="{00000000-0005-0000-0000-0000720E0000}"/>
    <cellStyle name="Normal 3 2 2 3 2 2 2 4 2 2 2" xfId="3926" xr:uid="{00000000-0005-0000-0000-0000730E0000}"/>
    <cellStyle name="Normal 3 2 2 3 2 2 2 4 2 2 2 2" xfId="3927" xr:uid="{00000000-0005-0000-0000-0000740E0000}"/>
    <cellStyle name="Normal 3 2 2 3 2 2 2 4 2 2 3" xfId="3928" xr:uid="{00000000-0005-0000-0000-0000750E0000}"/>
    <cellStyle name="Normal 3 2 2 3 2 2 2 4 2 3" xfId="3929" xr:uid="{00000000-0005-0000-0000-0000760E0000}"/>
    <cellStyle name="Normal 3 2 2 3 2 2 2 4 2 3 2" xfId="3930" xr:uid="{00000000-0005-0000-0000-0000770E0000}"/>
    <cellStyle name="Normal 3 2 2 3 2 2 2 4 2 4" xfId="3931" xr:uid="{00000000-0005-0000-0000-0000780E0000}"/>
    <cellStyle name="Normal 3 2 2 3 2 2 2 4 3" xfId="3932" xr:uid="{00000000-0005-0000-0000-0000790E0000}"/>
    <cellStyle name="Normal 3 2 2 3 2 2 2 4 3 2" xfId="3933" xr:uid="{00000000-0005-0000-0000-00007A0E0000}"/>
    <cellStyle name="Normal 3 2 2 3 2 2 2 4 3 2 2" xfId="3934" xr:uid="{00000000-0005-0000-0000-00007B0E0000}"/>
    <cellStyle name="Normal 3 2 2 3 2 2 2 4 3 3" xfId="3935" xr:uid="{00000000-0005-0000-0000-00007C0E0000}"/>
    <cellStyle name="Normal 3 2 2 3 2 2 2 4 4" xfId="3936" xr:uid="{00000000-0005-0000-0000-00007D0E0000}"/>
    <cellStyle name="Normal 3 2 2 3 2 2 2 4 4 2" xfId="3937" xr:uid="{00000000-0005-0000-0000-00007E0E0000}"/>
    <cellStyle name="Normal 3 2 2 3 2 2 2 4 5" xfId="3938" xr:uid="{00000000-0005-0000-0000-00007F0E0000}"/>
    <cellStyle name="Normal 3 2 2 3 2 2 2 5" xfId="3939" xr:uid="{00000000-0005-0000-0000-0000800E0000}"/>
    <cellStyle name="Normal 3 2 2 3 2 2 2 5 2" xfId="3940" xr:uid="{00000000-0005-0000-0000-0000810E0000}"/>
    <cellStyle name="Normal 3 2 2 3 2 2 2 5 2 2" xfId="3941" xr:uid="{00000000-0005-0000-0000-0000820E0000}"/>
    <cellStyle name="Normal 3 2 2 3 2 2 2 5 2 2 2" xfId="3942" xr:uid="{00000000-0005-0000-0000-0000830E0000}"/>
    <cellStyle name="Normal 3 2 2 3 2 2 2 5 2 3" xfId="3943" xr:uid="{00000000-0005-0000-0000-0000840E0000}"/>
    <cellStyle name="Normal 3 2 2 3 2 2 2 5 3" xfId="3944" xr:uid="{00000000-0005-0000-0000-0000850E0000}"/>
    <cellStyle name="Normal 3 2 2 3 2 2 2 5 3 2" xfId="3945" xr:uid="{00000000-0005-0000-0000-0000860E0000}"/>
    <cellStyle name="Normal 3 2 2 3 2 2 2 5 4" xfId="3946" xr:uid="{00000000-0005-0000-0000-0000870E0000}"/>
    <cellStyle name="Normal 3 2 2 3 2 2 2 6" xfId="3947" xr:uid="{00000000-0005-0000-0000-0000880E0000}"/>
    <cellStyle name="Normal 3 2 2 3 2 2 2 6 2" xfId="3948" xr:uid="{00000000-0005-0000-0000-0000890E0000}"/>
    <cellStyle name="Normal 3 2 2 3 2 2 2 6 2 2" xfId="3949" xr:uid="{00000000-0005-0000-0000-00008A0E0000}"/>
    <cellStyle name="Normal 3 2 2 3 2 2 2 6 3" xfId="3950" xr:uid="{00000000-0005-0000-0000-00008B0E0000}"/>
    <cellStyle name="Normal 3 2 2 3 2 2 2 7" xfId="3951" xr:uid="{00000000-0005-0000-0000-00008C0E0000}"/>
    <cellStyle name="Normal 3 2 2 3 2 2 2 7 2" xfId="3952" xr:uid="{00000000-0005-0000-0000-00008D0E0000}"/>
    <cellStyle name="Normal 3 2 2 3 2 2 2 8" xfId="3953" xr:uid="{00000000-0005-0000-0000-00008E0E0000}"/>
    <cellStyle name="Normal 3 2 2 3 2 2 3" xfId="3954" xr:uid="{00000000-0005-0000-0000-00008F0E0000}"/>
    <cellStyle name="Normal 3 2 2 3 2 2 3 2" xfId="3955" xr:uid="{00000000-0005-0000-0000-0000900E0000}"/>
    <cellStyle name="Normal 3 2 2 3 2 2 3 2 2" xfId="3956" xr:uid="{00000000-0005-0000-0000-0000910E0000}"/>
    <cellStyle name="Normal 3 2 2 3 2 2 3 2 2 2" xfId="3957" xr:uid="{00000000-0005-0000-0000-0000920E0000}"/>
    <cellStyle name="Normal 3 2 2 3 2 2 3 2 2 2 2" xfId="3958" xr:uid="{00000000-0005-0000-0000-0000930E0000}"/>
    <cellStyle name="Normal 3 2 2 3 2 2 3 2 2 2 2 2" xfId="3959" xr:uid="{00000000-0005-0000-0000-0000940E0000}"/>
    <cellStyle name="Normal 3 2 2 3 2 2 3 2 2 2 2 2 2" xfId="3960" xr:uid="{00000000-0005-0000-0000-0000950E0000}"/>
    <cellStyle name="Normal 3 2 2 3 2 2 3 2 2 2 2 3" xfId="3961" xr:uid="{00000000-0005-0000-0000-0000960E0000}"/>
    <cellStyle name="Normal 3 2 2 3 2 2 3 2 2 2 3" xfId="3962" xr:uid="{00000000-0005-0000-0000-0000970E0000}"/>
    <cellStyle name="Normal 3 2 2 3 2 2 3 2 2 2 3 2" xfId="3963" xr:uid="{00000000-0005-0000-0000-0000980E0000}"/>
    <cellStyle name="Normal 3 2 2 3 2 2 3 2 2 2 4" xfId="3964" xr:uid="{00000000-0005-0000-0000-0000990E0000}"/>
    <cellStyle name="Normal 3 2 2 3 2 2 3 2 2 3" xfId="3965" xr:uid="{00000000-0005-0000-0000-00009A0E0000}"/>
    <cellStyle name="Normal 3 2 2 3 2 2 3 2 2 3 2" xfId="3966" xr:uid="{00000000-0005-0000-0000-00009B0E0000}"/>
    <cellStyle name="Normal 3 2 2 3 2 2 3 2 2 3 2 2" xfId="3967" xr:uid="{00000000-0005-0000-0000-00009C0E0000}"/>
    <cellStyle name="Normal 3 2 2 3 2 2 3 2 2 3 3" xfId="3968" xr:uid="{00000000-0005-0000-0000-00009D0E0000}"/>
    <cellStyle name="Normal 3 2 2 3 2 2 3 2 2 4" xfId="3969" xr:uid="{00000000-0005-0000-0000-00009E0E0000}"/>
    <cellStyle name="Normal 3 2 2 3 2 2 3 2 2 4 2" xfId="3970" xr:uid="{00000000-0005-0000-0000-00009F0E0000}"/>
    <cellStyle name="Normal 3 2 2 3 2 2 3 2 2 5" xfId="3971" xr:uid="{00000000-0005-0000-0000-0000A00E0000}"/>
    <cellStyle name="Normal 3 2 2 3 2 2 3 2 3" xfId="3972" xr:uid="{00000000-0005-0000-0000-0000A10E0000}"/>
    <cellStyle name="Normal 3 2 2 3 2 2 3 2 3 2" xfId="3973" xr:uid="{00000000-0005-0000-0000-0000A20E0000}"/>
    <cellStyle name="Normal 3 2 2 3 2 2 3 2 3 2 2" xfId="3974" xr:uid="{00000000-0005-0000-0000-0000A30E0000}"/>
    <cellStyle name="Normal 3 2 2 3 2 2 3 2 3 2 2 2" xfId="3975" xr:uid="{00000000-0005-0000-0000-0000A40E0000}"/>
    <cellStyle name="Normal 3 2 2 3 2 2 3 2 3 2 3" xfId="3976" xr:uid="{00000000-0005-0000-0000-0000A50E0000}"/>
    <cellStyle name="Normal 3 2 2 3 2 2 3 2 3 3" xfId="3977" xr:uid="{00000000-0005-0000-0000-0000A60E0000}"/>
    <cellStyle name="Normal 3 2 2 3 2 2 3 2 3 3 2" xfId="3978" xr:uid="{00000000-0005-0000-0000-0000A70E0000}"/>
    <cellStyle name="Normal 3 2 2 3 2 2 3 2 3 4" xfId="3979" xr:uid="{00000000-0005-0000-0000-0000A80E0000}"/>
    <cellStyle name="Normal 3 2 2 3 2 2 3 2 4" xfId="3980" xr:uid="{00000000-0005-0000-0000-0000A90E0000}"/>
    <cellStyle name="Normal 3 2 2 3 2 2 3 2 4 2" xfId="3981" xr:uid="{00000000-0005-0000-0000-0000AA0E0000}"/>
    <cellStyle name="Normal 3 2 2 3 2 2 3 2 4 2 2" xfId="3982" xr:uid="{00000000-0005-0000-0000-0000AB0E0000}"/>
    <cellStyle name="Normal 3 2 2 3 2 2 3 2 4 3" xfId="3983" xr:uid="{00000000-0005-0000-0000-0000AC0E0000}"/>
    <cellStyle name="Normal 3 2 2 3 2 2 3 2 5" xfId="3984" xr:uid="{00000000-0005-0000-0000-0000AD0E0000}"/>
    <cellStyle name="Normal 3 2 2 3 2 2 3 2 5 2" xfId="3985" xr:uid="{00000000-0005-0000-0000-0000AE0E0000}"/>
    <cellStyle name="Normal 3 2 2 3 2 2 3 2 6" xfId="3986" xr:uid="{00000000-0005-0000-0000-0000AF0E0000}"/>
    <cellStyle name="Normal 3 2 2 3 2 2 3 3" xfId="3987" xr:uid="{00000000-0005-0000-0000-0000B00E0000}"/>
    <cellStyle name="Normal 3 2 2 3 2 2 3 3 2" xfId="3988" xr:uid="{00000000-0005-0000-0000-0000B10E0000}"/>
    <cellStyle name="Normal 3 2 2 3 2 2 3 3 2 2" xfId="3989" xr:uid="{00000000-0005-0000-0000-0000B20E0000}"/>
    <cellStyle name="Normal 3 2 2 3 2 2 3 3 2 2 2" xfId="3990" xr:uid="{00000000-0005-0000-0000-0000B30E0000}"/>
    <cellStyle name="Normal 3 2 2 3 2 2 3 3 2 2 2 2" xfId="3991" xr:uid="{00000000-0005-0000-0000-0000B40E0000}"/>
    <cellStyle name="Normal 3 2 2 3 2 2 3 3 2 2 3" xfId="3992" xr:uid="{00000000-0005-0000-0000-0000B50E0000}"/>
    <cellStyle name="Normal 3 2 2 3 2 2 3 3 2 3" xfId="3993" xr:uid="{00000000-0005-0000-0000-0000B60E0000}"/>
    <cellStyle name="Normal 3 2 2 3 2 2 3 3 2 3 2" xfId="3994" xr:uid="{00000000-0005-0000-0000-0000B70E0000}"/>
    <cellStyle name="Normal 3 2 2 3 2 2 3 3 2 4" xfId="3995" xr:uid="{00000000-0005-0000-0000-0000B80E0000}"/>
    <cellStyle name="Normal 3 2 2 3 2 2 3 3 3" xfId="3996" xr:uid="{00000000-0005-0000-0000-0000B90E0000}"/>
    <cellStyle name="Normal 3 2 2 3 2 2 3 3 3 2" xfId="3997" xr:uid="{00000000-0005-0000-0000-0000BA0E0000}"/>
    <cellStyle name="Normal 3 2 2 3 2 2 3 3 3 2 2" xfId="3998" xr:uid="{00000000-0005-0000-0000-0000BB0E0000}"/>
    <cellStyle name="Normal 3 2 2 3 2 2 3 3 3 3" xfId="3999" xr:uid="{00000000-0005-0000-0000-0000BC0E0000}"/>
    <cellStyle name="Normal 3 2 2 3 2 2 3 3 4" xfId="4000" xr:uid="{00000000-0005-0000-0000-0000BD0E0000}"/>
    <cellStyle name="Normal 3 2 2 3 2 2 3 3 4 2" xfId="4001" xr:uid="{00000000-0005-0000-0000-0000BE0E0000}"/>
    <cellStyle name="Normal 3 2 2 3 2 2 3 3 5" xfId="4002" xr:uid="{00000000-0005-0000-0000-0000BF0E0000}"/>
    <cellStyle name="Normal 3 2 2 3 2 2 3 4" xfId="4003" xr:uid="{00000000-0005-0000-0000-0000C00E0000}"/>
    <cellStyle name="Normal 3 2 2 3 2 2 3 4 2" xfId="4004" xr:uid="{00000000-0005-0000-0000-0000C10E0000}"/>
    <cellStyle name="Normal 3 2 2 3 2 2 3 4 2 2" xfId="4005" xr:uid="{00000000-0005-0000-0000-0000C20E0000}"/>
    <cellStyle name="Normal 3 2 2 3 2 2 3 4 2 2 2" xfId="4006" xr:uid="{00000000-0005-0000-0000-0000C30E0000}"/>
    <cellStyle name="Normal 3 2 2 3 2 2 3 4 2 3" xfId="4007" xr:uid="{00000000-0005-0000-0000-0000C40E0000}"/>
    <cellStyle name="Normal 3 2 2 3 2 2 3 4 3" xfId="4008" xr:uid="{00000000-0005-0000-0000-0000C50E0000}"/>
    <cellStyle name="Normal 3 2 2 3 2 2 3 4 3 2" xfId="4009" xr:uid="{00000000-0005-0000-0000-0000C60E0000}"/>
    <cellStyle name="Normal 3 2 2 3 2 2 3 4 4" xfId="4010" xr:uid="{00000000-0005-0000-0000-0000C70E0000}"/>
    <cellStyle name="Normal 3 2 2 3 2 2 3 5" xfId="4011" xr:uid="{00000000-0005-0000-0000-0000C80E0000}"/>
    <cellStyle name="Normal 3 2 2 3 2 2 3 5 2" xfId="4012" xr:uid="{00000000-0005-0000-0000-0000C90E0000}"/>
    <cellStyle name="Normal 3 2 2 3 2 2 3 5 2 2" xfId="4013" xr:uid="{00000000-0005-0000-0000-0000CA0E0000}"/>
    <cellStyle name="Normal 3 2 2 3 2 2 3 5 3" xfId="4014" xr:uid="{00000000-0005-0000-0000-0000CB0E0000}"/>
    <cellStyle name="Normal 3 2 2 3 2 2 3 6" xfId="4015" xr:uid="{00000000-0005-0000-0000-0000CC0E0000}"/>
    <cellStyle name="Normal 3 2 2 3 2 2 3 6 2" xfId="4016" xr:uid="{00000000-0005-0000-0000-0000CD0E0000}"/>
    <cellStyle name="Normal 3 2 2 3 2 2 3 7" xfId="4017" xr:uid="{00000000-0005-0000-0000-0000CE0E0000}"/>
    <cellStyle name="Normal 3 2 2 3 2 2 4" xfId="4018" xr:uid="{00000000-0005-0000-0000-0000CF0E0000}"/>
    <cellStyle name="Normal 3 2 2 3 2 2 4 2" xfId="4019" xr:uid="{00000000-0005-0000-0000-0000D00E0000}"/>
    <cellStyle name="Normal 3 2 2 3 2 2 4 2 2" xfId="4020" xr:uid="{00000000-0005-0000-0000-0000D10E0000}"/>
    <cellStyle name="Normal 3 2 2 3 2 2 4 2 2 2" xfId="4021" xr:uid="{00000000-0005-0000-0000-0000D20E0000}"/>
    <cellStyle name="Normal 3 2 2 3 2 2 4 2 2 2 2" xfId="4022" xr:uid="{00000000-0005-0000-0000-0000D30E0000}"/>
    <cellStyle name="Normal 3 2 2 3 2 2 4 2 2 2 2 2" xfId="4023" xr:uid="{00000000-0005-0000-0000-0000D40E0000}"/>
    <cellStyle name="Normal 3 2 2 3 2 2 4 2 2 2 3" xfId="4024" xr:uid="{00000000-0005-0000-0000-0000D50E0000}"/>
    <cellStyle name="Normal 3 2 2 3 2 2 4 2 2 3" xfId="4025" xr:uid="{00000000-0005-0000-0000-0000D60E0000}"/>
    <cellStyle name="Normal 3 2 2 3 2 2 4 2 2 3 2" xfId="4026" xr:uid="{00000000-0005-0000-0000-0000D70E0000}"/>
    <cellStyle name="Normal 3 2 2 3 2 2 4 2 2 4" xfId="4027" xr:uid="{00000000-0005-0000-0000-0000D80E0000}"/>
    <cellStyle name="Normal 3 2 2 3 2 2 4 2 3" xfId="4028" xr:uid="{00000000-0005-0000-0000-0000D90E0000}"/>
    <cellStyle name="Normal 3 2 2 3 2 2 4 2 3 2" xfId="4029" xr:uid="{00000000-0005-0000-0000-0000DA0E0000}"/>
    <cellStyle name="Normal 3 2 2 3 2 2 4 2 3 2 2" xfId="4030" xr:uid="{00000000-0005-0000-0000-0000DB0E0000}"/>
    <cellStyle name="Normal 3 2 2 3 2 2 4 2 3 3" xfId="4031" xr:uid="{00000000-0005-0000-0000-0000DC0E0000}"/>
    <cellStyle name="Normal 3 2 2 3 2 2 4 2 4" xfId="4032" xr:uid="{00000000-0005-0000-0000-0000DD0E0000}"/>
    <cellStyle name="Normal 3 2 2 3 2 2 4 2 4 2" xfId="4033" xr:uid="{00000000-0005-0000-0000-0000DE0E0000}"/>
    <cellStyle name="Normal 3 2 2 3 2 2 4 2 5" xfId="4034" xr:uid="{00000000-0005-0000-0000-0000DF0E0000}"/>
    <cellStyle name="Normal 3 2 2 3 2 2 4 3" xfId="4035" xr:uid="{00000000-0005-0000-0000-0000E00E0000}"/>
    <cellStyle name="Normal 3 2 2 3 2 2 4 3 2" xfId="4036" xr:uid="{00000000-0005-0000-0000-0000E10E0000}"/>
    <cellStyle name="Normal 3 2 2 3 2 2 4 3 2 2" xfId="4037" xr:uid="{00000000-0005-0000-0000-0000E20E0000}"/>
    <cellStyle name="Normal 3 2 2 3 2 2 4 3 2 2 2" xfId="4038" xr:uid="{00000000-0005-0000-0000-0000E30E0000}"/>
    <cellStyle name="Normal 3 2 2 3 2 2 4 3 2 3" xfId="4039" xr:uid="{00000000-0005-0000-0000-0000E40E0000}"/>
    <cellStyle name="Normal 3 2 2 3 2 2 4 3 3" xfId="4040" xr:uid="{00000000-0005-0000-0000-0000E50E0000}"/>
    <cellStyle name="Normal 3 2 2 3 2 2 4 3 3 2" xfId="4041" xr:uid="{00000000-0005-0000-0000-0000E60E0000}"/>
    <cellStyle name="Normal 3 2 2 3 2 2 4 3 4" xfId="4042" xr:uid="{00000000-0005-0000-0000-0000E70E0000}"/>
    <cellStyle name="Normal 3 2 2 3 2 2 4 4" xfId="4043" xr:uid="{00000000-0005-0000-0000-0000E80E0000}"/>
    <cellStyle name="Normal 3 2 2 3 2 2 4 4 2" xfId="4044" xr:uid="{00000000-0005-0000-0000-0000E90E0000}"/>
    <cellStyle name="Normal 3 2 2 3 2 2 4 4 2 2" xfId="4045" xr:uid="{00000000-0005-0000-0000-0000EA0E0000}"/>
    <cellStyle name="Normal 3 2 2 3 2 2 4 4 3" xfId="4046" xr:uid="{00000000-0005-0000-0000-0000EB0E0000}"/>
    <cellStyle name="Normal 3 2 2 3 2 2 4 5" xfId="4047" xr:uid="{00000000-0005-0000-0000-0000EC0E0000}"/>
    <cellStyle name="Normal 3 2 2 3 2 2 4 5 2" xfId="4048" xr:uid="{00000000-0005-0000-0000-0000ED0E0000}"/>
    <cellStyle name="Normal 3 2 2 3 2 2 4 6" xfId="4049" xr:uid="{00000000-0005-0000-0000-0000EE0E0000}"/>
    <cellStyle name="Normal 3 2 2 3 2 2 5" xfId="4050" xr:uid="{00000000-0005-0000-0000-0000EF0E0000}"/>
    <cellStyle name="Normal 3 2 2 3 2 2 5 2" xfId="4051" xr:uid="{00000000-0005-0000-0000-0000F00E0000}"/>
    <cellStyle name="Normal 3 2 2 3 2 2 5 2 2" xfId="4052" xr:uid="{00000000-0005-0000-0000-0000F10E0000}"/>
    <cellStyle name="Normal 3 2 2 3 2 2 5 2 2 2" xfId="4053" xr:uid="{00000000-0005-0000-0000-0000F20E0000}"/>
    <cellStyle name="Normal 3 2 2 3 2 2 5 2 2 2 2" xfId="4054" xr:uid="{00000000-0005-0000-0000-0000F30E0000}"/>
    <cellStyle name="Normal 3 2 2 3 2 2 5 2 2 3" xfId="4055" xr:uid="{00000000-0005-0000-0000-0000F40E0000}"/>
    <cellStyle name="Normal 3 2 2 3 2 2 5 2 3" xfId="4056" xr:uid="{00000000-0005-0000-0000-0000F50E0000}"/>
    <cellStyle name="Normal 3 2 2 3 2 2 5 2 3 2" xfId="4057" xr:uid="{00000000-0005-0000-0000-0000F60E0000}"/>
    <cellStyle name="Normal 3 2 2 3 2 2 5 2 4" xfId="4058" xr:uid="{00000000-0005-0000-0000-0000F70E0000}"/>
    <cellStyle name="Normal 3 2 2 3 2 2 5 3" xfId="4059" xr:uid="{00000000-0005-0000-0000-0000F80E0000}"/>
    <cellStyle name="Normal 3 2 2 3 2 2 5 3 2" xfId="4060" xr:uid="{00000000-0005-0000-0000-0000F90E0000}"/>
    <cellStyle name="Normal 3 2 2 3 2 2 5 3 2 2" xfId="4061" xr:uid="{00000000-0005-0000-0000-0000FA0E0000}"/>
    <cellStyle name="Normal 3 2 2 3 2 2 5 3 3" xfId="4062" xr:uid="{00000000-0005-0000-0000-0000FB0E0000}"/>
    <cellStyle name="Normal 3 2 2 3 2 2 5 4" xfId="4063" xr:uid="{00000000-0005-0000-0000-0000FC0E0000}"/>
    <cellStyle name="Normal 3 2 2 3 2 2 5 4 2" xfId="4064" xr:uid="{00000000-0005-0000-0000-0000FD0E0000}"/>
    <cellStyle name="Normal 3 2 2 3 2 2 5 5" xfId="4065" xr:uid="{00000000-0005-0000-0000-0000FE0E0000}"/>
    <cellStyle name="Normal 3 2 2 3 2 2 6" xfId="4066" xr:uid="{00000000-0005-0000-0000-0000FF0E0000}"/>
    <cellStyle name="Normal 3 2 2 3 2 2 6 2" xfId="4067" xr:uid="{00000000-0005-0000-0000-0000000F0000}"/>
    <cellStyle name="Normal 3 2 2 3 2 2 6 2 2" xfId="4068" xr:uid="{00000000-0005-0000-0000-0000010F0000}"/>
    <cellStyle name="Normal 3 2 2 3 2 2 6 2 2 2" xfId="4069" xr:uid="{00000000-0005-0000-0000-0000020F0000}"/>
    <cellStyle name="Normal 3 2 2 3 2 2 6 2 3" xfId="4070" xr:uid="{00000000-0005-0000-0000-0000030F0000}"/>
    <cellStyle name="Normal 3 2 2 3 2 2 6 3" xfId="4071" xr:uid="{00000000-0005-0000-0000-0000040F0000}"/>
    <cellStyle name="Normal 3 2 2 3 2 2 6 3 2" xfId="4072" xr:uid="{00000000-0005-0000-0000-0000050F0000}"/>
    <cellStyle name="Normal 3 2 2 3 2 2 6 4" xfId="4073" xr:uid="{00000000-0005-0000-0000-0000060F0000}"/>
    <cellStyle name="Normal 3 2 2 3 2 2 7" xfId="4074" xr:uid="{00000000-0005-0000-0000-0000070F0000}"/>
    <cellStyle name="Normal 3 2 2 3 2 2 7 2" xfId="4075" xr:uid="{00000000-0005-0000-0000-0000080F0000}"/>
    <cellStyle name="Normal 3 2 2 3 2 2 7 2 2" xfId="4076" xr:uid="{00000000-0005-0000-0000-0000090F0000}"/>
    <cellStyle name="Normal 3 2 2 3 2 2 7 3" xfId="4077" xr:uid="{00000000-0005-0000-0000-00000A0F0000}"/>
    <cellStyle name="Normal 3 2 2 3 2 2 8" xfId="4078" xr:uid="{00000000-0005-0000-0000-00000B0F0000}"/>
    <cellStyle name="Normal 3 2 2 3 2 2 8 2" xfId="4079" xr:uid="{00000000-0005-0000-0000-00000C0F0000}"/>
    <cellStyle name="Normal 3 2 2 3 2 2 9" xfId="4080" xr:uid="{00000000-0005-0000-0000-00000D0F0000}"/>
    <cellStyle name="Normal 3 2 2 3 2 3" xfId="4081" xr:uid="{00000000-0005-0000-0000-00000E0F0000}"/>
    <cellStyle name="Normal 3 2 2 3 2 3 2" xfId="4082" xr:uid="{00000000-0005-0000-0000-00000F0F0000}"/>
    <cellStyle name="Normal 3 2 2 3 2 3 2 2" xfId="4083" xr:uid="{00000000-0005-0000-0000-0000100F0000}"/>
    <cellStyle name="Normal 3 2 2 3 2 3 2 2 2" xfId="4084" xr:uid="{00000000-0005-0000-0000-0000110F0000}"/>
    <cellStyle name="Normal 3 2 2 3 2 3 2 2 2 2" xfId="4085" xr:uid="{00000000-0005-0000-0000-0000120F0000}"/>
    <cellStyle name="Normal 3 2 2 3 2 3 2 2 2 2 2" xfId="4086" xr:uid="{00000000-0005-0000-0000-0000130F0000}"/>
    <cellStyle name="Normal 3 2 2 3 2 3 2 2 2 2 2 2" xfId="4087" xr:uid="{00000000-0005-0000-0000-0000140F0000}"/>
    <cellStyle name="Normal 3 2 2 3 2 3 2 2 2 2 2 2 2" xfId="4088" xr:uid="{00000000-0005-0000-0000-0000150F0000}"/>
    <cellStyle name="Normal 3 2 2 3 2 3 2 2 2 2 2 3" xfId="4089" xr:uid="{00000000-0005-0000-0000-0000160F0000}"/>
    <cellStyle name="Normal 3 2 2 3 2 3 2 2 2 2 3" xfId="4090" xr:uid="{00000000-0005-0000-0000-0000170F0000}"/>
    <cellStyle name="Normal 3 2 2 3 2 3 2 2 2 2 3 2" xfId="4091" xr:uid="{00000000-0005-0000-0000-0000180F0000}"/>
    <cellStyle name="Normal 3 2 2 3 2 3 2 2 2 2 4" xfId="4092" xr:uid="{00000000-0005-0000-0000-0000190F0000}"/>
    <cellStyle name="Normal 3 2 2 3 2 3 2 2 2 3" xfId="4093" xr:uid="{00000000-0005-0000-0000-00001A0F0000}"/>
    <cellStyle name="Normal 3 2 2 3 2 3 2 2 2 3 2" xfId="4094" xr:uid="{00000000-0005-0000-0000-00001B0F0000}"/>
    <cellStyle name="Normal 3 2 2 3 2 3 2 2 2 3 2 2" xfId="4095" xr:uid="{00000000-0005-0000-0000-00001C0F0000}"/>
    <cellStyle name="Normal 3 2 2 3 2 3 2 2 2 3 3" xfId="4096" xr:uid="{00000000-0005-0000-0000-00001D0F0000}"/>
    <cellStyle name="Normal 3 2 2 3 2 3 2 2 2 4" xfId="4097" xr:uid="{00000000-0005-0000-0000-00001E0F0000}"/>
    <cellStyle name="Normal 3 2 2 3 2 3 2 2 2 4 2" xfId="4098" xr:uid="{00000000-0005-0000-0000-00001F0F0000}"/>
    <cellStyle name="Normal 3 2 2 3 2 3 2 2 2 5" xfId="4099" xr:uid="{00000000-0005-0000-0000-0000200F0000}"/>
    <cellStyle name="Normal 3 2 2 3 2 3 2 2 3" xfId="4100" xr:uid="{00000000-0005-0000-0000-0000210F0000}"/>
    <cellStyle name="Normal 3 2 2 3 2 3 2 2 3 2" xfId="4101" xr:uid="{00000000-0005-0000-0000-0000220F0000}"/>
    <cellStyle name="Normal 3 2 2 3 2 3 2 2 3 2 2" xfId="4102" xr:uid="{00000000-0005-0000-0000-0000230F0000}"/>
    <cellStyle name="Normal 3 2 2 3 2 3 2 2 3 2 2 2" xfId="4103" xr:uid="{00000000-0005-0000-0000-0000240F0000}"/>
    <cellStyle name="Normal 3 2 2 3 2 3 2 2 3 2 3" xfId="4104" xr:uid="{00000000-0005-0000-0000-0000250F0000}"/>
    <cellStyle name="Normal 3 2 2 3 2 3 2 2 3 3" xfId="4105" xr:uid="{00000000-0005-0000-0000-0000260F0000}"/>
    <cellStyle name="Normal 3 2 2 3 2 3 2 2 3 3 2" xfId="4106" xr:uid="{00000000-0005-0000-0000-0000270F0000}"/>
    <cellStyle name="Normal 3 2 2 3 2 3 2 2 3 4" xfId="4107" xr:uid="{00000000-0005-0000-0000-0000280F0000}"/>
    <cellStyle name="Normal 3 2 2 3 2 3 2 2 4" xfId="4108" xr:uid="{00000000-0005-0000-0000-0000290F0000}"/>
    <cellStyle name="Normal 3 2 2 3 2 3 2 2 4 2" xfId="4109" xr:uid="{00000000-0005-0000-0000-00002A0F0000}"/>
    <cellStyle name="Normal 3 2 2 3 2 3 2 2 4 2 2" xfId="4110" xr:uid="{00000000-0005-0000-0000-00002B0F0000}"/>
    <cellStyle name="Normal 3 2 2 3 2 3 2 2 4 3" xfId="4111" xr:uid="{00000000-0005-0000-0000-00002C0F0000}"/>
    <cellStyle name="Normal 3 2 2 3 2 3 2 2 5" xfId="4112" xr:uid="{00000000-0005-0000-0000-00002D0F0000}"/>
    <cellStyle name="Normal 3 2 2 3 2 3 2 2 5 2" xfId="4113" xr:uid="{00000000-0005-0000-0000-00002E0F0000}"/>
    <cellStyle name="Normal 3 2 2 3 2 3 2 2 6" xfId="4114" xr:uid="{00000000-0005-0000-0000-00002F0F0000}"/>
    <cellStyle name="Normal 3 2 2 3 2 3 2 3" xfId="4115" xr:uid="{00000000-0005-0000-0000-0000300F0000}"/>
    <cellStyle name="Normal 3 2 2 3 2 3 2 3 2" xfId="4116" xr:uid="{00000000-0005-0000-0000-0000310F0000}"/>
    <cellStyle name="Normal 3 2 2 3 2 3 2 3 2 2" xfId="4117" xr:uid="{00000000-0005-0000-0000-0000320F0000}"/>
    <cellStyle name="Normal 3 2 2 3 2 3 2 3 2 2 2" xfId="4118" xr:uid="{00000000-0005-0000-0000-0000330F0000}"/>
    <cellStyle name="Normal 3 2 2 3 2 3 2 3 2 2 2 2" xfId="4119" xr:uid="{00000000-0005-0000-0000-0000340F0000}"/>
    <cellStyle name="Normal 3 2 2 3 2 3 2 3 2 2 3" xfId="4120" xr:uid="{00000000-0005-0000-0000-0000350F0000}"/>
    <cellStyle name="Normal 3 2 2 3 2 3 2 3 2 3" xfId="4121" xr:uid="{00000000-0005-0000-0000-0000360F0000}"/>
    <cellStyle name="Normal 3 2 2 3 2 3 2 3 2 3 2" xfId="4122" xr:uid="{00000000-0005-0000-0000-0000370F0000}"/>
    <cellStyle name="Normal 3 2 2 3 2 3 2 3 2 4" xfId="4123" xr:uid="{00000000-0005-0000-0000-0000380F0000}"/>
    <cellStyle name="Normal 3 2 2 3 2 3 2 3 3" xfId="4124" xr:uid="{00000000-0005-0000-0000-0000390F0000}"/>
    <cellStyle name="Normal 3 2 2 3 2 3 2 3 3 2" xfId="4125" xr:uid="{00000000-0005-0000-0000-00003A0F0000}"/>
    <cellStyle name="Normal 3 2 2 3 2 3 2 3 3 2 2" xfId="4126" xr:uid="{00000000-0005-0000-0000-00003B0F0000}"/>
    <cellStyle name="Normal 3 2 2 3 2 3 2 3 3 3" xfId="4127" xr:uid="{00000000-0005-0000-0000-00003C0F0000}"/>
    <cellStyle name="Normal 3 2 2 3 2 3 2 3 4" xfId="4128" xr:uid="{00000000-0005-0000-0000-00003D0F0000}"/>
    <cellStyle name="Normal 3 2 2 3 2 3 2 3 4 2" xfId="4129" xr:uid="{00000000-0005-0000-0000-00003E0F0000}"/>
    <cellStyle name="Normal 3 2 2 3 2 3 2 3 5" xfId="4130" xr:uid="{00000000-0005-0000-0000-00003F0F0000}"/>
    <cellStyle name="Normal 3 2 2 3 2 3 2 4" xfId="4131" xr:uid="{00000000-0005-0000-0000-0000400F0000}"/>
    <cellStyle name="Normal 3 2 2 3 2 3 2 4 2" xfId="4132" xr:uid="{00000000-0005-0000-0000-0000410F0000}"/>
    <cellStyle name="Normal 3 2 2 3 2 3 2 4 2 2" xfId="4133" xr:uid="{00000000-0005-0000-0000-0000420F0000}"/>
    <cellStyle name="Normal 3 2 2 3 2 3 2 4 2 2 2" xfId="4134" xr:uid="{00000000-0005-0000-0000-0000430F0000}"/>
    <cellStyle name="Normal 3 2 2 3 2 3 2 4 2 3" xfId="4135" xr:uid="{00000000-0005-0000-0000-0000440F0000}"/>
    <cellStyle name="Normal 3 2 2 3 2 3 2 4 3" xfId="4136" xr:uid="{00000000-0005-0000-0000-0000450F0000}"/>
    <cellStyle name="Normal 3 2 2 3 2 3 2 4 3 2" xfId="4137" xr:uid="{00000000-0005-0000-0000-0000460F0000}"/>
    <cellStyle name="Normal 3 2 2 3 2 3 2 4 4" xfId="4138" xr:uid="{00000000-0005-0000-0000-0000470F0000}"/>
    <cellStyle name="Normal 3 2 2 3 2 3 2 5" xfId="4139" xr:uid="{00000000-0005-0000-0000-0000480F0000}"/>
    <cellStyle name="Normal 3 2 2 3 2 3 2 5 2" xfId="4140" xr:uid="{00000000-0005-0000-0000-0000490F0000}"/>
    <cellStyle name="Normal 3 2 2 3 2 3 2 5 2 2" xfId="4141" xr:uid="{00000000-0005-0000-0000-00004A0F0000}"/>
    <cellStyle name="Normal 3 2 2 3 2 3 2 5 3" xfId="4142" xr:uid="{00000000-0005-0000-0000-00004B0F0000}"/>
    <cellStyle name="Normal 3 2 2 3 2 3 2 6" xfId="4143" xr:uid="{00000000-0005-0000-0000-00004C0F0000}"/>
    <cellStyle name="Normal 3 2 2 3 2 3 2 6 2" xfId="4144" xr:uid="{00000000-0005-0000-0000-00004D0F0000}"/>
    <cellStyle name="Normal 3 2 2 3 2 3 2 7" xfId="4145" xr:uid="{00000000-0005-0000-0000-00004E0F0000}"/>
    <cellStyle name="Normal 3 2 2 3 2 3 3" xfId="4146" xr:uid="{00000000-0005-0000-0000-00004F0F0000}"/>
    <cellStyle name="Normal 3 2 2 3 2 3 3 2" xfId="4147" xr:uid="{00000000-0005-0000-0000-0000500F0000}"/>
    <cellStyle name="Normal 3 2 2 3 2 3 3 2 2" xfId="4148" xr:uid="{00000000-0005-0000-0000-0000510F0000}"/>
    <cellStyle name="Normal 3 2 2 3 2 3 3 2 2 2" xfId="4149" xr:uid="{00000000-0005-0000-0000-0000520F0000}"/>
    <cellStyle name="Normal 3 2 2 3 2 3 3 2 2 2 2" xfId="4150" xr:uid="{00000000-0005-0000-0000-0000530F0000}"/>
    <cellStyle name="Normal 3 2 2 3 2 3 3 2 2 2 2 2" xfId="4151" xr:uid="{00000000-0005-0000-0000-0000540F0000}"/>
    <cellStyle name="Normal 3 2 2 3 2 3 3 2 2 2 3" xfId="4152" xr:uid="{00000000-0005-0000-0000-0000550F0000}"/>
    <cellStyle name="Normal 3 2 2 3 2 3 3 2 2 3" xfId="4153" xr:uid="{00000000-0005-0000-0000-0000560F0000}"/>
    <cellStyle name="Normal 3 2 2 3 2 3 3 2 2 3 2" xfId="4154" xr:uid="{00000000-0005-0000-0000-0000570F0000}"/>
    <cellStyle name="Normal 3 2 2 3 2 3 3 2 2 4" xfId="4155" xr:uid="{00000000-0005-0000-0000-0000580F0000}"/>
    <cellStyle name="Normal 3 2 2 3 2 3 3 2 3" xfId="4156" xr:uid="{00000000-0005-0000-0000-0000590F0000}"/>
    <cellStyle name="Normal 3 2 2 3 2 3 3 2 3 2" xfId="4157" xr:uid="{00000000-0005-0000-0000-00005A0F0000}"/>
    <cellStyle name="Normal 3 2 2 3 2 3 3 2 3 2 2" xfId="4158" xr:uid="{00000000-0005-0000-0000-00005B0F0000}"/>
    <cellStyle name="Normal 3 2 2 3 2 3 3 2 3 3" xfId="4159" xr:uid="{00000000-0005-0000-0000-00005C0F0000}"/>
    <cellStyle name="Normal 3 2 2 3 2 3 3 2 4" xfId="4160" xr:uid="{00000000-0005-0000-0000-00005D0F0000}"/>
    <cellStyle name="Normal 3 2 2 3 2 3 3 2 4 2" xfId="4161" xr:uid="{00000000-0005-0000-0000-00005E0F0000}"/>
    <cellStyle name="Normal 3 2 2 3 2 3 3 2 5" xfId="4162" xr:uid="{00000000-0005-0000-0000-00005F0F0000}"/>
    <cellStyle name="Normal 3 2 2 3 2 3 3 3" xfId="4163" xr:uid="{00000000-0005-0000-0000-0000600F0000}"/>
    <cellStyle name="Normal 3 2 2 3 2 3 3 3 2" xfId="4164" xr:uid="{00000000-0005-0000-0000-0000610F0000}"/>
    <cellStyle name="Normal 3 2 2 3 2 3 3 3 2 2" xfId="4165" xr:uid="{00000000-0005-0000-0000-0000620F0000}"/>
    <cellStyle name="Normal 3 2 2 3 2 3 3 3 2 2 2" xfId="4166" xr:uid="{00000000-0005-0000-0000-0000630F0000}"/>
    <cellStyle name="Normal 3 2 2 3 2 3 3 3 2 3" xfId="4167" xr:uid="{00000000-0005-0000-0000-0000640F0000}"/>
    <cellStyle name="Normal 3 2 2 3 2 3 3 3 3" xfId="4168" xr:uid="{00000000-0005-0000-0000-0000650F0000}"/>
    <cellStyle name="Normal 3 2 2 3 2 3 3 3 3 2" xfId="4169" xr:uid="{00000000-0005-0000-0000-0000660F0000}"/>
    <cellStyle name="Normal 3 2 2 3 2 3 3 3 4" xfId="4170" xr:uid="{00000000-0005-0000-0000-0000670F0000}"/>
    <cellStyle name="Normal 3 2 2 3 2 3 3 4" xfId="4171" xr:uid="{00000000-0005-0000-0000-0000680F0000}"/>
    <cellStyle name="Normal 3 2 2 3 2 3 3 4 2" xfId="4172" xr:uid="{00000000-0005-0000-0000-0000690F0000}"/>
    <cellStyle name="Normal 3 2 2 3 2 3 3 4 2 2" xfId="4173" xr:uid="{00000000-0005-0000-0000-00006A0F0000}"/>
    <cellStyle name="Normal 3 2 2 3 2 3 3 4 3" xfId="4174" xr:uid="{00000000-0005-0000-0000-00006B0F0000}"/>
    <cellStyle name="Normal 3 2 2 3 2 3 3 5" xfId="4175" xr:uid="{00000000-0005-0000-0000-00006C0F0000}"/>
    <cellStyle name="Normal 3 2 2 3 2 3 3 5 2" xfId="4176" xr:uid="{00000000-0005-0000-0000-00006D0F0000}"/>
    <cellStyle name="Normal 3 2 2 3 2 3 3 6" xfId="4177" xr:uid="{00000000-0005-0000-0000-00006E0F0000}"/>
    <cellStyle name="Normal 3 2 2 3 2 3 4" xfId="4178" xr:uid="{00000000-0005-0000-0000-00006F0F0000}"/>
    <cellStyle name="Normal 3 2 2 3 2 3 4 2" xfId="4179" xr:uid="{00000000-0005-0000-0000-0000700F0000}"/>
    <cellStyle name="Normal 3 2 2 3 2 3 4 2 2" xfId="4180" xr:uid="{00000000-0005-0000-0000-0000710F0000}"/>
    <cellStyle name="Normal 3 2 2 3 2 3 4 2 2 2" xfId="4181" xr:uid="{00000000-0005-0000-0000-0000720F0000}"/>
    <cellStyle name="Normal 3 2 2 3 2 3 4 2 2 2 2" xfId="4182" xr:uid="{00000000-0005-0000-0000-0000730F0000}"/>
    <cellStyle name="Normal 3 2 2 3 2 3 4 2 2 3" xfId="4183" xr:uid="{00000000-0005-0000-0000-0000740F0000}"/>
    <cellStyle name="Normal 3 2 2 3 2 3 4 2 3" xfId="4184" xr:uid="{00000000-0005-0000-0000-0000750F0000}"/>
    <cellStyle name="Normal 3 2 2 3 2 3 4 2 3 2" xfId="4185" xr:uid="{00000000-0005-0000-0000-0000760F0000}"/>
    <cellStyle name="Normal 3 2 2 3 2 3 4 2 4" xfId="4186" xr:uid="{00000000-0005-0000-0000-0000770F0000}"/>
    <cellStyle name="Normal 3 2 2 3 2 3 4 3" xfId="4187" xr:uid="{00000000-0005-0000-0000-0000780F0000}"/>
    <cellStyle name="Normal 3 2 2 3 2 3 4 3 2" xfId="4188" xr:uid="{00000000-0005-0000-0000-0000790F0000}"/>
    <cellStyle name="Normal 3 2 2 3 2 3 4 3 2 2" xfId="4189" xr:uid="{00000000-0005-0000-0000-00007A0F0000}"/>
    <cellStyle name="Normal 3 2 2 3 2 3 4 3 3" xfId="4190" xr:uid="{00000000-0005-0000-0000-00007B0F0000}"/>
    <cellStyle name="Normal 3 2 2 3 2 3 4 4" xfId="4191" xr:uid="{00000000-0005-0000-0000-00007C0F0000}"/>
    <cellStyle name="Normal 3 2 2 3 2 3 4 4 2" xfId="4192" xr:uid="{00000000-0005-0000-0000-00007D0F0000}"/>
    <cellStyle name="Normal 3 2 2 3 2 3 4 5" xfId="4193" xr:uid="{00000000-0005-0000-0000-00007E0F0000}"/>
    <cellStyle name="Normal 3 2 2 3 2 3 5" xfId="4194" xr:uid="{00000000-0005-0000-0000-00007F0F0000}"/>
    <cellStyle name="Normal 3 2 2 3 2 3 5 2" xfId="4195" xr:uid="{00000000-0005-0000-0000-0000800F0000}"/>
    <cellStyle name="Normal 3 2 2 3 2 3 5 2 2" xfId="4196" xr:uid="{00000000-0005-0000-0000-0000810F0000}"/>
    <cellStyle name="Normal 3 2 2 3 2 3 5 2 2 2" xfId="4197" xr:uid="{00000000-0005-0000-0000-0000820F0000}"/>
    <cellStyle name="Normal 3 2 2 3 2 3 5 2 3" xfId="4198" xr:uid="{00000000-0005-0000-0000-0000830F0000}"/>
    <cellStyle name="Normal 3 2 2 3 2 3 5 3" xfId="4199" xr:uid="{00000000-0005-0000-0000-0000840F0000}"/>
    <cellStyle name="Normal 3 2 2 3 2 3 5 3 2" xfId="4200" xr:uid="{00000000-0005-0000-0000-0000850F0000}"/>
    <cellStyle name="Normal 3 2 2 3 2 3 5 4" xfId="4201" xr:uid="{00000000-0005-0000-0000-0000860F0000}"/>
    <cellStyle name="Normal 3 2 2 3 2 3 6" xfId="4202" xr:uid="{00000000-0005-0000-0000-0000870F0000}"/>
    <cellStyle name="Normal 3 2 2 3 2 3 6 2" xfId="4203" xr:uid="{00000000-0005-0000-0000-0000880F0000}"/>
    <cellStyle name="Normal 3 2 2 3 2 3 6 2 2" xfId="4204" xr:uid="{00000000-0005-0000-0000-0000890F0000}"/>
    <cellStyle name="Normal 3 2 2 3 2 3 6 3" xfId="4205" xr:uid="{00000000-0005-0000-0000-00008A0F0000}"/>
    <cellStyle name="Normal 3 2 2 3 2 3 7" xfId="4206" xr:uid="{00000000-0005-0000-0000-00008B0F0000}"/>
    <cellStyle name="Normal 3 2 2 3 2 3 7 2" xfId="4207" xr:uid="{00000000-0005-0000-0000-00008C0F0000}"/>
    <cellStyle name="Normal 3 2 2 3 2 3 8" xfId="4208" xr:uid="{00000000-0005-0000-0000-00008D0F0000}"/>
    <cellStyle name="Normal 3 2 2 3 2 4" xfId="4209" xr:uid="{00000000-0005-0000-0000-00008E0F0000}"/>
    <cellStyle name="Normal 3 2 2 3 2 4 2" xfId="4210" xr:uid="{00000000-0005-0000-0000-00008F0F0000}"/>
    <cellStyle name="Normal 3 2 2 3 2 4 2 2" xfId="4211" xr:uid="{00000000-0005-0000-0000-0000900F0000}"/>
    <cellStyle name="Normal 3 2 2 3 2 4 2 2 2" xfId="4212" xr:uid="{00000000-0005-0000-0000-0000910F0000}"/>
    <cellStyle name="Normal 3 2 2 3 2 4 2 2 2 2" xfId="4213" xr:uid="{00000000-0005-0000-0000-0000920F0000}"/>
    <cellStyle name="Normal 3 2 2 3 2 4 2 2 2 2 2" xfId="4214" xr:uid="{00000000-0005-0000-0000-0000930F0000}"/>
    <cellStyle name="Normal 3 2 2 3 2 4 2 2 2 2 2 2" xfId="4215" xr:uid="{00000000-0005-0000-0000-0000940F0000}"/>
    <cellStyle name="Normal 3 2 2 3 2 4 2 2 2 2 3" xfId="4216" xr:uid="{00000000-0005-0000-0000-0000950F0000}"/>
    <cellStyle name="Normal 3 2 2 3 2 4 2 2 2 3" xfId="4217" xr:uid="{00000000-0005-0000-0000-0000960F0000}"/>
    <cellStyle name="Normal 3 2 2 3 2 4 2 2 2 3 2" xfId="4218" xr:uid="{00000000-0005-0000-0000-0000970F0000}"/>
    <cellStyle name="Normal 3 2 2 3 2 4 2 2 2 4" xfId="4219" xr:uid="{00000000-0005-0000-0000-0000980F0000}"/>
    <cellStyle name="Normal 3 2 2 3 2 4 2 2 3" xfId="4220" xr:uid="{00000000-0005-0000-0000-0000990F0000}"/>
    <cellStyle name="Normal 3 2 2 3 2 4 2 2 3 2" xfId="4221" xr:uid="{00000000-0005-0000-0000-00009A0F0000}"/>
    <cellStyle name="Normal 3 2 2 3 2 4 2 2 3 2 2" xfId="4222" xr:uid="{00000000-0005-0000-0000-00009B0F0000}"/>
    <cellStyle name="Normal 3 2 2 3 2 4 2 2 3 3" xfId="4223" xr:uid="{00000000-0005-0000-0000-00009C0F0000}"/>
    <cellStyle name="Normal 3 2 2 3 2 4 2 2 4" xfId="4224" xr:uid="{00000000-0005-0000-0000-00009D0F0000}"/>
    <cellStyle name="Normal 3 2 2 3 2 4 2 2 4 2" xfId="4225" xr:uid="{00000000-0005-0000-0000-00009E0F0000}"/>
    <cellStyle name="Normal 3 2 2 3 2 4 2 2 5" xfId="4226" xr:uid="{00000000-0005-0000-0000-00009F0F0000}"/>
    <cellStyle name="Normal 3 2 2 3 2 4 2 3" xfId="4227" xr:uid="{00000000-0005-0000-0000-0000A00F0000}"/>
    <cellStyle name="Normal 3 2 2 3 2 4 2 3 2" xfId="4228" xr:uid="{00000000-0005-0000-0000-0000A10F0000}"/>
    <cellStyle name="Normal 3 2 2 3 2 4 2 3 2 2" xfId="4229" xr:uid="{00000000-0005-0000-0000-0000A20F0000}"/>
    <cellStyle name="Normal 3 2 2 3 2 4 2 3 2 2 2" xfId="4230" xr:uid="{00000000-0005-0000-0000-0000A30F0000}"/>
    <cellStyle name="Normal 3 2 2 3 2 4 2 3 2 3" xfId="4231" xr:uid="{00000000-0005-0000-0000-0000A40F0000}"/>
    <cellStyle name="Normal 3 2 2 3 2 4 2 3 3" xfId="4232" xr:uid="{00000000-0005-0000-0000-0000A50F0000}"/>
    <cellStyle name="Normal 3 2 2 3 2 4 2 3 3 2" xfId="4233" xr:uid="{00000000-0005-0000-0000-0000A60F0000}"/>
    <cellStyle name="Normal 3 2 2 3 2 4 2 3 4" xfId="4234" xr:uid="{00000000-0005-0000-0000-0000A70F0000}"/>
    <cellStyle name="Normal 3 2 2 3 2 4 2 4" xfId="4235" xr:uid="{00000000-0005-0000-0000-0000A80F0000}"/>
    <cellStyle name="Normal 3 2 2 3 2 4 2 4 2" xfId="4236" xr:uid="{00000000-0005-0000-0000-0000A90F0000}"/>
    <cellStyle name="Normal 3 2 2 3 2 4 2 4 2 2" xfId="4237" xr:uid="{00000000-0005-0000-0000-0000AA0F0000}"/>
    <cellStyle name="Normal 3 2 2 3 2 4 2 4 3" xfId="4238" xr:uid="{00000000-0005-0000-0000-0000AB0F0000}"/>
    <cellStyle name="Normal 3 2 2 3 2 4 2 5" xfId="4239" xr:uid="{00000000-0005-0000-0000-0000AC0F0000}"/>
    <cellStyle name="Normal 3 2 2 3 2 4 2 5 2" xfId="4240" xr:uid="{00000000-0005-0000-0000-0000AD0F0000}"/>
    <cellStyle name="Normal 3 2 2 3 2 4 2 6" xfId="4241" xr:uid="{00000000-0005-0000-0000-0000AE0F0000}"/>
    <cellStyle name="Normal 3 2 2 3 2 4 3" xfId="4242" xr:uid="{00000000-0005-0000-0000-0000AF0F0000}"/>
    <cellStyle name="Normal 3 2 2 3 2 4 3 2" xfId="4243" xr:uid="{00000000-0005-0000-0000-0000B00F0000}"/>
    <cellStyle name="Normal 3 2 2 3 2 4 3 2 2" xfId="4244" xr:uid="{00000000-0005-0000-0000-0000B10F0000}"/>
    <cellStyle name="Normal 3 2 2 3 2 4 3 2 2 2" xfId="4245" xr:uid="{00000000-0005-0000-0000-0000B20F0000}"/>
    <cellStyle name="Normal 3 2 2 3 2 4 3 2 2 2 2" xfId="4246" xr:uid="{00000000-0005-0000-0000-0000B30F0000}"/>
    <cellStyle name="Normal 3 2 2 3 2 4 3 2 2 3" xfId="4247" xr:uid="{00000000-0005-0000-0000-0000B40F0000}"/>
    <cellStyle name="Normal 3 2 2 3 2 4 3 2 3" xfId="4248" xr:uid="{00000000-0005-0000-0000-0000B50F0000}"/>
    <cellStyle name="Normal 3 2 2 3 2 4 3 2 3 2" xfId="4249" xr:uid="{00000000-0005-0000-0000-0000B60F0000}"/>
    <cellStyle name="Normal 3 2 2 3 2 4 3 2 4" xfId="4250" xr:uid="{00000000-0005-0000-0000-0000B70F0000}"/>
    <cellStyle name="Normal 3 2 2 3 2 4 3 3" xfId="4251" xr:uid="{00000000-0005-0000-0000-0000B80F0000}"/>
    <cellStyle name="Normal 3 2 2 3 2 4 3 3 2" xfId="4252" xr:uid="{00000000-0005-0000-0000-0000B90F0000}"/>
    <cellStyle name="Normal 3 2 2 3 2 4 3 3 2 2" xfId="4253" xr:uid="{00000000-0005-0000-0000-0000BA0F0000}"/>
    <cellStyle name="Normal 3 2 2 3 2 4 3 3 3" xfId="4254" xr:uid="{00000000-0005-0000-0000-0000BB0F0000}"/>
    <cellStyle name="Normal 3 2 2 3 2 4 3 4" xfId="4255" xr:uid="{00000000-0005-0000-0000-0000BC0F0000}"/>
    <cellStyle name="Normal 3 2 2 3 2 4 3 4 2" xfId="4256" xr:uid="{00000000-0005-0000-0000-0000BD0F0000}"/>
    <cellStyle name="Normal 3 2 2 3 2 4 3 5" xfId="4257" xr:uid="{00000000-0005-0000-0000-0000BE0F0000}"/>
    <cellStyle name="Normal 3 2 2 3 2 4 4" xfId="4258" xr:uid="{00000000-0005-0000-0000-0000BF0F0000}"/>
    <cellStyle name="Normal 3 2 2 3 2 4 4 2" xfId="4259" xr:uid="{00000000-0005-0000-0000-0000C00F0000}"/>
    <cellStyle name="Normal 3 2 2 3 2 4 4 2 2" xfId="4260" xr:uid="{00000000-0005-0000-0000-0000C10F0000}"/>
    <cellStyle name="Normal 3 2 2 3 2 4 4 2 2 2" xfId="4261" xr:uid="{00000000-0005-0000-0000-0000C20F0000}"/>
    <cellStyle name="Normal 3 2 2 3 2 4 4 2 3" xfId="4262" xr:uid="{00000000-0005-0000-0000-0000C30F0000}"/>
    <cellStyle name="Normal 3 2 2 3 2 4 4 3" xfId="4263" xr:uid="{00000000-0005-0000-0000-0000C40F0000}"/>
    <cellStyle name="Normal 3 2 2 3 2 4 4 3 2" xfId="4264" xr:uid="{00000000-0005-0000-0000-0000C50F0000}"/>
    <cellStyle name="Normal 3 2 2 3 2 4 4 4" xfId="4265" xr:uid="{00000000-0005-0000-0000-0000C60F0000}"/>
    <cellStyle name="Normal 3 2 2 3 2 4 5" xfId="4266" xr:uid="{00000000-0005-0000-0000-0000C70F0000}"/>
    <cellStyle name="Normal 3 2 2 3 2 4 5 2" xfId="4267" xr:uid="{00000000-0005-0000-0000-0000C80F0000}"/>
    <cellStyle name="Normal 3 2 2 3 2 4 5 2 2" xfId="4268" xr:uid="{00000000-0005-0000-0000-0000C90F0000}"/>
    <cellStyle name="Normal 3 2 2 3 2 4 5 3" xfId="4269" xr:uid="{00000000-0005-0000-0000-0000CA0F0000}"/>
    <cellStyle name="Normal 3 2 2 3 2 4 6" xfId="4270" xr:uid="{00000000-0005-0000-0000-0000CB0F0000}"/>
    <cellStyle name="Normal 3 2 2 3 2 4 6 2" xfId="4271" xr:uid="{00000000-0005-0000-0000-0000CC0F0000}"/>
    <cellStyle name="Normal 3 2 2 3 2 4 7" xfId="4272" xr:uid="{00000000-0005-0000-0000-0000CD0F0000}"/>
    <cellStyle name="Normal 3 2 2 3 2 5" xfId="4273" xr:uid="{00000000-0005-0000-0000-0000CE0F0000}"/>
    <cellStyle name="Normal 3 2 2 3 2 5 2" xfId="4274" xr:uid="{00000000-0005-0000-0000-0000CF0F0000}"/>
    <cellStyle name="Normal 3 2 2 3 2 5 2 2" xfId="4275" xr:uid="{00000000-0005-0000-0000-0000D00F0000}"/>
    <cellStyle name="Normal 3 2 2 3 2 5 2 2 2" xfId="4276" xr:uid="{00000000-0005-0000-0000-0000D10F0000}"/>
    <cellStyle name="Normal 3 2 2 3 2 5 2 2 2 2" xfId="4277" xr:uid="{00000000-0005-0000-0000-0000D20F0000}"/>
    <cellStyle name="Normal 3 2 2 3 2 5 2 2 2 2 2" xfId="4278" xr:uid="{00000000-0005-0000-0000-0000D30F0000}"/>
    <cellStyle name="Normal 3 2 2 3 2 5 2 2 2 3" xfId="4279" xr:uid="{00000000-0005-0000-0000-0000D40F0000}"/>
    <cellStyle name="Normal 3 2 2 3 2 5 2 2 3" xfId="4280" xr:uid="{00000000-0005-0000-0000-0000D50F0000}"/>
    <cellStyle name="Normal 3 2 2 3 2 5 2 2 3 2" xfId="4281" xr:uid="{00000000-0005-0000-0000-0000D60F0000}"/>
    <cellStyle name="Normal 3 2 2 3 2 5 2 2 4" xfId="4282" xr:uid="{00000000-0005-0000-0000-0000D70F0000}"/>
    <cellStyle name="Normal 3 2 2 3 2 5 2 3" xfId="4283" xr:uid="{00000000-0005-0000-0000-0000D80F0000}"/>
    <cellStyle name="Normal 3 2 2 3 2 5 2 3 2" xfId="4284" xr:uid="{00000000-0005-0000-0000-0000D90F0000}"/>
    <cellStyle name="Normal 3 2 2 3 2 5 2 3 2 2" xfId="4285" xr:uid="{00000000-0005-0000-0000-0000DA0F0000}"/>
    <cellStyle name="Normal 3 2 2 3 2 5 2 3 3" xfId="4286" xr:uid="{00000000-0005-0000-0000-0000DB0F0000}"/>
    <cellStyle name="Normal 3 2 2 3 2 5 2 4" xfId="4287" xr:uid="{00000000-0005-0000-0000-0000DC0F0000}"/>
    <cellStyle name="Normal 3 2 2 3 2 5 2 4 2" xfId="4288" xr:uid="{00000000-0005-0000-0000-0000DD0F0000}"/>
    <cellStyle name="Normal 3 2 2 3 2 5 2 5" xfId="4289" xr:uid="{00000000-0005-0000-0000-0000DE0F0000}"/>
    <cellStyle name="Normal 3 2 2 3 2 5 3" xfId="4290" xr:uid="{00000000-0005-0000-0000-0000DF0F0000}"/>
    <cellStyle name="Normal 3 2 2 3 2 5 3 2" xfId="4291" xr:uid="{00000000-0005-0000-0000-0000E00F0000}"/>
    <cellStyle name="Normal 3 2 2 3 2 5 3 2 2" xfId="4292" xr:uid="{00000000-0005-0000-0000-0000E10F0000}"/>
    <cellStyle name="Normal 3 2 2 3 2 5 3 2 2 2" xfId="4293" xr:uid="{00000000-0005-0000-0000-0000E20F0000}"/>
    <cellStyle name="Normal 3 2 2 3 2 5 3 2 3" xfId="4294" xr:uid="{00000000-0005-0000-0000-0000E30F0000}"/>
    <cellStyle name="Normal 3 2 2 3 2 5 3 3" xfId="4295" xr:uid="{00000000-0005-0000-0000-0000E40F0000}"/>
    <cellStyle name="Normal 3 2 2 3 2 5 3 3 2" xfId="4296" xr:uid="{00000000-0005-0000-0000-0000E50F0000}"/>
    <cellStyle name="Normal 3 2 2 3 2 5 3 4" xfId="4297" xr:uid="{00000000-0005-0000-0000-0000E60F0000}"/>
    <cellStyle name="Normal 3 2 2 3 2 5 4" xfId="4298" xr:uid="{00000000-0005-0000-0000-0000E70F0000}"/>
    <cellStyle name="Normal 3 2 2 3 2 5 4 2" xfId="4299" xr:uid="{00000000-0005-0000-0000-0000E80F0000}"/>
    <cellStyle name="Normal 3 2 2 3 2 5 4 2 2" xfId="4300" xr:uid="{00000000-0005-0000-0000-0000E90F0000}"/>
    <cellStyle name="Normal 3 2 2 3 2 5 4 3" xfId="4301" xr:uid="{00000000-0005-0000-0000-0000EA0F0000}"/>
    <cellStyle name="Normal 3 2 2 3 2 5 5" xfId="4302" xr:uid="{00000000-0005-0000-0000-0000EB0F0000}"/>
    <cellStyle name="Normal 3 2 2 3 2 5 5 2" xfId="4303" xr:uid="{00000000-0005-0000-0000-0000EC0F0000}"/>
    <cellStyle name="Normal 3 2 2 3 2 5 6" xfId="4304" xr:uid="{00000000-0005-0000-0000-0000ED0F0000}"/>
    <cellStyle name="Normal 3 2 2 3 2 6" xfId="4305" xr:uid="{00000000-0005-0000-0000-0000EE0F0000}"/>
    <cellStyle name="Normal 3 2 2 3 2 6 2" xfId="4306" xr:uid="{00000000-0005-0000-0000-0000EF0F0000}"/>
    <cellStyle name="Normal 3 2 2 3 2 6 2 2" xfId="4307" xr:uid="{00000000-0005-0000-0000-0000F00F0000}"/>
    <cellStyle name="Normal 3 2 2 3 2 6 2 2 2" xfId="4308" xr:uid="{00000000-0005-0000-0000-0000F10F0000}"/>
    <cellStyle name="Normal 3 2 2 3 2 6 2 2 2 2" xfId="4309" xr:uid="{00000000-0005-0000-0000-0000F20F0000}"/>
    <cellStyle name="Normal 3 2 2 3 2 6 2 2 3" xfId="4310" xr:uid="{00000000-0005-0000-0000-0000F30F0000}"/>
    <cellStyle name="Normal 3 2 2 3 2 6 2 3" xfId="4311" xr:uid="{00000000-0005-0000-0000-0000F40F0000}"/>
    <cellStyle name="Normal 3 2 2 3 2 6 2 3 2" xfId="4312" xr:uid="{00000000-0005-0000-0000-0000F50F0000}"/>
    <cellStyle name="Normal 3 2 2 3 2 6 2 4" xfId="4313" xr:uid="{00000000-0005-0000-0000-0000F60F0000}"/>
    <cellStyle name="Normal 3 2 2 3 2 6 3" xfId="4314" xr:uid="{00000000-0005-0000-0000-0000F70F0000}"/>
    <cellStyle name="Normal 3 2 2 3 2 6 3 2" xfId="4315" xr:uid="{00000000-0005-0000-0000-0000F80F0000}"/>
    <cellStyle name="Normal 3 2 2 3 2 6 3 2 2" xfId="4316" xr:uid="{00000000-0005-0000-0000-0000F90F0000}"/>
    <cellStyle name="Normal 3 2 2 3 2 6 3 3" xfId="4317" xr:uid="{00000000-0005-0000-0000-0000FA0F0000}"/>
    <cellStyle name="Normal 3 2 2 3 2 6 4" xfId="4318" xr:uid="{00000000-0005-0000-0000-0000FB0F0000}"/>
    <cellStyle name="Normal 3 2 2 3 2 6 4 2" xfId="4319" xr:uid="{00000000-0005-0000-0000-0000FC0F0000}"/>
    <cellStyle name="Normal 3 2 2 3 2 6 5" xfId="4320" xr:uid="{00000000-0005-0000-0000-0000FD0F0000}"/>
    <cellStyle name="Normal 3 2 2 3 2 7" xfId="4321" xr:uid="{00000000-0005-0000-0000-0000FE0F0000}"/>
    <cellStyle name="Normal 3 2 2 3 2 7 2" xfId="4322" xr:uid="{00000000-0005-0000-0000-0000FF0F0000}"/>
    <cellStyle name="Normal 3 2 2 3 2 7 2 2" xfId="4323" xr:uid="{00000000-0005-0000-0000-000000100000}"/>
    <cellStyle name="Normal 3 2 2 3 2 7 2 2 2" xfId="4324" xr:uid="{00000000-0005-0000-0000-000001100000}"/>
    <cellStyle name="Normal 3 2 2 3 2 7 2 3" xfId="4325" xr:uid="{00000000-0005-0000-0000-000002100000}"/>
    <cellStyle name="Normal 3 2 2 3 2 7 3" xfId="4326" xr:uid="{00000000-0005-0000-0000-000003100000}"/>
    <cellStyle name="Normal 3 2 2 3 2 7 3 2" xfId="4327" xr:uid="{00000000-0005-0000-0000-000004100000}"/>
    <cellStyle name="Normal 3 2 2 3 2 7 4" xfId="4328" xr:uid="{00000000-0005-0000-0000-000005100000}"/>
    <cellStyle name="Normal 3 2 2 3 2 8" xfId="4329" xr:uid="{00000000-0005-0000-0000-000006100000}"/>
    <cellStyle name="Normal 3 2 2 3 2 8 2" xfId="4330" xr:uid="{00000000-0005-0000-0000-000007100000}"/>
    <cellStyle name="Normal 3 2 2 3 2 8 2 2" xfId="4331" xr:uid="{00000000-0005-0000-0000-000008100000}"/>
    <cellStyle name="Normal 3 2 2 3 2 8 3" xfId="4332" xr:uid="{00000000-0005-0000-0000-000009100000}"/>
    <cellStyle name="Normal 3 2 2 3 2 9" xfId="4333" xr:uid="{00000000-0005-0000-0000-00000A100000}"/>
    <cellStyle name="Normal 3 2 2 3 2 9 2" xfId="4334" xr:uid="{00000000-0005-0000-0000-00000B100000}"/>
    <cellStyle name="Normal 3 2 2 3 3" xfId="4335" xr:uid="{00000000-0005-0000-0000-00000C100000}"/>
    <cellStyle name="Normal 3 2 2 3 3 2" xfId="4336" xr:uid="{00000000-0005-0000-0000-00000D100000}"/>
    <cellStyle name="Normal 3 2 2 3 3 2 2" xfId="4337" xr:uid="{00000000-0005-0000-0000-00000E100000}"/>
    <cellStyle name="Normal 3 2 2 3 3 2 2 2" xfId="4338" xr:uid="{00000000-0005-0000-0000-00000F100000}"/>
    <cellStyle name="Normal 3 2 2 3 3 2 2 2 2" xfId="4339" xr:uid="{00000000-0005-0000-0000-000010100000}"/>
    <cellStyle name="Normal 3 2 2 3 3 2 2 2 2 2" xfId="4340" xr:uid="{00000000-0005-0000-0000-000011100000}"/>
    <cellStyle name="Normal 3 2 2 3 3 2 2 2 2 2 2" xfId="4341" xr:uid="{00000000-0005-0000-0000-000012100000}"/>
    <cellStyle name="Normal 3 2 2 3 3 2 2 2 2 2 2 2" xfId="4342" xr:uid="{00000000-0005-0000-0000-000013100000}"/>
    <cellStyle name="Normal 3 2 2 3 3 2 2 2 2 2 2 2 2" xfId="4343" xr:uid="{00000000-0005-0000-0000-000014100000}"/>
    <cellStyle name="Normal 3 2 2 3 3 2 2 2 2 2 2 3" xfId="4344" xr:uid="{00000000-0005-0000-0000-000015100000}"/>
    <cellStyle name="Normal 3 2 2 3 3 2 2 2 2 2 3" xfId="4345" xr:uid="{00000000-0005-0000-0000-000016100000}"/>
    <cellStyle name="Normal 3 2 2 3 3 2 2 2 2 2 3 2" xfId="4346" xr:uid="{00000000-0005-0000-0000-000017100000}"/>
    <cellStyle name="Normal 3 2 2 3 3 2 2 2 2 2 4" xfId="4347" xr:uid="{00000000-0005-0000-0000-000018100000}"/>
    <cellStyle name="Normal 3 2 2 3 3 2 2 2 2 3" xfId="4348" xr:uid="{00000000-0005-0000-0000-000019100000}"/>
    <cellStyle name="Normal 3 2 2 3 3 2 2 2 2 3 2" xfId="4349" xr:uid="{00000000-0005-0000-0000-00001A100000}"/>
    <cellStyle name="Normal 3 2 2 3 3 2 2 2 2 3 2 2" xfId="4350" xr:uid="{00000000-0005-0000-0000-00001B100000}"/>
    <cellStyle name="Normal 3 2 2 3 3 2 2 2 2 3 3" xfId="4351" xr:uid="{00000000-0005-0000-0000-00001C100000}"/>
    <cellStyle name="Normal 3 2 2 3 3 2 2 2 2 4" xfId="4352" xr:uid="{00000000-0005-0000-0000-00001D100000}"/>
    <cellStyle name="Normal 3 2 2 3 3 2 2 2 2 4 2" xfId="4353" xr:uid="{00000000-0005-0000-0000-00001E100000}"/>
    <cellStyle name="Normal 3 2 2 3 3 2 2 2 2 5" xfId="4354" xr:uid="{00000000-0005-0000-0000-00001F100000}"/>
    <cellStyle name="Normal 3 2 2 3 3 2 2 2 3" xfId="4355" xr:uid="{00000000-0005-0000-0000-000020100000}"/>
    <cellStyle name="Normal 3 2 2 3 3 2 2 2 3 2" xfId="4356" xr:uid="{00000000-0005-0000-0000-000021100000}"/>
    <cellStyle name="Normal 3 2 2 3 3 2 2 2 3 2 2" xfId="4357" xr:uid="{00000000-0005-0000-0000-000022100000}"/>
    <cellStyle name="Normal 3 2 2 3 3 2 2 2 3 2 2 2" xfId="4358" xr:uid="{00000000-0005-0000-0000-000023100000}"/>
    <cellStyle name="Normal 3 2 2 3 3 2 2 2 3 2 3" xfId="4359" xr:uid="{00000000-0005-0000-0000-000024100000}"/>
    <cellStyle name="Normal 3 2 2 3 3 2 2 2 3 3" xfId="4360" xr:uid="{00000000-0005-0000-0000-000025100000}"/>
    <cellStyle name="Normal 3 2 2 3 3 2 2 2 3 3 2" xfId="4361" xr:uid="{00000000-0005-0000-0000-000026100000}"/>
    <cellStyle name="Normal 3 2 2 3 3 2 2 2 3 4" xfId="4362" xr:uid="{00000000-0005-0000-0000-000027100000}"/>
    <cellStyle name="Normal 3 2 2 3 3 2 2 2 4" xfId="4363" xr:uid="{00000000-0005-0000-0000-000028100000}"/>
    <cellStyle name="Normal 3 2 2 3 3 2 2 2 4 2" xfId="4364" xr:uid="{00000000-0005-0000-0000-000029100000}"/>
    <cellStyle name="Normal 3 2 2 3 3 2 2 2 4 2 2" xfId="4365" xr:uid="{00000000-0005-0000-0000-00002A100000}"/>
    <cellStyle name="Normal 3 2 2 3 3 2 2 2 4 3" xfId="4366" xr:uid="{00000000-0005-0000-0000-00002B100000}"/>
    <cellStyle name="Normal 3 2 2 3 3 2 2 2 5" xfId="4367" xr:uid="{00000000-0005-0000-0000-00002C100000}"/>
    <cellStyle name="Normal 3 2 2 3 3 2 2 2 5 2" xfId="4368" xr:uid="{00000000-0005-0000-0000-00002D100000}"/>
    <cellStyle name="Normal 3 2 2 3 3 2 2 2 6" xfId="4369" xr:uid="{00000000-0005-0000-0000-00002E100000}"/>
    <cellStyle name="Normal 3 2 2 3 3 2 2 3" xfId="4370" xr:uid="{00000000-0005-0000-0000-00002F100000}"/>
    <cellStyle name="Normal 3 2 2 3 3 2 2 3 2" xfId="4371" xr:uid="{00000000-0005-0000-0000-000030100000}"/>
    <cellStyle name="Normal 3 2 2 3 3 2 2 3 2 2" xfId="4372" xr:uid="{00000000-0005-0000-0000-000031100000}"/>
    <cellStyle name="Normal 3 2 2 3 3 2 2 3 2 2 2" xfId="4373" xr:uid="{00000000-0005-0000-0000-000032100000}"/>
    <cellStyle name="Normal 3 2 2 3 3 2 2 3 2 2 2 2" xfId="4374" xr:uid="{00000000-0005-0000-0000-000033100000}"/>
    <cellStyle name="Normal 3 2 2 3 3 2 2 3 2 2 3" xfId="4375" xr:uid="{00000000-0005-0000-0000-000034100000}"/>
    <cellStyle name="Normal 3 2 2 3 3 2 2 3 2 3" xfId="4376" xr:uid="{00000000-0005-0000-0000-000035100000}"/>
    <cellStyle name="Normal 3 2 2 3 3 2 2 3 2 3 2" xfId="4377" xr:uid="{00000000-0005-0000-0000-000036100000}"/>
    <cellStyle name="Normal 3 2 2 3 3 2 2 3 2 4" xfId="4378" xr:uid="{00000000-0005-0000-0000-000037100000}"/>
    <cellStyle name="Normal 3 2 2 3 3 2 2 3 3" xfId="4379" xr:uid="{00000000-0005-0000-0000-000038100000}"/>
    <cellStyle name="Normal 3 2 2 3 3 2 2 3 3 2" xfId="4380" xr:uid="{00000000-0005-0000-0000-000039100000}"/>
    <cellStyle name="Normal 3 2 2 3 3 2 2 3 3 2 2" xfId="4381" xr:uid="{00000000-0005-0000-0000-00003A100000}"/>
    <cellStyle name="Normal 3 2 2 3 3 2 2 3 3 3" xfId="4382" xr:uid="{00000000-0005-0000-0000-00003B100000}"/>
    <cellStyle name="Normal 3 2 2 3 3 2 2 3 4" xfId="4383" xr:uid="{00000000-0005-0000-0000-00003C100000}"/>
    <cellStyle name="Normal 3 2 2 3 3 2 2 3 4 2" xfId="4384" xr:uid="{00000000-0005-0000-0000-00003D100000}"/>
    <cellStyle name="Normal 3 2 2 3 3 2 2 3 5" xfId="4385" xr:uid="{00000000-0005-0000-0000-00003E100000}"/>
    <cellStyle name="Normal 3 2 2 3 3 2 2 4" xfId="4386" xr:uid="{00000000-0005-0000-0000-00003F100000}"/>
    <cellStyle name="Normal 3 2 2 3 3 2 2 4 2" xfId="4387" xr:uid="{00000000-0005-0000-0000-000040100000}"/>
    <cellStyle name="Normal 3 2 2 3 3 2 2 4 2 2" xfId="4388" xr:uid="{00000000-0005-0000-0000-000041100000}"/>
    <cellStyle name="Normal 3 2 2 3 3 2 2 4 2 2 2" xfId="4389" xr:uid="{00000000-0005-0000-0000-000042100000}"/>
    <cellStyle name="Normal 3 2 2 3 3 2 2 4 2 3" xfId="4390" xr:uid="{00000000-0005-0000-0000-000043100000}"/>
    <cellStyle name="Normal 3 2 2 3 3 2 2 4 3" xfId="4391" xr:uid="{00000000-0005-0000-0000-000044100000}"/>
    <cellStyle name="Normal 3 2 2 3 3 2 2 4 3 2" xfId="4392" xr:uid="{00000000-0005-0000-0000-000045100000}"/>
    <cellStyle name="Normal 3 2 2 3 3 2 2 4 4" xfId="4393" xr:uid="{00000000-0005-0000-0000-000046100000}"/>
    <cellStyle name="Normal 3 2 2 3 3 2 2 5" xfId="4394" xr:uid="{00000000-0005-0000-0000-000047100000}"/>
    <cellStyle name="Normal 3 2 2 3 3 2 2 5 2" xfId="4395" xr:uid="{00000000-0005-0000-0000-000048100000}"/>
    <cellStyle name="Normal 3 2 2 3 3 2 2 5 2 2" xfId="4396" xr:uid="{00000000-0005-0000-0000-000049100000}"/>
    <cellStyle name="Normal 3 2 2 3 3 2 2 5 3" xfId="4397" xr:uid="{00000000-0005-0000-0000-00004A100000}"/>
    <cellStyle name="Normal 3 2 2 3 3 2 2 6" xfId="4398" xr:uid="{00000000-0005-0000-0000-00004B100000}"/>
    <cellStyle name="Normal 3 2 2 3 3 2 2 6 2" xfId="4399" xr:uid="{00000000-0005-0000-0000-00004C100000}"/>
    <cellStyle name="Normal 3 2 2 3 3 2 2 7" xfId="4400" xr:uid="{00000000-0005-0000-0000-00004D100000}"/>
    <cellStyle name="Normal 3 2 2 3 3 2 3" xfId="4401" xr:uid="{00000000-0005-0000-0000-00004E100000}"/>
    <cellStyle name="Normal 3 2 2 3 3 2 3 2" xfId="4402" xr:uid="{00000000-0005-0000-0000-00004F100000}"/>
    <cellStyle name="Normal 3 2 2 3 3 2 3 2 2" xfId="4403" xr:uid="{00000000-0005-0000-0000-000050100000}"/>
    <cellStyle name="Normal 3 2 2 3 3 2 3 2 2 2" xfId="4404" xr:uid="{00000000-0005-0000-0000-000051100000}"/>
    <cellStyle name="Normal 3 2 2 3 3 2 3 2 2 2 2" xfId="4405" xr:uid="{00000000-0005-0000-0000-000052100000}"/>
    <cellStyle name="Normal 3 2 2 3 3 2 3 2 2 2 2 2" xfId="4406" xr:uid="{00000000-0005-0000-0000-000053100000}"/>
    <cellStyle name="Normal 3 2 2 3 3 2 3 2 2 2 3" xfId="4407" xr:uid="{00000000-0005-0000-0000-000054100000}"/>
    <cellStyle name="Normal 3 2 2 3 3 2 3 2 2 3" xfId="4408" xr:uid="{00000000-0005-0000-0000-000055100000}"/>
    <cellStyle name="Normal 3 2 2 3 3 2 3 2 2 3 2" xfId="4409" xr:uid="{00000000-0005-0000-0000-000056100000}"/>
    <cellStyle name="Normal 3 2 2 3 3 2 3 2 2 4" xfId="4410" xr:uid="{00000000-0005-0000-0000-000057100000}"/>
    <cellStyle name="Normal 3 2 2 3 3 2 3 2 3" xfId="4411" xr:uid="{00000000-0005-0000-0000-000058100000}"/>
    <cellStyle name="Normal 3 2 2 3 3 2 3 2 3 2" xfId="4412" xr:uid="{00000000-0005-0000-0000-000059100000}"/>
    <cellStyle name="Normal 3 2 2 3 3 2 3 2 3 2 2" xfId="4413" xr:uid="{00000000-0005-0000-0000-00005A100000}"/>
    <cellStyle name="Normal 3 2 2 3 3 2 3 2 3 3" xfId="4414" xr:uid="{00000000-0005-0000-0000-00005B100000}"/>
    <cellStyle name="Normal 3 2 2 3 3 2 3 2 4" xfId="4415" xr:uid="{00000000-0005-0000-0000-00005C100000}"/>
    <cellStyle name="Normal 3 2 2 3 3 2 3 2 4 2" xfId="4416" xr:uid="{00000000-0005-0000-0000-00005D100000}"/>
    <cellStyle name="Normal 3 2 2 3 3 2 3 2 5" xfId="4417" xr:uid="{00000000-0005-0000-0000-00005E100000}"/>
    <cellStyle name="Normal 3 2 2 3 3 2 3 3" xfId="4418" xr:uid="{00000000-0005-0000-0000-00005F100000}"/>
    <cellStyle name="Normal 3 2 2 3 3 2 3 3 2" xfId="4419" xr:uid="{00000000-0005-0000-0000-000060100000}"/>
    <cellStyle name="Normal 3 2 2 3 3 2 3 3 2 2" xfId="4420" xr:uid="{00000000-0005-0000-0000-000061100000}"/>
    <cellStyle name="Normal 3 2 2 3 3 2 3 3 2 2 2" xfId="4421" xr:uid="{00000000-0005-0000-0000-000062100000}"/>
    <cellStyle name="Normal 3 2 2 3 3 2 3 3 2 3" xfId="4422" xr:uid="{00000000-0005-0000-0000-000063100000}"/>
    <cellStyle name="Normal 3 2 2 3 3 2 3 3 3" xfId="4423" xr:uid="{00000000-0005-0000-0000-000064100000}"/>
    <cellStyle name="Normal 3 2 2 3 3 2 3 3 3 2" xfId="4424" xr:uid="{00000000-0005-0000-0000-000065100000}"/>
    <cellStyle name="Normal 3 2 2 3 3 2 3 3 4" xfId="4425" xr:uid="{00000000-0005-0000-0000-000066100000}"/>
    <cellStyle name="Normal 3 2 2 3 3 2 3 4" xfId="4426" xr:uid="{00000000-0005-0000-0000-000067100000}"/>
    <cellStyle name="Normal 3 2 2 3 3 2 3 4 2" xfId="4427" xr:uid="{00000000-0005-0000-0000-000068100000}"/>
    <cellStyle name="Normal 3 2 2 3 3 2 3 4 2 2" xfId="4428" xr:uid="{00000000-0005-0000-0000-000069100000}"/>
    <cellStyle name="Normal 3 2 2 3 3 2 3 4 3" xfId="4429" xr:uid="{00000000-0005-0000-0000-00006A100000}"/>
    <cellStyle name="Normal 3 2 2 3 3 2 3 5" xfId="4430" xr:uid="{00000000-0005-0000-0000-00006B100000}"/>
    <cellStyle name="Normal 3 2 2 3 3 2 3 5 2" xfId="4431" xr:uid="{00000000-0005-0000-0000-00006C100000}"/>
    <cellStyle name="Normal 3 2 2 3 3 2 3 6" xfId="4432" xr:uid="{00000000-0005-0000-0000-00006D100000}"/>
    <cellStyle name="Normal 3 2 2 3 3 2 4" xfId="4433" xr:uid="{00000000-0005-0000-0000-00006E100000}"/>
    <cellStyle name="Normal 3 2 2 3 3 2 4 2" xfId="4434" xr:uid="{00000000-0005-0000-0000-00006F100000}"/>
    <cellStyle name="Normal 3 2 2 3 3 2 4 2 2" xfId="4435" xr:uid="{00000000-0005-0000-0000-000070100000}"/>
    <cellStyle name="Normal 3 2 2 3 3 2 4 2 2 2" xfId="4436" xr:uid="{00000000-0005-0000-0000-000071100000}"/>
    <cellStyle name="Normal 3 2 2 3 3 2 4 2 2 2 2" xfId="4437" xr:uid="{00000000-0005-0000-0000-000072100000}"/>
    <cellStyle name="Normal 3 2 2 3 3 2 4 2 2 3" xfId="4438" xr:uid="{00000000-0005-0000-0000-000073100000}"/>
    <cellStyle name="Normal 3 2 2 3 3 2 4 2 3" xfId="4439" xr:uid="{00000000-0005-0000-0000-000074100000}"/>
    <cellStyle name="Normal 3 2 2 3 3 2 4 2 3 2" xfId="4440" xr:uid="{00000000-0005-0000-0000-000075100000}"/>
    <cellStyle name="Normal 3 2 2 3 3 2 4 2 4" xfId="4441" xr:uid="{00000000-0005-0000-0000-000076100000}"/>
    <cellStyle name="Normal 3 2 2 3 3 2 4 3" xfId="4442" xr:uid="{00000000-0005-0000-0000-000077100000}"/>
    <cellStyle name="Normal 3 2 2 3 3 2 4 3 2" xfId="4443" xr:uid="{00000000-0005-0000-0000-000078100000}"/>
    <cellStyle name="Normal 3 2 2 3 3 2 4 3 2 2" xfId="4444" xr:uid="{00000000-0005-0000-0000-000079100000}"/>
    <cellStyle name="Normal 3 2 2 3 3 2 4 3 3" xfId="4445" xr:uid="{00000000-0005-0000-0000-00007A100000}"/>
    <cellStyle name="Normal 3 2 2 3 3 2 4 4" xfId="4446" xr:uid="{00000000-0005-0000-0000-00007B100000}"/>
    <cellStyle name="Normal 3 2 2 3 3 2 4 4 2" xfId="4447" xr:uid="{00000000-0005-0000-0000-00007C100000}"/>
    <cellStyle name="Normal 3 2 2 3 3 2 4 5" xfId="4448" xr:uid="{00000000-0005-0000-0000-00007D100000}"/>
    <cellStyle name="Normal 3 2 2 3 3 2 5" xfId="4449" xr:uid="{00000000-0005-0000-0000-00007E100000}"/>
    <cellStyle name="Normal 3 2 2 3 3 2 5 2" xfId="4450" xr:uid="{00000000-0005-0000-0000-00007F100000}"/>
    <cellStyle name="Normal 3 2 2 3 3 2 5 2 2" xfId="4451" xr:uid="{00000000-0005-0000-0000-000080100000}"/>
    <cellStyle name="Normal 3 2 2 3 3 2 5 2 2 2" xfId="4452" xr:uid="{00000000-0005-0000-0000-000081100000}"/>
    <cellStyle name="Normal 3 2 2 3 3 2 5 2 3" xfId="4453" xr:uid="{00000000-0005-0000-0000-000082100000}"/>
    <cellStyle name="Normal 3 2 2 3 3 2 5 3" xfId="4454" xr:uid="{00000000-0005-0000-0000-000083100000}"/>
    <cellStyle name="Normal 3 2 2 3 3 2 5 3 2" xfId="4455" xr:uid="{00000000-0005-0000-0000-000084100000}"/>
    <cellStyle name="Normal 3 2 2 3 3 2 5 4" xfId="4456" xr:uid="{00000000-0005-0000-0000-000085100000}"/>
    <cellStyle name="Normal 3 2 2 3 3 2 6" xfId="4457" xr:uid="{00000000-0005-0000-0000-000086100000}"/>
    <cellStyle name="Normal 3 2 2 3 3 2 6 2" xfId="4458" xr:uid="{00000000-0005-0000-0000-000087100000}"/>
    <cellStyle name="Normal 3 2 2 3 3 2 6 2 2" xfId="4459" xr:uid="{00000000-0005-0000-0000-000088100000}"/>
    <cellStyle name="Normal 3 2 2 3 3 2 6 3" xfId="4460" xr:uid="{00000000-0005-0000-0000-000089100000}"/>
    <cellStyle name="Normal 3 2 2 3 3 2 7" xfId="4461" xr:uid="{00000000-0005-0000-0000-00008A100000}"/>
    <cellStyle name="Normal 3 2 2 3 3 2 7 2" xfId="4462" xr:uid="{00000000-0005-0000-0000-00008B100000}"/>
    <cellStyle name="Normal 3 2 2 3 3 2 8" xfId="4463" xr:uid="{00000000-0005-0000-0000-00008C100000}"/>
    <cellStyle name="Normal 3 2 2 3 3 3" xfId="4464" xr:uid="{00000000-0005-0000-0000-00008D100000}"/>
    <cellStyle name="Normal 3 2 2 3 3 3 2" xfId="4465" xr:uid="{00000000-0005-0000-0000-00008E100000}"/>
    <cellStyle name="Normal 3 2 2 3 3 3 2 2" xfId="4466" xr:uid="{00000000-0005-0000-0000-00008F100000}"/>
    <cellStyle name="Normal 3 2 2 3 3 3 2 2 2" xfId="4467" xr:uid="{00000000-0005-0000-0000-000090100000}"/>
    <cellStyle name="Normal 3 2 2 3 3 3 2 2 2 2" xfId="4468" xr:uid="{00000000-0005-0000-0000-000091100000}"/>
    <cellStyle name="Normal 3 2 2 3 3 3 2 2 2 2 2" xfId="4469" xr:uid="{00000000-0005-0000-0000-000092100000}"/>
    <cellStyle name="Normal 3 2 2 3 3 3 2 2 2 2 2 2" xfId="4470" xr:uid="{00000000-0005-0000-0000-000093100000}"/>
    <cellStyle name="Normal 3 2 2 3 3 3 2 2 2 2 3" xfId="4471" xr:uid="{00000000-0005-0000-0000-000094100000}"/>
    <cellStyle name="Normal 3 2 2 3 3 3 2 2 2 3" xfId="4472" xr:uid="{00000000-0005-0000-0000-000095100000}"/>
    <cellStyle name="Normal 3 2 2 3 3 3 2 2 2 3 2" xfId="4473" xr:uid="{00000000-0005-0000-0000-000096100000}"/>
    <cellStyle name="Normal 3 2 2 3 3 3 2 2 2 4" xfId="4474" xr:uid="{00000000-0005-0000-0000-000097100000}"/>
    <cellStyle name="Normal 3 2 2 3 3 3 2 2 3" xfId="4475" xr:uid="{00000000-0005-0000-0000-000098100000}"/>
    <cellStyle name="Normal 3 2 2 3 3 3 2 2 3 2" xfId="4476" xr:uid="{00000000-0005-0000-0000-000099100000}"/>
    <cellStyle name="Normal 3 2 2 3 3 3 2 2 3 2 2" xfId="4477" xr:uid="{00000000-0005-0000-0000-00009A100000}"/>
    <cellStyle name="Normal 3 2 2 3 3 3 2 2 3 3" xfId="4478" xr:uid="{00000000-0005-0000-0000-00009B100000}"/>
    <cellStyle name="Normal 3 2 2 3 3 3 2 2 4" xfId="4479" xr:uid="{00000000-0005-0000-0000-00009C100000}"/>
    <cellStyle name="Normal 3 2 2 3 3 3 2 2 4 2" xfId="4480" xr:uid="{00000000-0005-0000-0000-00009D100000}"/>
    <cellStyle name="Normal 3 2 2 3 3 3 2 2 5" xfId="4481" xr:uid="{00000000-0005-0000-0000-00009E100000}"/>
    <cellStyle name="Normal 3 2 2 3 3 3 2 3" xfId="4482" xr:uid="{00000000-0005-0000-0000-00009F100000}"/>
    <cellStyle name="Normal 3 2 2 3 3 3 2 3 2" xfId="4483" xr:uid="{00000000-0005-0000-0000-0000A0100000}"/>
    <cellStyle name="Normal 3 2 2 3 3 3 2 3 2 2" xfId="4484" xr:uid="{00000000-0005-0000-0000-0000A1100000}"/>
    <cellStyle name="Normal 3 2 2 3 3 3 2 3 2 2 2" xfId="4485" xr:uid="{00000000-0005-0000-0000-0000A2100000}"/>
    <cellStyle name="Normal 3 2 2 3 3 3 2 3 2 3" xfId="4486" xr:uid="{00000000-0005-0000-0000-0000A3100000}"/>
    <cellStyle name="Normal 3 2 2 3 3 3 2 3 3" xfId="4487" xr:uid="{00000000-0005-0000-0000-0000A4100000}"/>
    <cellStyle name="Normal 3 2 2 3 3 3 2 3 3 2" xfId="4488" xr:uid="{00000000-0005-0000-0000-0000A5100000}"/>
    <cellStyle name="Normal 3 2 2 3 3 3 2 3 4" xfId="4489" xr:uid="{00000000-0005-0000-0000-0000A6100000}"/>
    <cellStyle name="Normal 3 2 2 3 3 3 2 4" xfId="4490" xr:uid="{00000000-0005-0000-0000-0000A7100000}"/>
    <cellStyle name="Normal 3 2 2 3 3 3 2 4 2" xfId="4491" xr:uid="{00000000-0005-0000-0000-0000A8100000}"/>
    <cellStyle name="Normal 3 2 2 3 3 3 2 4 2 2" xfId="4492" xr:uid="{00000000-0005-0000-0000-0000A9100000}"/>
    <cellStyle name="Normal 3 2 2 3 3 3 2 4 3" xfId="4493" xr:uid="{00000000-0005-0000-0000-0000AA100000}"/>
    <cellStyle name="Normal 3 2 2 3 3 3 2 5" xfId="4494" xr:uid="{00000000-0005-0000-0000-0000AB100000}"/>
    <cellStyle name="Normal 3 2 2 3 3 3 2 5 2" xfId="4495" xr:uid="{00000000-0005-0000-0000-0000AC100000}"/>
    <cellStyle name="Normal 3 2 2 3 3 3 2 6" xfId="4496" xr:uid="{00000000-0005-0000-0000-0000AD100000}"/>
    <cellStyle name="Normal 3 2 2 3 3 3 3" xfId="4497" xr:uid="{00000000-0005-0000-0000-0000AE100000}"/>
    <cellStyle name="Normal 3 2 2 3 3 3 3 2" xfId="4498" xr:uid="{00000000-0005-0000-0000-0000AF100000}"/>
    <cellStyle name="Normal 3 2 2 3 3 3 3 2 2" xfId="4499" xr:uid="{00000000-0005-0000-0000-0000B0100000}"/>
    <cellStyle name="Normal 3 2 2 3 3 3 3 2 2 2" xfId="4500" xr:uid="{00000000-0005-0000-0000-0000B1100000}"/>
    <cellStyle name="Normal 3 2 2 3 3 3 3 2 2 2 2" xfId="4501" xr:uid="{00000000-0005-0000-0000-0000B2100000}"/>
    <cellStyle name="Normal 3 2 2 3 3 3 3 2 2 3" xfId="4502" xr:uid="{00000000-0005-0000-0000-0000B3100000}"/>
    <cellStyle name="Normal 3 2 2 3 3 3 3 2 3" xfId="4503" xr:uid="{00000000-0005-0000-0000-0000B4100000}"/>
    <cellStyle name="Normal 3 2 2 3 3 3 3 2 3 2" xfId="4504" xr:uid="{00000000-0005-0000-0000-0000B5100000}"/>
    <cellStyle name="Normal 3 2 2 3 3 3 3 2 4" xfId="4505" xr:uid="{00000000-0005-0000-0000-0000B6100000}"/>
    <cellStyle name="Normal 3 2 2 3 3 3 3 3" xfId="4506" xr:uid="{00000000-0005-0000-0000-0000B7100000}"/>
    <cellStyle name="Normal 3 2 2 3 3 3 3 3 2" xfId="4507" xr:uid="{00000000-0005-0000-0000-0000B8100000}"/>
    <cellStyle name="Normal 3 2 2 3 3 3 3 3 2 2" xfId="4508" xr:uid="{00000000-0005-0000-0000-0000B9100000}"/>
    <cellStyle name="Normal 3 2 2 3 3 3 3 3 3" xfId="4509" xr:uid="{00000000-0005-0000-0000-0000BA100000}"/>
    <cellStyle name="Normal 3 2 2 3 3 3 3 4" xfId="4510" xr:uid="{00000000-0005-0000-0000-0000BB100000}"/>
    <cellStyle name="Normal 3 2 2 3 3 3 3 4 2" xfId="4511" xr:uid="{00000000-0005-0000-0000-0000BC100000}"/>
    <cellStyle name="Normal 3 2 2 3 3 3 3 5" xfId="4512" xr:uid="{00000000-0005-0000-0000-0000BD100000}"/>
    <cellStyle name="Normal 3 2 2 3 3 3 4" xfId="4513" xr:uid="{00000000-0005-0000-0000-0000BE100000}"/>
    <cellStyle name="Normal 3 2 2 3 3 3 4 2" xfId="4514" xr:uid="{00000000-0005-0000-0000-0000BF100000}"/>
    <cellStyle name="Normal 3 2 2 3 3 3 4 2 2" xfId="4515" xr:uid="{00000000-0005-0000-0000-0000C0100000}"/>
    <cellStyle name="Normal 3 2 2 3 3 3 4 2 2 2" xfId="4516" xr:uid="{00000000-0005-0000-0000-0000C1100000}"/>
    <cellStyle name="Normal 3 2 2 3 3 3 4 2 3" xfId="4517" xr:uid="{00000000-0005-0000-0000-0000C2100000}"/>
    <cellStyle name="Normal 3 2 2 3 3 3 4 3" xfId="4518" xr:uid="{00000000-0005-0000-0000-0000C3100000}"/>
    <cellStyle name="Normal 3 2 2 3 3 3 4 3 2" xfId="4519" xr:uid="{00000000-0005-0000-0000-0000C4100000}"/>
    <cellStyle name="Normal 3 2 2 3 3 3 4 4" xfId="4520" xr:uid="{00000000-0005-0000-0000-0000C5100000}"/>
    <cellStyle name="Normal 3 2 2 3 3 3 5" xfId="4521" xr:uid="{00000000-0005-0000-0000-0000C6100000}"/>
    <cellStyle name="Normal 3 2 2 3 3 3 5 2" xfId="4522" xr:uid="{00000000-0005-0000-0000-0000C7100000}"/>
    <cellStyle name="Normal 3 2 2 3 3 3 5 2 2" xfId="4523" xr:uid="{00000000-0005-0000-0000-0000C8100000}"/>
    <cellStyle name="Normal 3 2 2 3 3 3 5 3" xfId="4524" xr:uid="{00000000-0005-0000-0000-0000C9100000}"/>
    <cellStyle name="Normal 3 2 2 3 3 3 6" xfId="4525" xr:uid="{00000000-0005-0000-0000-0000CA100000}"/>
    <cellStyle name="Normal 3 2 2 3 3 3 6 2" xfId="4526" xr:uid="{00000000-0005-0000-0000-0000CB100000}"/>
    <cellStyle name="Normal 3 2 2 3 3 3 7" xfId="4527" xr:uid="{00000000-0005-0000-0000-0000CC100000}"/>
    <cellStyle name="Normal 3 2 2 3 3 4" xfId="4528" xr:uid="{00000000-0005-0000-0000-0000CD100000}"/>
    <cellStyle name="Normal 3 2 2 3 3 4 2" xfId="4529" xr:uid="{00000000-0005-0000-0000-0000CE100000}"/>
    <cellStyle name="Normal 3 2 2 3 3 4 2 2" xfId="4530" xr:uid="{00000000-0005-0000-0000-0000CF100000}"/>
    <cellStyle name="Normal 3 2 2 3 3 4 2 2 2" xfId="4531" xr:uid="{00000000-0005-0000-0000-0000D0100000}"/>
    <cellStyle name="Normal 3 2 2 3 3 4 2 2 2 2" xfId="4532" xr:uid="{00000000-0005-0000-0000-0000D1100000}"/>
    <cellStyle name="Normal 3 2 2 3 3 4 2 2 2 2 2" xfId="4533" xr:uid="{00000000-0005-0000-0000-0000D2100000}"/>
    <cellStyle name="Normal 3 2 2 3 3 4 2 2 2 3" xfId="4534" xr:uid="{00000000-0005-0000-0000-0000D3100000}"/>
    <cellStyle name="Normal 3 2 2 3 3 4 2 2 3" xfId="4535" xr:uid="{00000000-0005-0000-0000-0000D4100000}"/>
    <cellStyle name="Normal 3 2 2 3 3 4 2 2 3 2" xfId="4536" xr:uid="{00000000-0005-0000-0000-0000D5100000}"/>
    <cellStyle name="Normal 3 2 2 3 3 4 2 2 4" xfId="4537" xr:uid="{00000000-0005-0000-0000-0000D6100000}"/>
    <cellStyle name="Normal 3 2 2 3 3 4 2 3" xfId="4538" xr:uid="{00000000-0005-0000-0000-0000D7100000}"/>
    <cellStyle name="Normal 3 2 2 3 3 4 2 3 2" xfId="4539" xr:uid="{00000000-0005-0000-0000-0000D8100000}"/>
    <cellStyle name="Normal 3 2 2 3 3 4 2 3 2 2" xfId="4540" xr:uid="{00000000-0005-0000-0000-0000D9100000}"/>
    <cellStyle name="Normal 3 2 2 3 3 4 2 3 3" xfId="4541" xr:uid="{00000000-0005-0000-0000-0000DA100000}"/>
    <cellStyle name="Normal 3 2 2 3 3 4 2 4" xfId="4542" xr:uid="{00000000-0005-0000-0000-0000DB100000}"/>
    <cellStyle name="Normal 3 2 2 3 3 4 2 4 2" xfId="4543" xr:uid="{00000000-0005-0000-0000-0000DC100000}"/>
    <cellStyle name="Normal 3 2 2 3 3 4 2 5" xfId="4544" xr:uid="{00000000-0005-0000-0000-0000DD100000}"/>
    <cellStyle name="Normal 3 2 2 3 3 4 3" xfId="4545" xr:uid="{00000000-0005-0000-0000-0000DE100000}"/>
    <cellStyle name="Normal 3 2 2 3 3 4 3 2" xfId="4546" xr:uid="{00000000-0005-0000-0000-0000DF100000}"/>
    <cellStyle name="Normal 3 2 2 3 3 4 3 2 2" xfId="4547" xr:uid="{00000000-0005-0000-0000-0000E0100000}"/>
    <cellStyle name="Normal 3 2 2 3 3 4 3 2 2 2" xfId="4548" xr:uid="{00000000-0005-0000-0000-0000E1100000}"/>
    <cellStyle name="Normal 3 2 2 3 3 4 3 2 3" xfId="4549" xr:uid="{00000000-0005-0000-0000-0000E2100000}"/>
    <cellStyle name="Normal 3 2 2 3 3 4 3 3" xfId="4550" xr:uid="{00000000-0005-0000-0000-0000E3100000}"/>
    <cellStyle name="Normal 3 2 2 3 3 4 3 3 2" xfId="4551" xr:uid="{00000000-0005-0000-0000-0000E4100000}"/>
    <cellStyle name="Normal 3 2 2 3 3 4 3 4" xfId="4552" xr:uid="{00000000-0005-0000-0000-0000E5100000}"/>
    <cellStyle name="Normal 3 2 2 3 3 4 4" xfId="4553" xr:uid="{00000000-0005-0000-0000-0000E6100000}"/>
    <cellStyle name="Normal 3 2 2 3 3 4 4 2" xfId="4554" xr:uid="{00000000-0005-0000-0000-0000E7100000}"/>
    <cellStyle name="Normal 3 2 2 3 3 4 4 2 2" xfId="4555" xr:uid="{00000000-0005-0000-0000-0000E8100000}"/>
    <cellStyle name="Normal 3 2 2 3 3 4 4 3" xfId="4556" xr:uid="{00000000-0005-0000-0000-0000E9100000}"/>
    <cellStyle name="Normal 3 2 2 3 3 4 5" xfId="4557" xr:uid="{00000000-0005-0000-0000-0000EA100000}"/>
    <cellStyle name="Normal 3 2 2 3 3 4 5 2" xfId="4558" xr:uid="{00000000-0005-0000-0000-0000EB100000}"/>
    <cellStyle name="Normal 3 2 2 3 3 4 6" xfId="4559" xr:uid="{00000000-0005-0000-0000-0000EC100000}"/>
    <cellStyle name="Normal 3 2 2 3 3 5" xfId="4560" xr:uid="{00000000-0005-0000-0000-0000ED100000}"/>
    <cellStyle name="Normal 3 2 2 3 3 5 2" xfId="4561" xr:uid="{00000000-0005-0000-0000-0000EE100000}"/>
    <cellStyle name="Normal 3 2 2 3 3 5 2 2" xfId="4562" xr:uid="{00000000-0005-0000-0000-0000EF100000}"/>
    <cellStyle name="Normal 3 2 2 3 3 5 2 2 2" xfId="4563" xr:uid="{00000000-0005-0000-0000-0000F0100000}"/>
    <cellStyle name="Normal 3 2 2 3 3 5 2 2 2 2" xfId="4564" xr:uid="{00000000-0005-0000-0000-0000F1100000}"/>
    <cellStyle name="Normal 3 2 2 3 3 5 2 2 3" xfId="4565" xr:uid="{00000000-0005-0000-0000-0000F2100000}"/>
    <cellStyle name="Normal 3 2 2 3 3 5 2 3" xfId="4566" xr:uid="{00000000-0005-0000-0000-0000F3100000}"/>
    <cellStyle name="Normal 3 2 2 3 3 5 2 3 2" xfId="4567" xr:uid="{00000000-0005-0000-0000-0000F4100000}"/>
    <cellStyle name="Normal 3 2 2 3 3 5 2 4" xfId="4568" xr:uid="{00000000-0005-0000-0000-0000F5100000}"/>
    <cellStyle name="Normal 3 2 2 3 3 5 3" xfId="4569" xr:uid="{00000000-0005-0000-0000-0000F6100000}"/>
    <cellStyle name="Normal 3 2 2 3 3 5 3 2" xfId="4570" xr:uid="{00000000-0005-0000-0000-0000F7100000}"/>
    <cellStyle name="Normal 3 2 2 3 3 5 3 2 2" xfId="4571" xr:uid="{00000000-0005-0000-0000-0000F8100000}"/>
    <cellStyle name="Normal 3 2 2 3 3 5 3 3" xfId="4572" xr:uid="{00000000-0005-0000-0000-0000F9100000}"/>
    <cellStyle name="Normal 3 2 2 3 3 5 4" xfId="4573" xr:uid="{00000000-0005-0000-0000-0000FA100000}"/>
    <cellStyle name="Normal 3 2 2 3 3 5 4 2" xfId="4574" xr:uid="{00000000-0005-0000-0000-0000FB100000}"/>
    <cellStyle name="Normal 3 2 2 3 3 5 5" xfId="4575" xr:uid="{00000000-0005-0000-0000-0000FC100000}"/>
    <cellStyle name="Normal 3 2 2 3 3 6" xfId="4576" xr:uid="{00000000-0005-0000-0000-0000FD100000}"/>
    <cellStyle name="Normal 3 2 2 3 3 6 2" xfId="4577" xr:uid="{00000000-0005-0000-0000-0000FE100000}"/>
    <cellStyle name="Normal 3 2 2 3 3 6 2 2" xfId="4578" xr:uid="{00000000-0005-0000-0000-0000FF100000}"/>
    <cellStyle name="Normal 3 2 2 3 3 6 2 2 2" xfId="4579" xr:uid="{00000000-0005-0000-0000-000000110000}"/>
    <cellStyle name="Normal 3 2 2 3 3 6 2 3" xfId="4580" xr:uid="{00000000-0005-0000-0000-000001110000}"/>
    <cellStyle name="Normal 3 2 2 3 3 6 3" xfId="4581" xr:uid="{00000000-0005-0000-0000-000002110000}"/>
    <cellStyle name="Normal 3 2 2 3 3 6 3 2" xfId="4582" xr:uid="{00000000-0005-0000-0000-000003110000}"/>
    <cellStyle name="Normal 3 2 2 3 3 6 4" xfId="4583" xr:uid="{00000000-0005-0000-0000-000004110000}"/>
    <cellStyle name="Normal 3 2 2 3 3 7" xfId="4584" xr:uid="{00000000-0005-0000-0000-000005110000}"/>
    <cellStyle name="Normal 3 2 2 3 3 7 2" xfId="4585" xr:uid="{00000000-0005-0000-0000-000006110000}"/>
    <cellStyle name="Normal 3 2 2 3 3 7 2 2" xfId="4586" xr:uid="{00000000-0005-0000-0000-000007110000}"/>
    <cellStyle name="Normal 3 2 2 3 3 7 3" xfId="4587" xr:uid="{00000000-0005-0000-0000-000008110000}"/>
    <cellStyle name="Normal 3 2 2 3 3 8" xfId="4588" xr:uid="{00000000-0005-0000-0000-000009110000}"/>
    <cellStyle name="Normal 3 2 2 3 3 8 2" xfId="4589" xr:uid="{00000000-0005-0000-0000-00000A110000}"/>
    <cellStyle name="Normal 3 2 2 3 3 9" xfId="4590" xr:uid="{00000000-0005-0000-0000-00000B110000}"/>
    <cellStyle name="Normal 3 2 2 3 4" xfId="4591" xr:uid="{00000000-0005-0000-0000-00000C110000}"/>
    <cellStyle name="Normal 3 2 2 3 4 2" xfId="4592" xr:uid="{00000000-0005-0000-0000-00000D110000}"/>
    <cellStyle name="Normal 3 2 2 3 4 2 2" xfId="4593" xr:uid="{00000000-0005-0000-0000-00000E110000}"/>
    <cellStyle name="Normal 3 2 2 3 4 2 2 2" xfId="4594" xr:uid="{00000000-0005-0000-0000-00000F110000}"/>
    <cellStyle name="Normal 3 2 2 3 4 2 2 2 2" xfId="4595" xr:uid="{00000000-0005-0000-0000-000010110000}"/>
    <cellStyle name="Normal 3 2 2 3 4 2 2 2 2 2" xfId="4596" xr:uid="{00000000-0005-0000-0000-000011110000}"/>
    <cellStyle name="Normal 3 2 2 3 4 2 2 2 2 2 2" xfId="4597" xr:uid="{00000000-0005-0000-0000-000012110000}"/>
    <cellStyle name="Normal 3 2 2 3 4 2 2 2 2 2 2 2" xfId="4598" xr:uid="{00000000-0005-0000-0000-000013110000}"/>
    <cellStyle name="Normal 3 2 2 3 4 2 2 2 2 2 3" xfId="4599" xr:uid="{00000000-0005-0000-0000-000014110000}"/>
    <cellStyle name="Normal 3 2 2 3 4 2 2 2 2 3" xfId="4600" xr:uid="{00000000-0005-0000-0000-000015110000}"/>
    <cellStyle name="Normal 3 2 2 3 4 2 2 2 2 3 2" xfId="4601" xr:uid="{00000000-0005-0000-0000-000016110000}"/>
    <cellStyle name="Normal 3 2 2 3 4 2 2 2 2 4" xfId="4602" xr:uid="{00000000-0005-0000-0000-000017110000}"/>
    <cellStyle name="Normal 3 2 2 3 4 2 2 2 3" xfId="4603" xr:uid="{00000000-0005-0000-0000-000018110000}"/>
    <cellStyle name="Normal 3 2 2 3 4 2 2 2 3 2" xfId="4604" xr:uid="{00000000-0005-0000-0000-000019110000}"/>
    <cellStyle name="Normal 3 2 2 3 4 2 2 2 3 2 2" xfId="4605" xr:uid="{00000000-0005-0000-0000-00001A110000}"/>
    <cellStyle name="Normal 3 2 2 3 4 2 2 2 3 3" xfId="4606" xr:uid="{00000000-0005-0000-0000-00001B110000}"/>
    <cellStyle name="Normal 3 2 2 3 4 2 2 2 4" xfId="4607" xr:uid="{00000000-0005-0000-0000-00001C110000}"/>
    <cellStyle name="Normal 3 2 2 3 4 2 2 2 4 2" xfId="4608" xr:uid="{00000000-0005-0000-0000-00001D110000}"/>
    <cellStyle name="Normal 3 2 2 3 4 2 2 2 5" xfId="4609" xr:uid="{00000000-0005-0000-0000-00001E110000}"/>
    <cellStyle name="Normal 3 2 2 3 4 2 2 3" xfId="4610" xr:uid="{00000000-0005-0000-0000-00001F110000}"/>
    <cellStyle name="Normal 3 2 2 3 4 2 2 3 2" xfId="4611" xr:uid="{00000000-0005-0000-0000-000020110000}"/>
    <cellStyle name="Normal 3 2 2 3 4 2 2 3 2 2" xfId="4612" xr:uid="{00000000-0005-0000-0000-000021110000}"/>
    <cellStyle name="Normal 3 2 2 3 4 2 2 3 2 2 2" xfId="4613" xr:uid="{00000000-0005-0000-0000-000022110000}"/>
    <cellStyle name="Normal 3 2 2 3 4 2 2 3 2 3" xfId="4614" xr:uid="{00000000-0005-0000-0000-000023110000}"/>
    <cellStyle name="Normal 3 2 2 3 4 2 2 3 3" xfId="4615" xr:uid="{00000000-0005-0000-0000-000024110000}"/>
    <cellStyle name="Normal 3 2 2 3 4 2 2 3 3 2" xfId="4616" xr:uid="{00000000-0005-0000-0000-000025110000}"/>
    <cellStyle name="Normal 3 2 2 3 4 2 2 3 4" xfId="4617" xr:uid="{00000000-0005-0000-0000-000026110000}"/>
    <cellStyle name="Normal 3 2 2 3 4 2 2 4" xfId="4618" xr:uid="{00000000-0005-0000-0000-000027110000}"/>
    <cellStyle name="Normal 3 2 2 3 4 2 2 4 2" xfId="4619" xr:uid="{00000000-0005-0000-0000-000028110000}"/>
    <cellStyle name="Normal 3 2 2 3 4 2 2 4 2 2" xfId="4620" xr:uid="{00000000-0005-0000-0000-000029110000}"/>
    <cellStyle name="Normal 3 2 2 3 4 2 2 4 3" xfId="4621" xr:uid="{00000000-0005-0000-0000-00002A110000}"/>
    <cellStyle name="Normal 3 2 2 3 4 2 2 5" xfId="4622" xr:uid="{00000000-0005-0000-0000-00002B110000}"/>
    <cellStyle name="Normal 3 2 2 3 4 2 2 5 2" xfId="4623" xr:uid="{00000000-0005-0000-0000-00002C110000}"/>
    <cellStyle name="Normal 3 2 2 3 4 2 2 6" xfId="4624" xr:uid="{00000000-0005-0000-0000-00002D110000}"/>
    <cellStyle name="Normal 3 2 2 3 4 2 3" xfId="4625" xr:uid="{00000000-0005-0000-0000-00002E110000}"/>
    <cellStyle name="Normal 3 2 2 3 4 2 3 2" xfId="4626" xr:uid="{00000000-0005-0000-0000-00002F110000}"/>
    <cellStyle name="Normal 3 2 2 3 4 2 3 2 2" xfId="4627" xr:uid="{00000000-0005-0000-0000-000030110000}"/>
    <cellStyle name="Normal 3 2 2 3 4 2 3 2 2 2" xfId="4628" xr:uid="{00000000-0005-0000-0000-000031110000}"/>
    <cellStyle name="Normal 3 2 2 3 4 2 3 2 2 2 2" xfId="4629" xr:uid="{00000000-0005-0000-0000-000032110000}"/>
    <cellStyle name="Normal 3 2 2 3 4 2 3 2 2 3" xfId="4630" xr:uid="{00000000-0005-0000-0000-000033110000}"/>
    <cellStyle name="Normal 3 2 2 3 4 2 3 2 3" xfId="4631" xr:uid="{00000000-0005-0000-0000-000034110000}"/>
    <cellStyle name="Normal 3 2 2 3 4 2 3 2 3 2" xfId="4632" xr:uid="{00000000-0005-0000-0000-000035110000}"/>
    <cellStyle name="Normal 3 2 2 3 4 2 3 2 4" xfId="4633" xr:uid="{00000000-0005-0000-0000-000036110000}"/>
    <cellStyle name="Normal 3 2 2 3 4 2 3 3" xfId="4634" xr:uid="{00000000-0005-0000-0000-000037110000}"/>
    <cellStyle name="Normal 3 2 2 3 4 2 3 3 2" xfId="4635" xr:uid="{00000000-0005-0000-0000-000038110000}"/>
    <cellStyle name="Normal 3 2 2 3 4 2 3 3 2 2" xfId="4636" xr:uid="{00000000-0005-0000-0000-000039110000}"/>
    <cellStyle name="Normal 3 2 2 3 4 2 3 3 3" xfId="4637" xr:uid="{00000000-0005-0000-0000-00003A110000}"/>
    <cellStyle name="Normal 3 2 2 3 4 2 3 4" xfId="4638" xr:uid="{00000000-0005-0000-0000-00003B110000}"/>
    <cellStyle name="Normal 3 2 2 3 4 2 3 4 2" xfId="4639" xr:uid="{00000000-0005-0000-0000-00003C110000}"/>
    <cellStyle name="Normal 3 2 2 3 4 2 3 5" xfId="4640" xr:uid="{00000000-0005-0000-0000-00003D110000}"/>
    <cellStyle name="Normal 3 2 2 3 4 2 4" xfId="4641" xr:uid="{00000000-0005-0000-0000-00003E110000}"/>
    <cellStyle name="Normal 3 2 2 3 4 2 4 2" xfId="4642" xr:uid="{00000000-0005-0000-0000-00003F110000}"/>
    <cellStyle name="Normal 3 2 2 3 4 2 4 2 2" xfId="4643" xr:uid="{00000000-0005-0000-0000-000040110000}"/>
    <cellStyle name="Normal 3 2 2 3 4 2 4 2 2 2" xfId="4644" xr:uid="{00000000-0005-0000-0000-000041110000}"/>
    <cellStyle name="Normal 3 2 2 3 4 2 4 2 3" xfId="4645" xr:uid="{00000000-0005-0000-0000-000042110000}"/>
    <cellStyle name="Normal 3 2 2 3 4 2 4 3" xfId="4646" xr:uid="{00000000-0005-0000-0000-000043110000}"/>
    <cellStyle name="Normal 3 2 2 3 4 2 4 3 2" xfId="4647" xr:uid="{00000000-0005-0000-0000-000044110000}"/>
    <cellStyle name="Normal 3 2 2 3 4 2 4 4" xfId="4648" xr:uid="{00000000-0005-0000-0000-000045110000}"/>
    <cellStyle name="Normal 3 2 2 3 4 2 5" xfId="4649" xr:uid="{00000000-0005-0000-0000-000046110000}"/>
    <cellStyle name="Normal 3 2 2 3 4 2 5 2" xfId="4650" xr:uid="{00000000-0005-0000-0000-000047110000}"/>
    <cellStyle name="Normal 3 2 2 3 4 2 5 2 2" xfId="4651" xr:uid="{00000000-0005-0000-0000-000048110000}"/>
    <cellStyle name="Normal 3 2 2 3 4 2 5 3" xfId="4652" xr:uid="{00000000-0005-0000-0000-000049110000}"/>
    <cellStyle name="Normal 3 2 2 3 4 2 6" xfId="4653" xr:uid="{00000000-0005-0000-0000-00004A110000}"/>
    <cellStyle name="Normal 3 2 2 3 4 2 6 2" xfId="4654" xr:uid="{00000000-0005-0000-0000-00004B110000}"/>
    <cellStyle name="Normal 3 2 2 3 4 2 7" xfId="4655" xr:uid="{00000000-0005-0000-0000-00004C110000}"/>
    <cellStyle name="Normal 3 2 2 3 4 3" xfId="4656" xr:uid="{00000000-0005-0000-0000-00004D110000}"/>
    <cellStyle name="Normal 3 2 2 3 4 3 2" xfId="4657" xr:uid="{00000000-0005-0000-0000-00004E110000}"/>
    <cellStyle name="Normal 3 2 2 3 4 3 2 2" xfId="4658" xr:uid="{00000000-0005-0000-0000-00004F110000}"/>
    <cellStyle name="Normal 3 2 2 3 4 3 2 2 2" xfId="4659" xr:uid="{00000000-0005-0000-0000-000050110000}"/>
    <cellStyle name="Normal 3 2 2 3 4 3 2 2 2 2" xfId="4660" xr:uid="{00000000-0005-0000-0000-000051110000}"/>
    <cellStyle name="Normal 3 2 2 3 4 3 2 2 2 2 2" xfId="4661" xr:uid="{00000000-0005-0000-0000-000052110000}"/>
    <cellStyle name="Normal 3 2 2 3 4 3 2 2 2 3" xfId="4662" xr:uid="{00000000-0005-0000-0000-000053110000}"/>
    <cellStyle name="Normal 3 2 2 3 4 3 2 2 3" xfId="4663" xr:uid="{00000000-0005-0000-0000-000054110000}"/>
    <cellStyle name="Normal 3 2 2 3 4 3 2 2 3 2" xfId="4664" xr:uid="{00000000-0005-0000-0000-000055110000}"/>
    <cellStyle name="Normal 3 2 2 3 4 3 2 2 4" xfId="4665" xr:uid="{00000000-0005-0000-0000-000056110000}"/>
    <cellStyle name="Normal 3 2 2 3 4 3 2 3" xfId="4666" xr:uid="{00000000-0005-0000-0000-000057110000}"/>
    <cellStyle name="Normal 3 2 2 3 4 3 2 3 2" xfId="4667" xr:uid="{00000000-0005-0000-0000-000058110000}"/>
    <cellStyle name="Normal 3 2 2 3 4 3 2 3 2 2" xfId="4668" xr:uid="{00000000-0005-0000-0000-000059110000}"/>
    <cellStyle name="Normal 3 2 2 3 4 3 2 3 3" xfId="4669" xr:uid="{00000000-0005-0000-0000-00005A110000}"/>
    <cellStyle name="Normal 3 2 2 3 4 3 2 4" xfId="4670" xr:uid="{00000000-0005-0000-0000-00005B110000}"/>
    <cellStyle name="Normal 3 2 2 3 4 3 2 4 2" xfId="4671" xr:uid="{00000000-0005-0000-0000-00005C110000}"/>
    <cellStyle name="Normal 3 2 2 3 4 3 2 5" xfId="4672" xr:uid="{00000000-0005-0000-0000-00005D110000}"/>
    <cellStyle name="Normal 3 2 2 3 4 3 3" xfId="4673" xr:uid="{00000000-0005-0000-0000-00005E110000}"/>
    <cellStyle name="Normal 3 2 2 3 4 3 3 2" xfId="4674" xr:uid="{00000000-0005-0000-0000-00005F110000}"/>
    <cellStyle name="Normal 3 2 2 3 4 3 3 2 2" xfId="4675" xr:uid="{00000000-0005-0000-0000-000060110000}"/>
    <cellStyle name="Normal 3 2 2 3 4 3 3 2 2 2" xfId="4676" xr:uid="{00000000-0005-0000-0000-000061110000}"/>
    <cellStyle name="Normal 3 2 2 3 4 3 3 2 3" xfId="4677" xr:uid="{00000000-0005-0000-0000-000062110000}"/>
    <cellStyle name="Normal 3 2 2 3 4 3 3 3" xfId="4678" xr:uid="{00000000-0005-0000-0000-000063110000}"/>
    <cellStyle name="Normal 3 2 2 3 4 3 3 3 2" xfId="4679" xr:uid="{00000000-0005-0000-0000-000064110000}"/>
    <cellStyle name="Normal 3 2 2 3 4 3 3 4" xfId="4680" xr:uid="{00000000-0005-0000-0000-000065110000}"/>
    <cellStyle name="Normal 3 2 2 3 4 3 4" xfId="4681" xr:uid="{00000000-0005-0000-0000-000066110000}"/>
    <cellStyle name="Normal 3 2 2 3 4 3 4 2" xfId="4682" xr:uid="{00000000-0005-0000-0000-000067110000}"/>
    <cellStyle name="Normal 3 2 2 3 4 3 4 2 2" xfId="4683" xr:uid="{00000000-0005-0000-0000-000068110000}"/>
    <cellStyle name="Normal 3 2 2 3 4 3 4 3" xfId="4684" xr:uid="{00000000-0005-0000-0000-000069110000}"/>
    <cellStyle name="Normal 3 2 2 3 4 3 5" xfId="4685" xr:uid="{00000000-0005-0000-0000-00006A110000}"/>
    <cellStyle name="Normal 3 2 2 3 4 3 5 2" xfId="4686" xr:uid="{00000000-0005-0000-0000-00006B110000}"/>
    <cellStyle name="Normal 3 2 2 3 4 3 6" xfId="4687" xr:uid="{00000000-0005-0000-0000-00006C110000}"/>
    <cellStyle name="Normal 3 2 2 3 4 4" xfId="4688" xr:uid="{00000000-0005-0000-0000-00006D110000}"/>
    <cellStyle name="Normal 3 2 2 3 4 4 2" xfId="4689" xr:uid="{00000000-0005-0000-0000-00006E110000}"/>
    <cellStyle name="Normal 3 2 2 3 4 4 2 2" xfId="4690" xr:uid="{00000000-0005-0000-0000-00006F110000}"/>
    <cellStyle name="Normal 3 2 2 3 4 4 2 2 2" xfId="4691" xr:uid="{00000000-0005-0000-0000-000070110000}"/>
    <cellStyle name="Normal 3 2 2 3 4 4 2 2 2 2" xfId="4692" xr:uid="{00000000-0005-0000-0000-000071110000}"/>
    <cellStyle name="Normal 3 2 2 3 4 4 2 2 3" xfId="4693" xr:uid="{00000000-0005-0000-0000-000072110000}"/>
    <cellStyle name="Normal 3 2 2 3 4 4 2 3" xfId="4694" xr:uid="{00000000-0005-0000-0000-000073110000}"/>
    <cellStyle name="Normal 3 2 2 3 4 4 2 3 2" xfId="4695" xr:uid="{00000000-0005-0000-0000-000074110000}"/>
    <cellStyle name="Normal 3 2 2 3 4 4 2 4" xfId="4696" xr:uid="{00000000-0005-0000-0000-000075110000}"/>
    <cellStyle name="Normal 3 2 2 3 4 4 3" xfId="4697" xr:uid="{00000000-0005-0000-0000-000076110000}"/>
    <cellStyle name="Normal 3 2 2 3 4 4 3 2" xfId="4698" xr:uid="{00000000-0005-0000-0000-000077110000}"/>
    <cellStyle name="Normal 3 2 2 3 4 4 3 2 2" xfId="4699" xr:uid="{00000000-0005-0000-0000-000078110000}"/>
    <cellStyle name="Normal 3 2 2 3 4 4 3 3" xfId="4700" xr:uid="{00000000-0005-0000-0000-000079110000}"/>
    <cellStyle name="Normal 3 2 2 3 4 4 4" xfId="4701" xr:uid="{00000000-0005-0000-0000-00007A110000}"/>
    <cellStyle name="Normal 3 2 2 3 4 4 4 2" xfId="4702" xr:uid="{00000000-0005-0000-0000-00007B110000}"/>
    <cellStyle name="Normal 3 2 2 3 4 4 5" xfId="4703" xr:uid="{00000000-0005-0000-0000-00007C110000}"/>
    <cellStyle name="Normal 3 2 2 3 4 5" xfId="4704" xr:uid="{00000000-0005-0000-0000-00007D110000}"/>
    <cellStyle name="Normal 3 2 2 3 4 5 2" xfId="4705" xr:uid="{00000000-0005-0000-0000-00007E110000}"/>
    <cellStyle name="Normal 3 2 2 3 4 5 2 2" xfId="4706" xr:uid="{00000000-0005-0000-0000-00007F110000}"/>
    <cellStyle name="Normal 3 2 2 3 4 5 2 2 2" xfId="4707" xr:uid="{00000000-0005-0000-0000-000080110000}"/>
    <cellStyle name="Normal 3 2 2 3 4 5 2 3" xfId="4708" xr:uid="{00000000-0005-0000-0000-000081110000}"/>
    <cellStyle name="Normal 3 2 2 3 4 5 3" xfId="4709" xr:uid="{00000000-0005-0000-0000-000082110000}"/>
    <cellStyle name="Normal 3 2 2 3 4 5 3 2" xfId="4710" xr:uid="{00000000-0005-0000-0000-000083110000}"/>
    <cellStyle name="Normal 3 2 2 3 4 5 4" xfId="4711" xr:uid="{00000000-0005-0000-0000-000084110000}"/>
    <cellStyle name="Normal 3 2 2 3 4 6" xfId="4712" xr:uid="{00000000-0005-0000-0000-000085110000}"/>
    <cellStyle name="Normal 3 2 2 3 4 6 2" xfId="4713" xr:uid="{00000000-0005-0000-0000-000086110000}"/>
    <cellStyle name="Normal 3 2 2 3 4 6 2 2" xfId="4714" xr:uid="{00000000-0005-0000-0000-000087110000}"/>
    <cellStyle name="Normal 3 2 2 3 4 6 3" xfId="4715" xr:uid="{00000000-0005-0000-0000-000088110000}"/>
    <cellStyle name="Normal 3 2 2 3 4 7" xfId="4716" xr:uid="{00000000-0005-0000-0000-000089110000}"/>
    <cellStyle name="Normal 3 2 2 3 4 7 2" xfId="4717" xr:uid="{00000000-0005-0000-0000-00008A110000}"/>
    <cellStyle name="Normal 3 2 2 3 4 8" xfId="4718" xr:uid="{00000000-0005-0000-0000-00008B110000}"/>
    <cellStyle name="Normal 3 2 2 3 5" xfId="4719" xr:uid="{00000000-0005-0000-0000-00008C110000}"/>
    <cellStyle name="Normal 3 2 2 3 5 2" xfId="4720" xr:uid="{00000000-0005-0000-0000-00008D110000}"/>
    <cellStyle name="Normal 3 2 2 3 5 2 2" xfId="4721" xr:uid="{00000000-0005-0000-0000-00008E110000}"/>
    <cellStyle name="Normal 3 2 2 3 5 2 2 2" xfId="4722" xr:uid="{00000000-0005-0000-0000-00008F110000}"/>
    <cellStyle name="Normal 3 2 2 3 5 2 2 2 2" xfId="4723" xr:uid="{00000000-0005-0000-0000-000090110000}"/>
    <cellStyle name="Normal 3 2 2 3 5 2 2 2 2 2" xfId="4724" xr:uid="{00000000-0005-0000-0000-000091110000}"/>
    <cellStyle name="Normal 3 2 2 3 5 2 2 2 2 2 2" xfId="4725" xr:uid="{00000000-0005-0000-0000-000092110000}"/>
    <cellStyle name="Normal 3 2 2 3 5 2 2 2 2 3" xfId="4726" xr:uid="{00000000-0005-0000-0000-000093110000}"/>
    <cellStyle name="Normal 3 2 2 3 5 2 2 2 3" xfId="4727" xr:uid="{00000000-0005-0000-0000-000094110000}"/>
    <cellStyle name="Normal 3 2 2 3 5 2 2 2 3 2" xfId="4728" xr:uid="{00000000-0005-0000-0000-000095110000}"/>
    <cellStyle name="Normal 3 2 2 3 5 2 2 2 4" xfId="4729" xr:uid="{00000000-0005-0000-0000-000096110000}"/>
    <cellStyle name="Normal 3 2 2 3 5 2 2 3" xfId="4730" xr:uid="{00000000-0005-0000-0000-000097110000}"/>
    <cellStyle name="Normal 3 2 2 3 5 2 2 3 2" xfId="4731" xr:uid="{00000000-0005-0000-0000-000098110000}"/>
    <cellStyle name="Normal 3 2 2 3 5 2 2 3 2 2" xfId="4732" xr:uid="{00000000-0005-0000-0000-000099110000}"/>
    <cellStyle name="Normal 3 2 2 3 5 2 2 3 3" xfId="4733" xr:uid="{00000000-0005-0000-0000-00009A110000}"/>
    <cellStyle name="Normal 3 2 2 3 5 2 2 4" xfId="4734" xr:uid="{00000000-0005-0000-0000-00009B110000}"/>
    <cellStyle name="Normal 3 2 2 3 5 2 2 4 2" xfId="4735" xr:uid="{00000000-0005-0000-0000-00009C110000}"/>
    <cellStyle name="Normal 3 2 2 3 5 2 2 5" xfId="4736" xr:uid="{00000000-0005-0000-0000-00009D110000}"/>
    <cellStyle name="Normal 3 2 2 3 5 2 3" xfId="4737" xr:uid="{00000000-0005-0000-0000-00009E110000}"/>
    <cellStyle name="Normal 3 2 2 3 5 2 3 2" xfId="4738" xr:uid="{00000000-0005-0000-0000-00009F110000}"/>
    <cellStyle name="Normal 3 2 2 3 5 2 3 2 2" xfId="4739" xr:uid="{00000000-0005-0000-0000-0000A0110000}"/>
    <cellStyle name="Normal 3 2 2 3 5 2 3 2 2 2" xfId="4740" xr:uid="{00000000-0005-0000-0000-0000A1110000}"/>
    <cellStyle name="Normal 3 2 2 3 5 2 3 2 3" xfId="4741" xr:uid="{00000000-0005-0000-0000-0000A2110000}"/>
    <cellStyle name="Normal 3 2 2 3 5 2 3 3" xfId="4742" xr:uid="{00000000-0005-0000-0000-0000A3110000}"/>
    <cellStyle name="Normal 3 2 2 3 5 2 3 3 2" xfId="4743" xr:uid="{00000000-0005-0000-0000-0000A4110000}"/>
    <cellStyle name="Normal 3 2 2 3 5 2 3 4" xfId="4744" xr:uid="{00000000-0005-0000-0000-0000A5110000}"/>
    <cellStyle name="Normal 3 2 2 3 5 2 4" xfId="4745" xr:uid="{00000000-0005-0000-0000-0000A6110000}"/>
    <cellStyle name="Normal 3 2 2 3 5 2 4 2" xfId="4746" xr:uid="{00000000-0005-0000-0000-0000A7110000}"/>
    <cellStyle name="Normal 3 2 2 3 5 2 4 2 2" xfId="4747" xr:uid="{00000000-0005-0000-0000-0000A8110000}"/>
    <cellStyle name="Normal 3 2 2 3 5 2 4 3" xfId="4748" xr:uid="{00000000-0005-0000-0000-0000A9110000}"/>
    <cellStyle name="Normal 3 2 2 3 5 2 5" xfId="4749" xr:uid="{00000000-0005-0000-0000-0000AA110000}"/>
    <cellStyle name="Normal 3 2 2 3 5 2 5 2" xfId="4750" xr:uid="{00000000-0005-0000-0000-0000AB110000}"/>
    <cellStyle name="Normal 3 2 2 3 5 2 6" xfId="4751" xr:uid="{00000000-0005-0000-0000-0000AC110000}"/>
    <cellStyle name="Normal 3 2 2 3 5 3" xfId="4752" xr:uid="{00000000-0005-0000-0000-0000AD110000}"/>
    <cellStyle name="Normal 3 2 2 3 5 3 2" xfId="4753" xr:uid="{00000000-0005-0000-0000-0000AE110000}"/>
    <cellStyle name="Normal 3 2 2 3 5 3 2 2" xfId="4754" xr:uid="{00000000-0005-0000-0000-0000AF110000}"/>
    <cellStyle name="Normal 3 2 2 3 5 3 2 2 2" xfId="4755" xr:uid="{00000000-0005-0000-0000-0000B0110000}"/>
    <cellStyle name="Normal 3 2 2 3 5 3 2 2 2 2" xfId="4756" xr:uid="{00000000-0005-0000-0000-0000B1110000}"/>
    <cellStyle name="Normal 3 2 2 3 5 3 2 2 3" xfId="4757" xr:uid="{00000000-0005-0000-0000-0000B2110000}"/>
    <cellStyle name="Normal 3 2 2 3 5 3 2 3" xfId="4758" xr:uid="{00000000-0005-0000-0000-0000B3110000}"/>
    <cellStyle name="Normal 3 2 2 3 5 3 2 3 2" xfId="4759" xr:uid="{00000000-0005-0000-0000-0000B4110000}"/>
    <cellStyle name="Normal 3 2 2 3 5 3 2 4" xfId="4760" xr:uid="{00000000-0005-0000-0000-0000B5110000}"/>
    <cellStyle name="Normal 3 2 2 3 5 3 3" xfId="4761" xr:uid="{00000000-0005-0000-0000-0000B6110000}"/>
    <cellStyle name="Normal 3 2 2 3 5 3 3 2" xfId="4762" xr:uid="{00000000-0005-0000-0000-0000B7110000}"/>
    <cellStyle name="Normal 3 2 2 3 5 3 3 2 2" xfId="4763" xr:uid="{00000000-0005-0000-0000-0000B8110000}"/>
    <cellStyle name="Normal 3 2 2 3 5 3 3 3" xfId="4764" xr:uid="{00000000-0005-0000-0000-0000B9110000}"/>
    <cellStyle name="Normal 3 2 2 3 5 3 4" xfId="4765" xr:uid="{00000000-0005-0000-0000-0000BA110000}"/>
    <cellStyle name="Normal 3 2 2 3 5 3 4 2" xfId="4766" xr:uid="{00000000-0005-0000-0000-0000BB110000}"/>
    <cellStyle name="Normal 3 2 2 3 5 3 5" xfId="4767" xr:uid="{00000000-0005-0000-0000-0000BC110000}"/>
    <cellStyle name="Normal 3 2 2 3 5 4" xfId="4768" xr:uid="{00000000-0005-0000-0000-0000BD110000}"/>
    <cellStyle name="Normal 3 2 2 3 5 4 2" xfId="4769" xr:uid="{00000000-0005-0000-0000-0000BE110000}"/>
    <cellStyle name="Normal 3 2 2 3 5 4 2 2" xfId="4770" xr:uid="{00000000-0005-0000-0000-0000BF110000}"/>
    <cellStyle name="Normal 3 2 2 3 5 4 2 2 2" xfId="4771" xr:uid="{00000000-0005-0000-0000-0000C0110000}"/>
    <cellStyle name="Normal 3 2 2 3 5 4 2 3" xfId="4772" xr:uid="{00000000-0005-0000-0000-0000C1110000}"/>
    <cellStyle name="Normal 3 2 2 3 5 4 3" xfId="4773" xr:uid="{00000000-0005-0000-0000-0000C2110000}"/>
    <cellStyle name="Normal 3 2 2 3 5 4 3 2" xfId="4774" xr:uid="{00000000-0005-0000-0000-0000C3110000}"/>
    <cellStyle name="Normal 3 2 2 3 5 4 4" xfId="4775" xr:uid="{00000000-0005-0000-0000-0000C4110000}"/>
    <cellStyle name="Normal 3 2 2 3 5 5" xfId="4776" xr:uid="{00000000-0005-0000-0000-0000C5110000}"/>
    <cellStyle name="Normal 3 2 2 3 5 5 2" xfId="4777" xr:uid="{00000000-0005-0000-0000-0000C6110000}"/>
    <cellStyle name="Normal 3 2 2 3 5 5 2 2" xfId="4778" xr:uid="{00000000-0005-0000-0000-0000C7110000}"/>
    <cellStyle name="Normal 3 2 2 3 5 5 3" xfId="4779" xr:uid="{00000000-0005-0000-0000-0000C8110000}"/>
    <cellStyle name="Normal 3 2 2 3 5 6" xfId="4780" xr:uid="{00000000-0005-0000-0000-0000C9110000}"/>
    <cellStyle name="Normal 3 2 2 3 5 6 2" xfId="4781" xr:uid="{00000000-0005-0000-0000-0000CA110000}"/>
    <cellStyle name="Normal 3 2 2 3 5 7" xfId="4782" xr:uid="{00000000-0005-0000-0000-0000CB110000}"/>
    <cellStyle name="Normal 3 2 2 3 6" xfId="4783" xr:uid="{00000000-0005-0000-0000-0000CC110000}"/>
    <cellStyle name="Normal 3 2 2 3 6 2" xfId="4784" xr:uid="{00000000-0005-0000-0000-0000CD110000}"/>
    <cellStyle name="Normal 3 2 2 3 6 2 2" xfId="4785" xr:uid="{00000000-0005-0000-0000-0000CE110000}"/>
    <cellStyle name="Normal 3 2 2 3 6 2 2 2" xfId="4786" xr:uid="{00000000-0005-0000-0000-0000CF110000}"/>
    <cellStyle name="Normal 3 2 2 3 6 2 2 2 2" xfId="4787" xr:uid="{00000000-0005-0000-0000-0000D0110000}"/>
    <cellStyle name="Normal 3 2 2 3 6 2 2 2 2 2" xfId="4788" xr:uid="{00000000-0005-0000-0000-0000D1110000}"/>
    <cellStyle name="Normal 3 2 2 3 6 2 2 2 3" xfId="4789" xr:uid="{00000000-0005-0000-0000-0000D2110000}"/>
    <cellStyle name="Normal 3 2 2 3 6 2 2 3" xfId="4790" xr:uid="{00000000-0005-0000-0000-0000D3110000}"/>
    <cellStyle name="Normal 3 2 2 3 6 2 2 3 2" xfId="4791" xr:uid="{00000000-0005-0000-0000-0000D4110000}"/>
    <cellStyle name="Normal 3 2 2 3 6 2 2 4" xfId="4792" xr:uid="{00000000-0005-0000-0000-0000D5110000}"/>
    <cellStyle name="Normal 3 2 2 3 6 2 3" xfId="4793" xr:uid="{00000000-0005-0000-0000-0000D6110000}"/>
    <cellStyle name="Normal 3 2 2 3 6 2 3 2" xfId="4794" xr:uid="{00000000-0005-0000-0000-0000D7110000}"/>
    <cellStyle name="Normal 3 2 2 3 6 2 3 2 2" xfId="4795" xr:uid="{00000000-0005-0000-0000-0000D8110000}"/>
    <cellStyle name="Normal 3 2 2 3 6 2 3 3" xfId="4796" xr:uid="{00000000-0005-0000-0000-0000D9110000}"/>
    <cellStyle name="Normal 3 2 2 3 6 2 4" xfId="4797" xr:uid="{00000000-0005-0000-0000-0000DA110000}"/>
    <cellStyle name="Normal 3 2 2 3 6 2 4 2" xfId="4798" xr:uid="{00000000-0005-0000-0000-0000DB110000}"/>
    <cellStyle name="Normal 3 2 2 3 6 2 5" xfId="4799" xr:uid="{00000000-0005-0000-0000-0000DC110000}"/>
    <cellStyle name="Normal 3 2 2 3 6 3" xfId="4800" xr:uid="{00000000-0005-0000-0000-0000DD110000}"/>
    <cellStyle name="Normal 3 2 2 3 6 3 2" xfId="4801" xr:uid="{00000000-0005-0000-0000-0000DE110000}"/>
    <cellStyle name="Normal 3 2 2 3 6 3 2 2" xfId="4802" xr:uid="{00000000-0005-0000-0000-0000DF110000}"/>
    <cellStyle name="Normal 3 2 2 3 6 3 2 2 2" xfId="4803" xr:uid="{00000000-0005-0000-0000-0000E0110000}"/>
    <cellStyle name="Normal 3 2 2 3 6 3 2 3" xfId="4804" xr:uid="{00000000-0005-0000-0000-0000E1110000}"/>
    <cellStyle name="Normal 3 2 2 3 6 3 3" xfId="4805" xr:uid="{00000000-0005-0000-0000-0000E2110000}"/>
    <cellStyle name="Normal 3 2 2 3 6 3 3 2" xfId="4806" xr:uid="{00000000-0005-0000-0000-0000E3110000}"/>
    <cellStyle name="Normal 3 2 2 3 6 3 4" xfId="4807" xr:uid="{00000000-0005-0000-0000-0000E4110000}"/>
    <cellStyle name="Normal 3 2 2 3 6 4" xfId="4808" xr:uid="{00000000-0005-0000-0000-0000E5110000}"/>
    <cellStyle name="Normal 3 2 2 3 6 4 2" xfId="4809" xr:uid="{00000000-0005-0000-0000-0000E6110000}"/>
    <cellStyle name="Normal 3 2 2 3 6 4 2 2" xfId="4810" xr:uid="{00000000-0005-0000-0000-0000E7110000}"/>
    <cellStyle name="Normal 3 2 2 3 6 4 3" xfId="4811" xr:uid="{00000000-0005-0000-0000-0000E8110000}"/>
    <cellStyle name="Normal 3 2 2 3 6 5" xfId="4812" xr:uid="{00000000-0005-0000-0000-0000E9110000}"/>
    <cellStyle name="Normal 3 2 2 3 6 5 2" xfId="4813" xr:uid="{00000000-0005-0000-0000-0000EA110000}"/>
    <cellStyle name="Normal 3 2 2 3 6 6" xfId="4814" xr:uid="{00000000-0005-0000-0000-0000EB110000}"/>
    <cellStyle name="Normal 3 2 2 3 7" xfId="4815" xr:uid="{00000000-0005-0000-0000-0000EC110000}"/>
    <cellStyle name="Normal 3 2 2 3 7 2" xfId="4816" xr:uid="{00000000-0005-0000-0000-0000ED110000}"/>
    <cellStyle name="Normal 3 2 2 3 7 2 2" xfId="4817" xr:uid="{00000000-0005-0000-0000-0000EE110000}"/>
    <cellStyle name="Normal 3 2 2 3 7 2 2 2" xfId="4818" xr:uid="{00000000-0005-0000-0000-0000EF110000}"/>
    <cellStyle name="Normal 3 2 2 3 7 2 2 2 2" xfId="4819" xr:uid="{00000000-0005-0000-0000-0000F0110000}"/>
    <cellStyle name="Normal 3 2 2 3 7 2 2 3" xfId="4820" xr:uid="{00000000-0005-0000-0000-0000F1110000}"/>
    <cellStyle name="Normal 3 2 2 3 7 2 3" xfId="4821" xr:uid="{00000000-0005-0000-0000-0000F2110000}"/>
    <cellStyle name="Normal 3 2 2 3 7 2 3 2" xfId="4822" xr:uid="{00000000-0005-0000-0000-0000F3110000}"/>
    <cellStyle name="Normal 3 2 2 3 7 2 4" xfId="4823" xr:uid="{00000000-0005-0000-0000-0000F4110000}"/>
    <cellStyle name="Normal 3 2 2 3 7 3" xfId="4824" xr:uid="{00000000-0005-0000-0000-0000F5110000}"/>
    <cellStyle name="Normal 3 2 2 3 7 3 2" xfId="4825" xr:uid="{00000000-0005-0000-0000-0000F6110000}"/>
    <cellStyle name="Normal 3 2 2 3 7 3 2 2" xfId="4826" xr:uid="{00000000-0005-0000-0000-0000F7110000}"/>
    <cellStyle name="Normal 3 2 2 3 7 3 3" xfId="4827" xr:uid="{00000000-0005-0000-0000-0000F8110000}"/>
    <cellStyle name="Normal 3 2 2 3 7 4" xfId="4828" xr:uid="{00000000-0005-0000-0000-0000F9110000}"/>
    <cellStyle name="Normal 3 2 2 3 7 4 2" xfId="4829" xr:uid="{00000000-0005-0000-0000-0000FA110000}"/>
    <cellStyle name="Normal 3 2 2 3 7 5" xfId="4830" xr:uid="{00000000-0005-0000-0000-0000FB110000}"/>
    <cellStyle name="Normal 3 2 2 3 8" xfId="4831" xr:uid="{00000000-0005-0000-0000-0000FC110000}"/>
    <cellStyle name="Normal 3 2 2 3 8 2" xfId="4832" xr:uid="{00000000-0005-0000-0000-0000FD110000}"/>
    <cellStyle name="Normal 3 2 2 3 8 2 2" xfId="4833" xr:uid="{00000000-0005-0000-0000-0000FE110000}"/>
    <cellStyle name="Normal 3 2 2 3 8 2 2 2" xfId="4834" xr:uid="{00000000-0005-0000-0000-0000FF110000}"/>
    <cellStyle name="Normal 3 2 2 3 8 2 3" xfId="4835" xr:uid="{00000000-0005-0000-0000-000000120000}"/>
    <cellStyle name="Normal 3 2 2 3 8 3" xfId="4836" xr:uid="{00000000-0005-0000-0000-000001120000}"/>
    <cellStyle name="Normal 3 2 2 3 8 3 2" xfId="4837" xr:uid="{00000000-0005-0000-0000-000002120000}"/>
    <cellStyle name="Normal 3 2 2 3 8 4" xfId="4838" xr:uid="{00000000-0005-0000-0000-000003120000}"/>
    <cellStyle name="Normal 3 2 2 3 9" xfId="4839" xr:uid="{00000000-0005-0000-0000-000004120000}"/>
    <cellStyle name="Normal 3 2 2 3 9 2" xfId="4840" xr:uid="{00000000-0005-0000-0000-000005120000}"/>
    <cellStyle name="Normal 3 2 2 3 9 2 2" xfId="4841" xr:uid="{00000000-0005-0000-0000-000006120000}"/>
    <cellStyle name="Normal 3 2 2 3 9 3" xfId="4842" xr:uid="{00000000-0005-0000-0000-000007120000}"/>
    <cellStyle name="Normal 3 2 2 4" xfId="4843" xr:uid="{00000000-0005-0000-0000-000008120000}"/>
    <cellStyle name="Normal 3 2 2 4 10" xfId="4844" xr:uid="{00000000-0005-0000-0000-000009120000}"/>
    <cellStyle name="Normal 3 2 2 4 2" xfId="4845" xr:uid="{00000000-0005-0000-0000-00000A120000}"/>
    <cellStyle name="Normal 3 2 2 4 2 2" xfId="4846" xr:uid="{00000000-0005-0000-0000-00000B120000}"/>
    <cellStyle name="Normal 3 2 2 4 2 2 2" xfId="4847" xr:uid="{00000000-0005-0000-0000-00000C120000}"/>
    <cellStyle name="Normal 3 2 2 4 2 2 2 2" xfId="4848" xr:uid="{00000000-0005-0000-0000-00000D120000}"/>
    <cellStyle name="Normal 3 2 2 4 2 2 2 2 2" xfId="4849" xr:uid="{00000000-0005-0000-0000-00000E120000}"/>
    <cellStyle name="Normal 3 2 2 4 2 2 2 2 2 2" xfId="4850" xr:uid="{00000000-0005-0000-0000-00000F120000}"/>
    <cellStyle name="Normal 3 2 2 4 2 2 2 2 2 2 2" xfId="4851" xr:uid="{00000000-0005-0000-0000-000010120000}"/>
    <cellStyle name="Normal 3 2 2 4 2 2 2 2 2 2 2 2" xfId="4852" xr:uid="{00000000-0005-0000-0000-000011120000}"/>
    <cellStyle name="Normal 3 2 2 4 2 2 2 2 2 2 2 2 2" xfId="4853" xr:uid="{00000000-0005-0000-0000-000012120000}"/>
    <cellStyle name="Normal 3 2 2 4 2 2 2 2 2 2 2 3" xfId="4854" xr:uid="{00000000-0005-0000-0000-000013120000}"/>
    <cellStyle name="Normal 3 2 2 4 2 2 2 2 2 2 3" xfId="4855" xr:uid="{00000000-0005-0000-0000-000014120000}"/>
    <cellStyle name="Normal 3 2 2 4 2 2 2 2 2 2 3 2" xfId="4856" xr:uid="{00000000-0005-0000-0000-000015120000}"/>
    <cellStyle name="Normal 3 2 2 4 2 2 2 2 2 2 4" xfId="4857" xr:uid="{00000000-0005-0000-0000-000016120000}"/>
    <cellStyle name="Normal 3 2 2 4 2 2 2 2 2 3" xfId="4858" xr:uid="{00000000-0005-0000-0000-000017120000}"/>
    <cellStyle name="Normal 3 2 2 4 2 2 2 2 2 3 2" xfId="4859" xr:uid="{00000000-0005-0000-0000-000018120000}"/>
    <cellStyle name="Normal 3 2 2 4 2 2 2 2 2 3 2 2" xfId="4860" xr:uid="{00000000-0005-0000-0000-000019120000}"/>
    <cellStyle name="Normal 3 2 2 4 2 2 2 2 2 3 3" xfId="4861" xr:uid="{00000000-0005-0000-0000-00001A120000}"/>
    <cellStyle name="Normal 3 2 2 4 2 2 2 2 2 4" xfId="4862" xr:uid="{00000000-0005-0000-0000-00001B120000}"/>
    <cellStyle name="Normal 3 2 2 4 2 2 2 2 2 4 2" xfId="4863" xr:uid="{00000000-0005-0000-0000-00001C120000}"/>
    <cellStyle name="Normal 3 2 2 4 2 2 2 2 2 5" xfId="4864" xr:uid="{00000000-0005-0000-0000-00001D120000}"/>
    <cellStyle name="Normal 3 2 2 4 2 2 2 2 3" xfId="4865" xr:uid="{00000000-0005-0000-0000-00001E120000}"/>
    <cellStyle name="Normal 3 2 2 4 2 2 2 2 3 2" xfId="4866" xr:uid="{00000000-0005-0000-0000-00001F120000}"/>
    <cellStyle name="Normal 3 2 2 4 2 2 2 2 3 2 2" xfId="4867" xr:uid="{00000000-0005-0000-0000-000020120000}"/>
    <cellStyle name="Normal 3 2 2 4 2 2 2 2 3 2 2 2" xfId="4868" xr:uid="{00000000-0005-0000-0000-000021120000}"/>
    <cellStyle name="Normal 3 2 2 4 2 2 2 2 3 2 3" xfId="4869" xr:uid="{00000000-0005-0000-0000-000022120000}"/>
    <cellStyle name="Normal 3 2 2 4 2 2 2 2 3 3" xfId="4870" xr:uid="{00000000-0005-0000-0000-000023120000}"/>
    <cellStyle name="Normal 3 2 2 4 2 2 2 2 3 3 2" xfId="4871" xr:uid="{00000000-0005-0000-0000-000024120000}"/>
    <cellStyle name="Normal 3 2 2 4 2 2 2 2 3 4" xfId="4872" xr:uid="{00000000-0005-0000-0000-000025120000}"/>
    <cellStyle name="Normal 3 2 2 4 2 2 2 2 4" xfId="4873" xr:uid="{00000000-0005-0000-0000-000026120000}"/>
    <cellStyle name="Normal 3 2 2 4 2 2 2 2 4 2" xfId="4874" xr:uid="{00000000-0005-0000-0000-000027120000}"/>
    <cellStyle name="Normal 3 2 2 4 2 2 2 2 4 2 2" xfId="4875" xr:uid="{00000000-0005-0000-0000-000028120000}"/>
    <cellStyle name="Normal 3 2 2 4 2 2 2 2 4 3" xfId="4876" xr:uid="{00000000-0005-0000-0000-000029120000}"/>
    <cellStyle name="Normal 3 2 2 4 2 2 2 2 5" xfId="4877" xr:uid="{00000000-0005-0000-0000-00002A120000}"/>
    <cellStyle name="Normal 3 2 2 4 2 2 2 2 5 2" xfId="4878" xr:uid="{00000000-0005-0000-0000-00002B120000}"/>
    <cellStyle name="Normal 3 2 2 4 2 2 2 2 6" xfId="4879" xr:uid="{00000000-0005-0000-0000-00002C120000}"/>
    <cellStyle name="Normal 3 2 2 4 2 2 2 3" xfId="4880" xr:uid="{00000000-0005-0000-0000-00002D120000}"/>
    <cellStyle name="Normal 3 2 2 4 2 2 2 3 2" xfId="4881" xr:uid="{00000000-0005-0000-0000-00002E120000}"/>
    <cellStyle name="Normal 3 2 2 4 2 2 2 3 2 2" xfId="4882" xr:uid="{00000000-0005-0000-0000-00002F120000}"/>
    <cellStyle name="Normal 3 2 2 4 2 2 2 3 2 2 2" xfId="4883" xr:uid="{00000000-0005-0000-0000-000030120000}"/>
    <cellStyle name="Normal 3 2 2 4 2 2 2 3 2 2 2 2" xfId="4884" xr:uid="{00000000-0005-0000-0000-000031120000}"/>
    <cellStyle name="Normal 3 2 2 4 2 2 2 3 2 2 3" xfId="4885" xr:uid="{00000000-0005-0000-0000-000032120000}"/>
    <cellStyle name="Normal 3 2 2 4 2 2 2 3 2 3" xfId="4886" xr:uid="{00000000-0005-0000-0000-000033120000}"/>
    <cellStyle name="Normal 3 2 2 4 2 2 2 3 2 3 2" xfId="4887" xr:uid="{00000000-0005-0000-0000-000034120000}"/>
    <cellStyle name="Normal 3 2 2 4 2 2 2 3 2 4" xfId="4888" xr:uid="{00000000-0005-0000-0000-000035120000}"/>
    <cellStyle name="Normal 3 2 2 4 2 2 2 3 3" xfId="4889" xr:uid="{00000000-0005-0000-0000-000036120000}"/>
    <cellStyle name="Normal 3 2 2 4 2 2 2 3 3 2" xfId="4890" xr:uid="{00000000-0005-0000-0000-000037120000}"/>
    <cellStyle name="Normal 3 2 2 4 2 2 2 3 3 2 2" xfId="4891" xr:uid="{00000000-0005-0000-0000-000038120000}"/>
    <cellStyle name="Normal 3 2 2 4 2 2 2 3 3 3" xfId="4892" xr:uid="{00000000-0005-0000-0000-000039120000}"/>
    <cellStyle name="Normal 3 2 2 4 2 2 2 3 4" xfId="4893" xr:uid="{00000000-0005-0000-0000-00003A120000}"/>
    <cellStyle name="Normal 3 2 2 4 2 2 2 3 4 2" xfId="4894" xr:uid="{00000000-0005-0000-0000-00003B120000}"/>
    <cellStyle name="Normal 3 2 2 4 2 2 2 3 5" xfId="4895" xr:uid="{00000000-0005-0000-0000-00003C120000}"/>
    <cellStyle name="Normal 3 2 2 4 2 2 2 4" xfId="4896" xr:uid="{00000000-0005-0000-0000-00003D120000}"/>
    <cellStyle name="Normal 3 2 2 4 2 2 2 4 2" xfId="4897" xr:uid="{00000000-0005-0000-0000-00003E120000}"/>
    <cellStyle name="Normal 3 2 2 4 2 2 2 4 2 2" xfId="4898" xr:uid="{00000000-0005-0000-0000-00003F120000}"/>
    <cellStyle name="Normal 3 2 2 4 2 2 2 4 2 2 2" xfId="4899" xr:uid="{00000000-0005-0000-0000-000040120000}"/>
    <cellStyle name="Normal 3 2 2 4 2 2 2 4 2 3" xfId="4900" xr:uid="{00000000-0005-0000-0000-000041120000}"/>
    <cellStyle name="Normal 3 2 2 4 2 2 2 4 3" xfId="4901" xr:uid="{00000000-0005-0000-0000-000042120000}"/>
    <cellStyle name="Normal 3 2 2 4 2 2 2 4 3 2" xfId="4902" xr:uid="{00000000-0005-0000-0000-000043120000}"/>
    <cellStyle name="Normal 3 2 2 4 2 2 2 4 4" xfId="4903" xr:uid="{00000000-0005-0000-0000-000044120000}"/>
    <cellStyle name="Normal 3 2 2 4 2 2 2 5" xfId="4904" xr:uid="{00000000-0005-0000-0000-000045120000}"/>
    <cellStyle name="Normal 3 2 2 4 2 2 2 5 2" xfId="4905" xr:uid="{00000000-0005-0000-0000-000046120000}"/>
    <cellStyle name="Normal 3 2 2 4 2 2 2 5 2 2" xfId="4906" xr:uid="{00000000-0005-0000-0000-000047120000}"/>
    <cellStyle name="Normal 3 2 2 4 2 2 2 5 3" xfId="4907" xr:uid="{00000000-0005-0000-0000-000048120000}"/>
    <cellStyle name="Normal 3 2 2 4 2 2 2 6" xfId="4908" xr:uid="{00000000-0005-0000-0000-000049120000}"/>
    <cellStyle name="Normal 3 2 2 4 2 2 2 6 2" xfId="4909" xr:uid="{00000000-0005-0000-0000-00004A120000}"/>
    <cellStyle name="Normal 3 2 2 4 2 2 2 7" xfId="4910" xr:uid="{00000000-0005-0000-0000-00004B120000}"/>
    <cellStyle name="Normal 3 2 2 4 2 2 3" xfId="4911" xr:uid="{00000000-0005-0000-0000-00004C120000}"/>
    <cellStyle name="Normal 3 2 2 4 2 2 3 2" xfId="4912" xr:uid="{00000000-0005-0000-0000-00004D120000}"/>
    <cellStyle name="Normal 3 2 2 4 2 2 3 2 2" xfId="4913" xr:uid="{00000000-0005-0000-0000-00004E120000}"/>
    <cellStyle name="Normal 3 2 2 4 2 2 3 2 2 2" xfId="4914" xr:uid="{00000000-0005-0000-0000-00004F120000}"/>
    <cellStyle name="Normal 3 2 2 4 2 2 3 2 2 2 2" xfId="4915" xr:uid="{00000000-0005-0000-0000-000050120000}"/>
    <cellStyle name="Normal 3 2 2 4 2 2 3 2 2 2 2 2" xfId="4916" xr:uid="{00000000-0005-0000-0000-000051120000}"/>
    <cellStyle name="Normal 3 2 2 4 2 2 3 2 2 2 3" xfId="4917" xr:uid="{00000000-0005-0000-0000-000052120000}"/>
    <cellStyle name="Normal 3 2 2 4 2 2 3 2 2 3" xfId="4918" xr:uid="{00000000-0005-0000-0000-000053120000}"/>
    <cellStyle name="Normal 3 2 2 4 2 2 3 2 2 3 2" xfId="4919" xr:uid="{00000000-0005-0000-0000-000054120000}"/>
    <cellStyle name="Normal 3 2 2 4 2 2 3 2 2 4" xfId="4920" xr:uid="{00000000-0005-0000-0000-000055120000}"/>
    <cellStyle name="Normal 3 2 2 4 2 2 3 2 3" xfId="4921" xr:uid="{00000000-0005-0000-0000-000056120000}"/>
    <cellStyle name="Normal 3 2 2 4 2 2 3 2 3 2" xfId="4922" xr:uid="{00000000-0005-0000-0000-000057120000}"/>
    <cellStyle name="Normal 3 2 2 4 2 2 3 2 3 2 2" xfId="4923" xr:uid="{00000000-0005-0000-0000-000058120000}"/>
    <cellStyle name="Normal 3 2 2 4 2 2 3 2 3 3" xfId="4924" xr:uid="{00000000-0005-0000-0000-000059120000}"/>
    <cellStyle name="Normal 3 2 2 4 2 2 3 2 4" xfId="4925" xr:uid="{00000000-0005-0000-0000-00005A120000}"/>
    <cellStyle name="Normal 3 2 2 4 2 2 3 2 4 2" xfId="4926" xr:uid="{00000000-0005-0000-0000-00005B120000}"/>
    <cellStyle name="Normal 3 2 2 4 2 2 3 2 5" xfId="4927" xr:uid="{00000000-0005-0000-0000-00005C120000}"/>
    <cellStyle name="Normal 3 2 2 4 2 2 3 3" xfId="4928" xr:uid="{00000000-0005-0000-0000-00005D120000}"/>
    <cellStyle name="Normal 3 2 2 4 2 2 3 3 2" xfId="4929" xr:uid="{00000000-0005-0000-0000-00005E120000}"/>
    <cellStyle name="Normal 3 2 2 4 2 2 3 3 2 2" xfId="4930" xr:uid="{00000000-0005-0000-0000-00005F120000}"/>
    <cellStyle name="Normal 3 2 2 4 2 2 3 3 2 2 2" xfId="4931" xr:uid="{00000000-0005-0000-0000-000060120000}"/>
    <cellStyle name="Normal 3 2 2 4 2 2 3 3 2 3" xfId="4932" xr:uid="{00000000-0005-0000-0000-000061120000}"/>
    <cellStyle name="Normal 3 2 2 4 2 2 3 3 3" xfId="4933" xr:uid="{00000000-0005-0000-0000-000062120000}"/>
    <cellStyle name="Normal 3 2 2 4 2 2 3 3 3 2" xfId="4934" xr:uid="{00000000-0005-0000-0000-000063120000}"/>
    <cellStyle name="Normal 3 2 2 4 2 2 3 3 4" xfId="4935" xr:uid="{00000000-0005-0000-0000-000064120000}"/>
    <cellStyle name="Normal 3 2 2 4 2 2 3 4" xfId="4936" xr:uid="{00000000-0005-0000-0000-000065120000}"/>
    <cellStyle name="Normal 3 2 2 4 2 2 3 4 2" xfId="4937" xr:uid="{00000000-0005-0000-0000-000066120000}"/>
    <cellStyle name="Normal 3 2 2 4 2 2 3 4 2 2" xfId="4938" xr:uid="{00000000-0005-0000-0000-000067120000}"/>
    <cellStyle name="Normal 3 2 2 4 2 2 3 4 3" xfId="4939" xr:uid="{00000000-0005-0000-0000-000068120000}"/>
    <cellStyle name="Normal 3 2 2 4 2 2 3 5" xfId="4940" xr:uid="{00000000-0005-0000-0000-000069120000}"/>
    <cellStyle name="Normal 3 2 2 4 2 2 3 5 2" xfId="4941" xr:uid="{00000000-0005-0000-0000-00006A120000}"/>
    <cellStyle name="Normal 3 2 2 4 2 2 3 6" xfId="4942" xr:uid="{00000000-0005-0000-0000-00006B120000}"/>
    <cellStyle name="Normal 3 2 2 4 2 2 4" xfId="4943" xr:uid="{00000000-0005-0000-0000-00006C120000}"/>
    <cellStyle name="Normal 3 2 2 4 2 2 4 2" xfId="4944" xr:uid="{00000000-0005-0000-0000-00006D120000}"/>
    <cellStyle name="Normal 3 2 2 4 2 2 4 2 2" xfId="4945" xr:uid="{00000000-0005-0000-0000-00006E120000}"/>
    <cellStyle name="Normal 3 2 2 4 2 2 4 2 2 2" xfId="4946" xr:uid="{00000000-0005-0000-0000-00006F120000}"/>
    <cellStyle name="Normal 3 2 2 4 2 2 4 2 2 2 2" xfId="4947" xr:uid="{00000000-0005-0000-0000-000070120000}"/>
    <cellStyle name="Normal 3 2 2 4 2 2 4 2 2 3" xfId="4948" xr:uid="{00000000-0005-0000-0000-000071120000}"/>
    <cellStyle name="Normal 3 2 2 4 2 2 4 2 3" xfId="4949" xr:uid="{00000000-0005-0000-0000-000072120000}"/>
    <cellStyle name="Normal 3 2 2 4 2 2 4 2 3 2" xfId="4950" xr:uid="{00000000-0005-0000-0000-000073120000}"/>
    <cellStyle name="Normal 3 2 2 4 2 2 4 2 4" xfId="4951" xr:uid="{00000000-0005-0000-0000-000074120000}"/>
    <cellStyle name="Normal 3 2 2 4 2 2 4 3" xfId="4952" xr:uid="{00000000-0005-0000-0000-000075120000}"/>
    <cellStyle name="Normal 3 2 2 4 2 2 4 3 2" xfId="4953" xr:uid="{00000000-0005-0000-0000-000076120000}"/>
    <cellStyle name="Normal 3 2 2 4 2 2 4 3 2 2" xfId="4954" xr:uid="{00000000-0005-0000-0000-000077120000}"/>
    <cellStyle name="Normal 3 2 2 4 2 2 4 3 3" xfId="4955" xr:uid="{00000000-0005-0000-0000-000078120000}"/>
    <cellStyle name="Normal 3 2 2 4 2 2 4 4" xfId="4956" xr:uid="{00000000-0005-0000-0000-000079120000}"/>
    <cellStyle name="Normal 3 2 2 4 2 2 4 4 2" xfId="4957" xr:uid="{00000000-0005-0000-0000-00007A120000}"/>
    <cellStyle name="Normal 3 2 2 4 2 2 4 5" xfId="4958" xr:uid="{00000000-0005-0000-0000-00007B120000}"/>
    <cellStyle name="Normal 3 2 2 4 2 2 5" xfId="4959" xr:uid="{00000000-0005-0000-0000-00007C120000}"/>
    <cellStyle name="Normal 3 2 2 4 2 2 5 2" xfId="4960" xr:uid="{00000000-0005-0000-0000-00007D120000}"/>
    <cellStyle name="Normal 3 2 2 4 2 2 5 2 2" xfId="4961" xr:uid="{00000000-0005-0000-0000-00007E120000}"/>
    <cellStyle name="Normal 3 2 2 4 2 2 5 2 2 2" xfId="4962" xr:uid="{00000000-0005-0000-0000-00007F120000}"/>
    <cellStyle name="Normal 3 2 2 4 2 2 5 2 3" xfId="4963" xr:uid="{00000000-0005-0000-0000-000080120000}"/>
    <cellStyle name="Normal 3 2 2 4 2 2 5 3" xfId="4964" xr:uid="{00000000-0005-0000-0000-000081120000}"/>
    <cellStyle name="Normal 3 2 2 4 2 2 5 3 2" xfId="4965" xr:uid="{00000000-0005-0000-0000-000082120000}"/>
    <cellStyle name="Normal 3 2 2 4 2 2 5 4" xfId="4966" xr:uid="{00000000-0005-0000-0000-000083120000}"/>
    <cellStyle name="Normal 3 2 2 4 2 2 6" xfId="4967" xr:uid="{00000000-0005-0000-0000-000084120000}"/>
    <cellStyle name="Normal 3 2 2 4 2 2 6 2" xfId="4968" xr:uid="{00000000-0005-0000-0000-000085120000}"/>
    <cellStyle name="Normal 3 2 2 4 2 2 6 2 2" xfId="4969" xr:uid="{00000000-0005-0000-0000-000086120000}"/>
    <cellStyle name="Normal 3 2 2 4 2 2 6 3" xfId="4970" xr:uid="{00000000-0005-0000-0000-000087120000}"/>
    <cellStyle name="Normal 3 2 2 4 2 2 7" xfId="4971" xr:uid="{00000000-0005-0000-0000-000088120000}"/>
    <cellStyle name="Normal 3 2 2 4 2 2 7 2" xfId="4972" xr:uid="{00000000-0005-0000-0000-000089120000}"/>
    <cellStyle name="Normal 3 2 2 4 2 2 8" xfId="4973" xr:uid="{00000000-0005-0000-0000-00008A120000}"/>
    <cellStyle name="Normal 3 2 2 4 2 3" xfId="4974" xr:uid="{00000000-0005-0000-0000-00008B120000}"/>
    <cellStyle name="Normal 3 2 2 4 2 3 2" xfId="4975" xr:uid="{00000000-0005-0000-0000-00008C120000}"/>
    <cellStyle name="Normal 3 2 2 4 2 3 2 2" xfId="4976" xr:uid="{00000000-0005-0000-0000-00008D120000}"/>
    <cellStyle name="Normal 3 2 2 4 2 3 2 2 2" xfId="4977" xr:uid="{00000000-0005-0000-0000-00008E120000}"/>
    <cellStyle name="Normal 3 2 2 4 2 3 2 2 2 2" xfId="4978" xr:uid="{00000000-0005-0000-0000-00008F120000}"/>
    <cellStyle name="Normal 3 2 2 4 2 3 2 2 2 2 2" xfId="4979" xr:uid="{00000000-0005-0000-0000-000090120000}"/>
    <cellStyle name="Normal 3 2 2 4 2 3 2 2 2 2 2 2" xfId="4980" xr:uid="{00000000-0005-0000-0000-000091120000}"/>
    <cellStyle name="Normal 3 2 2 4 2 3 2 2 2 2 3" xfId="4981" xr:uid="{00000000-0005-0000-0000-000092120000}"/>
    <cellStyle name="Normal 3 2 2 4 2 3 2 2 2 3" xfId="4982" xr:uid="{00000000-0005-0000-0000-000093120000}"/>
    <cellStyle name="Normal 3 2 2 4 2 3 2 2 2 3 2" xfId="4983" xr:uid="{00000000-0005-0000-0000-000094120000}"/>
    <cellStyle name="Normal 3 2 2 4 2 3 2 2 2 4" xfId="4984" xr:uid="{00000000-0005-0000-0000-000095120000}"/>
    <cellStyle name="Normal 3 2 2 4 2 3 2 2 3" xfId="4985" xr:uid="{00000000-0005-0000-0000-000096120000}"/>
    <cellStyle name="Normal 3 2 2 4 2 3 2 2 3 2" xfId="4986" xr:uid="{00000000-0005-0000-0000-000097120000}"/>
    <cellStyle name="Normal 3 2 2 4 2 3 2 2 3 2 2" xfId="4987" xr:uid="{00000000-0005-0000-0000-000098120000}"/>
    <cellStyle name="Normal 3 2 2 4 2 3 2 2 3 3" xfId="4988" xr:uid="{00000000-0005-0000-0000-000099120000}"/>
    <cellStyle name="Normal 3 2 2 4 2 3 2 2 4" xfId="4989" xr:uid="{00000000-0005-0000-0000-00009A120000}"/>
    <cellStyle name="Normal 3 2 2 4 2 3 2 2 4 2" xfId="4990" xr:uid="{00000000-0005-0000-0000-00009B120000}"/>
    <cellStyle name="Normal 3 2 2 4 2 3 2 2 5" xfId="4991" xr:uid="{00000000-0005-0000-0000-00009C120000}"/>
    <cellStyle name="Normal 3 2 2 4 2 3 2 3" xfId="4992" xr:uid="{00000000-0005-0000-0000-00009D120000}"/>
    <cellStyle name="Normal 3 2 2 4 2 3 2 3 2" xfId="4993" xr:uid="{00000000-0005-0000-0000-00009E120000}"/>
    <cellStyle name="Normal 3 2 2 4 2 3 2 3 2 2" xfId="4994" xr:uid="{00000000-0005-0000-0000-00009F120000}"/>
    <cellStyle name="Normal 3 2 2 4 2 3 2 3 2 2 2" xfId="4995" xr:uid="{00000000-0005-0000-0000-0000A0120000}"/>
    <cellStyle name="Normal 3 2 2 4 2 3 2 3 2 3" xfId="4996" xr:uid="{00000000-0005-0000-0000-0000A1120000}"/>
    <cellStyle name="Normal 3 2 2 4 2 3 2 3 3" xfId="4997" xr:uid="{00000000-0005-0000-0000-0000A2120000}"/>
    <cellStyle name="Normal 3 2 2 4 2 3 2 3 3 2" xfId="4998" xr:uid="{00000000-0005-0000-0000-0000A3120000}"/>
    <cellStyle name="Normal 3 2 2 4 2 3 2 3 4" xfId="4999" xr:uid="{00000000-0005-0000-0000-0000A4120000}"/>
    <cellStyle name="Normal 3 2 2 4 2 3 2 4" xfId="5000" xr:uid="{00000000-0005-0000-0000-0000A5120000}"/>
    <cellStyle name="Normal 3 2 2 4 2 3 2 4 2" xfId="5001" xr:uid="{00000000-0005-0000-0000-0000A6120000}"/>
    <cellStyle name="Normal 3 2 2 4 2 3 2 4 2 2" xfId="5002" xr:uid="{00000000-0005-0000-0000-0000A7120000}"/>
    <cellStyle name="Normal 3 2 2 4 2 3 2 4 3" xfId="5003" xr:uid="{00000000-0005-0000-0000-0000A8120000}"/>
    <cellStyle name="Normal 3 2 2 4 2 3 2 5" xfId="5004" xr:uid="{00000000-0005-0000-0000-0000A9120000}"/>
    <cellStyle name="Normal 3 2 2 4 2 3 2 5 2" xfId="5005" xr:uid="{00000000-0005-0000-0000-0000AA120000}"/>
    <cellStyle name="Normal 3 2 2 4 2 3 2 6" xfId="5006" xr:uid="{00000000-0005-0000-0000-0000AB120000}"/>
    <cellStyle name="Normal 3 2 2 4 2 3 3" xfId="5007" xr:uid="{00000000-0005-0000-0000-0000AC120000}"/>
    <cellStyle name="Normal 3 2 2 4 2 3 3 2" xfId="5008" xr:uid="{00000000-0005-0000-0000-0000AD120000}"/>
    <cellStyle name="Normal 3 2 2 4 2 3 3 2 2" xfId="5009" xr:uid="{00000000-0005-0000-0000-0000AE120000}"/>
    <cellStyle name="Normal 3 2 2 4 2 3 3 2 2 2" xfId="5010" xr:uid="{00000000-0005-0000-0000-0000AF120000}"/>
    <cellStyle name="Normal 3 2 2 4 2 3 3 2 2 2 2" xfId="5011" xr:uid="{00000000-0005-0000-0000-0000B0120000}"/>
    <cellStyle name="Normal 3 2 2 4 2 3 3 2 2 3" xfId="5012" xr:uid="{00000000-0005-0000-0000-0000B1120000}"/>
    <cellStyle name="Normal 3 2 2 4 2 3 3 2 3" xfId="5013" xr:uid="{00000000-0005-0000-0000-0000B2120000}"/>
    <cellStyle name="Normal 3 2 2 4 2 3 3 2 3 2" xfId="5014" xr:uid="{00000000-0005-0000-0000-0000B3120000}"/>
    <cellStyle name="Normal 3 2 2 4 2 3 3 2 4" xfId="5015" xr:uid="{00000000-0005-0000-0000-0000B4120000}"/>
    <cellStyle name="Normal 3 2 2 4 2 3 3 3" xfId="5016" xr:uid="{00000000-0005-0000-0000-0000B5120000}"/>
    <cellStyle name="Normal 3 2 2 4 2 3 3 3 2" xfId="5017" xr:uid="{00000000-0005-0000-0000-0000B6120000}"/>
    <cellStyle name="Normal 3 2 2 4 2 3 3 3 2 2" xfId="5018" xr:uid="{00000000-0005-0000-0000-0000B7120000}"/>
    <cellStyle name="Normal 3 2 2 4 2 3 3 3 3" xfId="5019" xr:uid="{00000000-0005-0000-0000-0000B8120000}"/>
    <cellStyle name="Normal 3 2 2 4 2 3 3 4" xfId="5020" xr:uid="{00000000-0005-0000-0000-0000B9120000}"/>
    <cellStyle name="Normal 3 2 2 4 2 3 3 4 2" xfId="5021" xr:uid="{00000000-0005-0000-0000-0000BA120000}"/>
    <cellStyle name="Normal 3 2 2 4 2 3 3 5" xfId="5022" xr:uid="{00000000-0005-0000-0000-0000BB120000}"/>
    <cellStyle name="Normal 3 2 2 4 2 3 4" xfId="5023" xr:uid="{00000000-0005-0000-0000-0000BC120000}"/>
    <cellStyle name="Normal 3 2 2 4 2 3 4 2" xfId="5024" xr:uid="{00000000-0005-0000-0000-0000BD120000}"/>
    <cellStyle name="Normal 3 2 2 4 2 3 4 2 2" xfId="5025" xr:uid="{00000000-0005-0000-0000-0000BE120000}"/>
    <cellStyle name="Normal 3 2 2 4 2 3 4 2 2 2" xfId="5026" xr:uid="{00000000-0005-0000-0000-0000BF120000}"/>
    <cellStyle name="Normal 3 2 2 4 2 3 4 2 3" xfId="5027" xr:uid="{00000000-0005-0000-0000-0000C0120000}"/>
    <cellStyle name="Normal 3 2 2 4 2 3 4 3" xfId="5028" xr:uid="{00000000-0005-0000-0000-0000C1120000}"/>
    <cellStyle name="Normal 3 2 2 4 2 3 4 3 2" xfId="5029" xr:uid="{00000000-0005-0000-0000-0000C2120000}"/>
    <cellStyle name="Normal 3 2 2 4 2 3 4 4" xfId="5030" xr:uid="{00000000-0005-0000-0000-0000C3120000}"/>
    <cellStyle name="Normal 3 2 2 4 2 3 5" xfId="5031" xr:uid="{00000000-0005-0000-0000-0000C4120000}"/>
    <cellStyle name="Normal 3 2 2 4 2 3 5 2" xfId="5032" xr:uid="{00000000-0005-0000-0000-0000C5120000}"/>
    <cellStyle name="Normal 3 2 2 4 2 3 5 2 2" xfId="5033" xr:uid="{00000000-0005-0000-0000-0000C6120000}"/>
    <cellStyle name="Normal 3 2 2 4 2 3 5 3" xfId="5034" xr:uid="{00000000-0005-0000-0000-0000C7120000}"/>
    <cellStyle name="Normal 3 2 2 4 2 3 6" xfId="5035" xr:uid="{00000000-0005-0000-0000-0000C8120000}"/>
    <cellStyle name="Normal 3 2 2 4 2 3 6 2" xfId="5036" xr:uid="{00000000-0005-0000-0000-0000C9120000}"/>
    <cellStyle name="Normal 3 2 2 4 2 3 7" xfId="5037" xr:uid="{00000000-0005-0000-0000-0000CA120000}"/>
    <cellStyle name="Normal 3 2 2 4 2 4" xfId="5038" xr:uid="{00000000-0005-0000-0000-0000CB120000}"/>
    <cellStyle name="Normal 3 2 2 4 2 4 2" xfId="5039" xr:uid="{00000000-0005-0000-0000-0000CC120000}"/>
    <cellStyle name="Normal 3 2 2 4 2 4 2 2" xfId="5040" xr:uid="{00000000-0005-0000-0000-0000CD120000}"/>
    <cellStyle name="Normal 3 2 2 4 2 4 2 2 2" xfId="5041" xr:uid="{00000000-0005-0000-0000-0000CE120000}"/>
    <cellStyle name="Normal 3 2 2 4 2 4 2 2 2 2" xfId="5042" xr:uid="{00000000-0005-0000-0000-0000CF120000}"/>
    <cellStyle name="Normal 3 2 2 4 2 4 2 2 2 2 2" xfId="5043" xr:uid="{00000000-0005-0000-0000-0000D0120000}"/>
    <cellStyle name="Normal 3 2 2 4 2 4 2 2 2 3" xfId="5044" xr:uid="{00000000-0005-0000-0000-0000D1120000}"/>
    <cellStyle name="Normal 3 2 2 4 2 4 2 2 3" xfId="5045" xr:uid="{00000000-0005-0000-0000-0000D2120000}"/>
    <cellStyle name="Normal 3 2 2 4 2 4 2 2 3 2" xfId="5046" xr:uid="{00000000-0005-0000-0000-0000D3120000}"/>
    <cellStyle name="Normal 3 2 2 4 2 4 2 2 4" xfId="5047" xr:uid="{00000000-0005-0000-0000-0000D4120000}"/>
    <cellStyle name="Normal 3 2 2 4 2 4 2 3" xfId="5048" xr:uid="{00000000-0005-0000-0000-0000D5120000}"/>
    <cellStyle name="Normal 3 2 2 4 2 4 2 3 2" xfId="5049" xr:uid="{00000000-0005-0000-0000-0000D6120000}"/>
    <cellStyle name="Normal 3 2 2 4 2 4 2 3 2 2" xfId="5050" xr:uid="{00000000-0005-0000-0000-0000D7120000}"/>
    <cellStyle name="Normal 3 2 2 4 2 4 2 3 3" xfId="5051" xr:uid="{00000000-0005-0000-0000-0000D8120000}"/>
    <cellStyle name="Normal 3 2 2 4 2 4 2 4" xfId="5052" xr:uid="{00000000-0005-0000-0000-0000D9120000}"/>
    <cellStyle name="Normal 3 2 2 4 2 4 2 4 2" xfId="5053" xr:uid="{00000000-0005-0000-0000-0000DA120000}"/>
    <cellStyle name="Normal 3 2 2 4 2 4 2 5" xfId="5054" xr:uid="{00000000-0005-0000-0000-0000DB120000}"/>
    <cellStyle name="Normal 3 2 2 4 2 4 3" xfId="5055" xr:uid="{00000000-0005-0000-0000-0000DC120000}"/>
    <cellStyle name="Normal 3 2 2 4 2 4 3 2" xfId="5056" xr:uid="{00000000-0005-0000-0000-0000DD120000}"/>
    <cellStyle name="Normal 3 2 2 4 2 4 3 2 2" xfId="5057" xr:uid="{00000000-0005-0000-0000-0000DE120000}"/>
    <cellStyle name="Normal 3 2 2 4 2 4 3 2 2 2" xfId="5058" xr:uid="{00000000-0005-0000-0000-0000DF120000}"/>
    <cellStyle name="Normal 3 2 2 4 2 4 3 2 3" xfId="5059" xr:uid="{00000000-0005-0000-0000-0000E0120000}"/>
    <cellStyle name="Normal 3 2 2 4 2 4 3 3" xfId="5060" xr:uid="{00000000-0005-0000-0000-0000E1120000}"/>
    <cellStyle name="Normal 3 2 2 4 2 4 3 3 2" xfId="5061" xr:uid="{00000000-0005-0000-0000-0000E2120000}"/>
    <cellStyle name="Normal 3 2 2 4 2 4 3 4" xfId="5062" xr:uid="{00000000-0005-0000-0000-0000E3120000}"/>
    <cellStyle name="Normal 3 2 2 4 2 4 4" xfId="5063" xr:uid="{00000000-0005-0000-0000-0000E4120000}"/>
    <cellStyle name="Normal 3 2 2 4 2 4 4 2" xfId="5064" xr:uid="{00000000-0005-0000-0000-0000E5120000}"/>
    <cellStyle name="Normal 3 2 2 4 2 4 4 2 2" xfId="5065" xr:uid="{00000000-0005-0000-0000-0000E6120000}"/>
    <cellStyle name="Normal 3 2 2 4 2 4 4 3" xfId="5066" xr:uid="{00000000-0005-0000-0000-0000E7120000}"/>
    <cellStyle name="Normal 3 2 2 4 2 4 5" xfId="5067" xr:uid="{00000000-0005-0000-0000-0000E8120000}"/>
    <cellStyle name="Normal 3 2 2 4 2 4 5 2" xfId="5068" xr:uid="{00000000-0005-0000-0000-0000E9120000}"/>
    <cellStyle name="Normal 3 2 2 4 2 4 6" xfId="5069" xr:uid="{00000000-0005-0000-0000-0000EA120000}"/>
    <cellStyle name="Normal 3 2 2 4 2 5" xfId="5070" xr:uid="{00000000-0005-0000-0000-0000EB120000}"/>
    <cellStyle name="Normal 3 2 2 4 2 5 2" xfId="5071" xr:uid="{00000000-0005-0000-0000-0000EC120000}"/>
    <cellStyle name="Normal 3 2 2 4 2 5 2 2" xfId="5072" xr:uid="{00000000-0005-0000-0000-0000ED120000}"/>
    <cellStyle name="Normal 3 2 2 4 2 5 2 2 2" xfId="5073" xr:uid="{00000000-0005-0000-0000-0000EE120000}"/>
    <cellStyle name="Normal 3 2 2 4 2 5 2 2 2 2" xfId="5074" xr:uid="{00000000-0005-0000-0000-0000EF120000}"/>
    <cellStyle name="Normal 3 2 2 4 2 5 2 2 3" xfId="5075" xr:uid="{00000000-0005-0000-0000-0000F0120000}"/>
    <cellStyle name="Normal 3 2 2 4 2 5 2 3" xfId="5076" xr:uid="{00000000-0005-0000-0000-0000F1120000}"/>
    <cellStyle name="Normal 3 2 2 4 2 5 2 3 2" xfId="5077" xr:uid="{00000000-0005-0000-0000-0000F2120000}"/>
    <cellStyle name="Normal 3 2 2 4 2 5 2 4" xfId="5078" xr:uid="{00000000-0005-0000-0000-0000F3120000}"/>
    <cellStyle name="Normal 3 2 2 4 2 5 3" xfId="5079" xr:uid="{00000000-0005-0000-0000-0000F4120000}"/>
    <cellStyle name="Normal 3 2 2 4 2 5 3 2" xfId="5080" xr:uid="{00000000-0005-0000-0000-0000F5120000}"/>
    <cellStyle name="Normal 3 2 2 4 2 5 3 2 2" xfId="5081" xr:uid="{00000000-0005-0000-0000-0000F6120000}"/>
    <cellStyle name="Normal 3 2 2 4 2 5 3 3" xfId="5082" xr:uid="{00000000-0005-0000-0000-0000F7120000}"/>
    <cellStyle name="Normal 3 2 2 4 2 5 4" xfId="5083" xr:uid="{00000000-0005-0000-0000-0000F8120000}"/>
    <cellStyle name="Normal 3 2 2 4 2 5 4 2" xfId="5084" xr:uid="{00000000-0005-0000-0000-0000F9120000}"/>
    <cellStyle name="Normal 3 2 2 4 2 5 5" xfId="5085" xr:uid="{00000000-0005-0000-0000-0000FA120000}"/>
    <cellStyle name="Normal 3 2 2 4 2 6" xfId="5086" xr:uid="{00000000-0005-0000-0000-0000FB120000}"/>
    <cellStyle name="Normal 3 2 2 4 2 6 2" xfId="5087" xr:uid="{00000000-0005-0000-0000-0000FC120000}"/>
    <cellStyle name="Normal 3 2 2 4 2 6 2 2" xfId="5088" xr:uid="{00000000-0005-0000-0000-0000FD120000}"/>
    <cellStyle name="Normal 3 2 2 4 2 6 2 2 2" xfId="5089" xr:uid="{00000000-0005-0000-0000-0000FE120000}"/>
    <cellStyle name="Normal 3 2 2 4 2 6 2 3" xfId="5090" xr:uid="{00000000-0005-0000-0000-0000FF120000}"/>
    <cellStyle name="Normal 3 2 2 4 2 6 3" xfId="5091" xr:uid="{00000000-0005-0000-0000-000000130000}"/>
    <cellStyle name="Normal 3 2 2 4 2 6 3 2" xfId="5092" xr:uid="{00000000-0005-0000-0000-000001130000}"/>
    <cellStyle name="Normal 3 2 2 4 2 6 4" xfId="5093" xr:uid="{00000000-0005-0000-0000-000002130000}"/>
    <cellStyle name="Normal 3 2 2 4 2 7" xfId="5094" xr:uid="{00000000-0005-0000-0000-000003130000}"/>
    <cellStyle name="Normal 3 2 2 4 2 7 2" xfId="5095" xr:uid="{00000000-0005-0000-0000-000004130000}"/>
    <cellStyle name="Normal 3 2 2 4 2 7 2 2" xfId="5096" xr:uid="{00000000-0005-0000-0000-000005130000}"/>
    <cellStyle name="Normal 3 2 2 4 2 7 3" xfId="5097" xr:uid="{00000000-0005-0000-0000-000006130000}"/>
    <cellStyle name="Normal 3 2 2 4 2 8" xfId="5098" xr:uid="{00000000-0005-0000-0000-000007130000}"/>
    <cellStyle name="Normal 3 2 2 4 2 8 2" xfId="5099" xr:uid="{00000000-0005-0000-0000-000008130000}"/>
    <cellStyle name="Normal 3 2 2 4 2 9" xfId="5100" xr:uid="{00000000-0005-0000-0000-000009130000}"/>
    <cellStyle name="Normal 3 2 2 4 3" xfId="5101" xr:uid="{00000000-0005-0000-0000-00000A130000}"/>
    <cellStyle name="Normal 3 2 2 4 3 2" xfId="5102" xr:uid="{00000000-0005-0000-0000-00000B130000}"/>
    <cellStyle name="Normal 3 2 2 4 3 2 2" xfId="5103" xr:uid="{00000000-0005-0000-0000-00000C130000}"/>
    <cellStyle name="Normal 3 2 2 4 3 2 2 2" xfId="5104" xr:uid="{00000000-0005-0000-0000-00000D130000}"/>
    <cellStyle name="Normal 3 2 2 4 3 2 2 2 2" xfId="5105" xr:uid="{00000000-0005-0000-0000-00000E130000}"/>
    <cellStyle name="Normal 3 2 2 4 3 2 2 2 2 2" xfId="5106" xr:uid="{00000000-0005-0000-0000-00000F130000}"/>
    <cellStyle name="Normal 3 2 2 4 3 2 2 2 2 2 2" xfId="5107" xr:uid="{00000000-0005-0000-0000-000010130000}"/>
    <cellStyle name="Normal 3 2 2 4 3 2 2 2 2 2 2 2" xfId="5108" xr:uid="{00000000-0005-0000-0000-000011130000}"/>
    <cellStyle name="Normal 3 2 2 4 3 2 2 2 2 2 3" xfId="5109" xr:uid="{00000000-0005-0000-0000-000012130000}"/>
    <cellStyle name="Normal 3 2 2 4 3 2 2 2 2 3" xfId="5110" xr:uid="{00000000-0005-0000-0000-000013130000}"/>
    <cellStyle name="Normal 3 2 2 4 3 2 2 2 2 3 2" xfId="5111" xr:uid="{00000000-0005-0000-0000-000014130000}"/>
    <cellStyle name="Normal 3 2 2 4 3 2 2 2 2 4" xfId="5112" xr:uid="{00000000-0005-0000-0000-000015130000}"/>
    <cellStyle name="Normal 3 2 2 4 3 2 2 2 3" xfId="5113" xr:uid="{00000000-0005-0000-0000-000016130000}"/>
    <cellStyle name="Normal 3 2 2 4 3 2 2 2 3 2" xfId="5114" xr:uid="{00000000-0005-0000-0000-000017130000}"/>
    <cellStyle name="Normal 3 2 2 4 3 2 2 2 3 2 2" xfId="5115" xr:uid="{00000000-0005-0000-0000-000018130000}"/>
    <cellStyle name="Normal 3 2 2 4 3 2 2 2 3 3" xfId="5116" xr:uid="{00000000-0005-0000-0000-000019130000}"/>
    <cellStyle name="Normal 3 2 2 4 3 2 2 2 4" xfId="5117" xr:uid="{00000000-0005-0000-0000-00001A130000}"/>
    <cellStyle name="Normal 3 2 2 4 3 2 2 2 4 2" xfId="5118" xr:uid="{00000000-0005-0000-0000-00001B130000}"/>
    <cellStyle name="Normal 3 2 2 4 3 2 2 2 5" xfId="5119" xr:uid="{00000000-0005-0000-0000-00001C130000}"/>
    <cellStyle name="Normal 3 2 2 4 3 2 2 3" xfId="5120" xr:uid="{00000000-0005-0000-0000-00001D130000}"/>
    <cellStyle name="Normal 3 2 2 4 3 2 2 3 2" xfId="5121" xr:uid="{00000000-0005-0000-0000-00001E130000}"/>
    <cellStyle name="Normal 3 2 2 4 3 2 2 3 2 2" xfId="5122" xr:uid="{00000000-0005-0000-0000-00001F130000}"/>
    <cellStyle name="Normal 3 2 2 4 3 2 2 3 2 2 2" xfId="5123" xr:uid="{00000000-0005-0000-0000-000020130000}"/>
    <cellStyle name="Normal 3 2 2 4 3 2 2 3 2 3" xfId="5124" xr:uid="{00000000-0005-0000-0000-000021130000}"/>
    <cellStyle name="Normal 3 2 2 4 3 2 2 3 3" xfId="5125" xr:uid="{00000000-0005-0000-0000-000022130000}"/>
    <cellStyle name="Normal 3 2 2 4 3 2 2 3 3 2" xfId="5126" xr:uid="{00000000-0005-0000-0000-000023130000}"/>
    <cellStyle name="Normal 3 2 2 4 3 2 2 3 4" xfId="5127" xr:uid="{00000000-0005-0000-0000-000024130000}"/>
    <cellStyle name="Normal 3 2 2 4 3 2 2 4" xfId="5128" xr:uid="{00000000-0005-0000-0000-000025130000}"/>
    <cellStyle name="Normal 3 2 2 4 3 2 2 4 2" xfId="5129" xr:uid="{00000000-0005-0000-0000-000026130000}"/>
    <cellStyle name="Normal 3 2 2 4 3 2 2 4 2 2" xfId="5130" xr:uid="{00000000-0005-0000-0000-000027130000}"/>
    <cellStyle name="Normal 3 2 2 4 3 2 2 4 3" xfId="5131" xr:uid="{00000000-0005-0000-0000-000028130000}"/>
    <cellStyle name="Normal 3 2 2 4 3 2 2 5" xfId="5132" xr:uid="{00000000-0005-0000-0000-000029130000}"/>
    <cellStyle name="Normal 3 2 2 4 3 2 2 5 2" xfId="5133" xr:uid="{00000000-0005-0000-0000-00002A130000}"/>
    <cellStyle name="Normal 3 2 2 4 3 2 2 6" xfId="5134" xr:uid="{00000000-0005-0000-0000-00002B130000}"/>
    <cellStyle name="Normal 3 2 2 4 3 2 3" xfId="5135" xr:uid="{00000000-0005-0000-0000-00002C130000}"/>
    <cellStyle name="Normal 3 2 2 4 3 2 3 2" xfId="5136" xr:uid="{00000000-0005-0000-0000-00002D130000}"/>
    <cellStyle name="Normal 3 2 2 4 3 2 3 2 2" xfId="5137" xr:uid="{00000000-0005-0000-0000-00002E130000}"/>
    <cellStyle name="Normal 3 2 2 4 3 2 3 2 2 2" xfId="5138" xr:uid="{00000000-0005-0000-0000-00002F130000}"/>
    <cellStyle name="Normal 3 2 2 4 3 2 3 2 2 2 2" xfId="5139" xr:uid="{00000000-0005-0000-0000-000030130000}"/>
    <cellStyle name="Normal 3 2 2 4 3 2 3 2 2 3" xfId="5140" xr:uid="{00000000-0005-0000-0000-000031130000}"/>
    <cellStyle name="Normal 3 2 2 4 3 2 3 2 3" xfId="5141" xr:uid="{00000000-0005-0000-0000-000032130000}"/>
    <cellStyle name="Normal 3 2 2 4 3 2 3 2 3 2" xfId="5142" xr:uid="{00000000-0005-0000-0000-000033130000}"/>
    <cellStyle name="Normal 3 2 2 4 3 2 3 2 4" xfId="5143" xr:uid="{00000000-0005-0000-0000-000034130000}"/>
    <cellStyle name="Normal 3 2 2 4 3 2 3 3" xfId="5144" xr:uid="{00000000-0005-0000-0000-000035130000}"/>
    <cellStyle name="Normal 3 2 2 4 3 2 3 3 2" xfId="5145" xr:uid="{00000000-0005-0000-0000-000036130000}"/>
    <cellStyle name="Normal 3 2 2 4 3 2 3 3 2 2" xfId="5146" xr:uid="{00000000-0005-0000-0000-000037130000}"/>
    <cellStyle name="Normal 3 2 2 4 3 2 3 3 3" xfId="5147" xr:uid="{00000000-0005-0000-0000-000038130000}"/>
    <cellStyle name="Normal 3 2 2 4 3 2 3 4" xfId="5148" xr:uid="{00000000-0005-0000-0000-000039130000}"/>
    <cellStyle name="Normal 3 2 2 4 3 2 3 4 2" xfId="5149" xr:uid="{00000000-0005-0000-0000-00003A130000}"/>
    <cellStyle name="Normal 3 2 2 4 3 2 3 5" xfId="5150" xr:uid="{00000000-0005-0000-0000-00003B130000}"/>
    <cellStyle name="Normal 3 2 2 4 3 2 4" xfId="5151" xr:uid="{00000000-0005-0000-0000-00003C130000}"/>
    <cellStyle name="Normal 3 2 2 4 3 2 4 2" xfId="5152" xr:uid="{00000000-0005-0000-0000-00003D130000}"/>
    <cellStyle name="Normal 3 2 2 4 3 2 4 2 2" xfId="5153" xr:uid="{00000000-0005-0000-0000-00003E130000}"/>
    <cellStyle name="Normal 3 2 2 4 3 2 4 2 2 2" xfId="5154" xr:uid="{00000000-0005-0000-0000-00003F130000}"/>
    <cellStyle name="Normal 3 2 2 4 3 2 4 2 3" xfId="5155" xr:uid="{00000000-0005-0000-0000-000040130000}"/>
    <cellStyle name="Normal 3 2 2 4 3 2 4 3" xfId="5156" xr:uid="{00000000-0005-0000-0000-000041130000}"/>
    <cellStyle name="Normal 3 2 2 4 3 2 4 3 2" xfId="5157" xr:uid="{00000000-0005-0000-0000-000042130000}"/>
    <cellStyle name="Normal 3 2 2 4 3 2 4 4" xfId="5158" xr:uid="{00000000-0005-0000-0000-000043130000}"/>
    <cellStyle name="Normal 3 2 2 4 3 2 5" xfId="5159" xr:uid="{00000000-0005-0000-0000-000044130000}"/>
    <cellStyle name="Normal 3 2 2 4 3 2 5 2" xfId="5160" xr:uid="{00000000-0005-0000-0000-000045130000}"/>
    <cellStyle name="Normal 3 2 2 4 3 2 5 2 2" xfId="5161" xr:uid="{00000000-0005-0000-0000-000046130000}"/>
    <cellStyle name="Normal 3 2 2 4 3 2 5 3" xfId="5162" xr:uid="{00000000-0005-0000-0000-000047130000}"/>
    <cellStyle name="Normal 3 2 2 4 3 2 6" xfId="5163" xr:uid="{00000000-0005-0000-0000-000048130000}"/>
    <cellStyle name="Normal 3 2 2 4 3 2 6 2" xfId="5164" xr:uid="{00000000-0005-0000-0000-000049130000}"/>
    <cellStyle name="Normal 3 2 2 4 3 2 7" xfId="5165" xr:uid="{00000000-0005-0000-0000-00004A130000}"/>
    <cellStyle name="Normal 3 2 2 4 3 3" xfId="5166" xr:uid="{00000000-0005-0000-0000-00004B130000}"/>
    <cellStyle name="Normal 3 2 2 4 3 3 2" xfId="5167" xr:uid="{00000000-0005-0000-0000-00004C130000}"/>
    <cellStyle name="Normal 3 2 2 4 3 3 2 2" xfId="5168" xr:uid="{00000000-0005-0000-0000-00004D130000}"/>
    <cellStyle name="Normal 3 2 2 4 3 3 2 2 2" xfId="5169" xr:uid="{00000000-0005-0000-0000-00004E130000}"/>
    <cellStyle name="Normal 3 2 2 4 3 3 2 2 2 2" xfId="5170" xr:uid="{00000000-0005-0000-0000-00004F130000}"/>
    <cellStyle name="Normal 3 2 2 4 3 3 2 2 2 2 2" xfId="5171" xr:uid="{00000000-0005-0000-0000-000050130000}"/>
    <cellStyle name="Normal 3 2 2 4 3 3 2 2 2 3" xfId="5172" xr:uid="{00000000-0005-0000-0000-000051130000}"/>
    <cellStyle name="Normal 3 2 2 4 3 3 2 2 3" xfId="5173" xr:uid="{00000000-0005-0000-0000-000052130000}"/>
    <cellStyle name="Normal 3 2 2 4 3 3 2 2 3 2" xfId="5174" xr:uid="{00000000-0005-0000-0000-000053130000}"/>
    <cellStyle name="Normal 3 2 2 4 3 3 2 2 4" xfId="5175" xr:uid="{00000000-0005-0000-0000-000054130000}"/>
    <cellStyle name="Normal 3 2 2 4 3 3 2 3" xfId="5176" xr:uid="{00000000-0005-0000-0000-000055130000}"/>
    <cellStyle name="Normal 3 2 2 4 3 3 2 3 2" xfId="5177" xr:uid="{00000000-0005-0000-0000-000056130000}"/>
    <cellStyle name="Normal 3 2 2 4 3 3 2 3 2 2" xfId="5178" xr:uid="{00000000-0005-0000-0000-000057130000}"/>
    <cellStyle name="Normal 3 2 2 4 3 3 2 3 3" xfId="5179" xr:uid="{00000000-0005-0000-0000-000058130000}"/>
    <cellStyle name="Normal 3 2 2 4 3 3 2 4" xfId="5180" xr:uid="{00000000-0005-0000-0000-000059130000}"/>
    <cellStyle name="Normal 3 2 2 4 3 3 2 4 2" xfId="5181" xr:uid="{00000000-0005-0000-0000-00005A130000}"/>
    <cellStyle name="Normal 3 2 2 4 3 3 2 5" xfId="5182" xr:uid="{00000000-0005-0000-0000-00005B130000}"/>
    <cellStyle name="Normal 3 2 2 4 3 3 3" xfId="5183" xr:uid="{00000000-0005-0000-0000-00005C130000}"/>
    <cellStyle name="Normal 3 2 2 4 3 3 3 2" xfId="5184" xr:uid="{00000000-0005-0000-0000-00005D130000}"/>
    <cellStyle name="Normal 3 2 2 4 3 3 3 2 2" xfId="5185" xr:uid="{00000000-0005-0000-0000-00005E130000}"/>
    <cellStyle name="Normal 3 2 2 4 3 3 3 2 2 2" xfId="5186" xr:uid="{00000000-0005-0000-0000-00005F130000}"/>
    <cellStyle name="Normal 3 2 2 4 3 3 3 2 3" xfId="5187" xr:uid="{00000000-0005-0000-0000-000060130000}"/>
    <cellStyle name="Normal 3 2 2 4 3 3 3 3" xfId="5188" xr:uid="{00000000-0005-0000-0000-000061130000}"/>
    <cellStyle name="Normal 3 2 2 4 3 3 3 3 2" xfId="5189" xr:uid="{00000000-0005-0000-0000-000062130000}"/>
    <cellStyle name="Normal 3 2 2 4 3 3 3 4" xfId="5190" xr:uid="{00000000-0005-0000-0000-000063130000}"/>
    <cellStyle name="Normal 3 2 2 4 3 3 4" xfId="5191" xr:uid="{00000000-0005-0000-0000-000064130000}"/>
    <cellStyle name="Normal 3 2 2 4 3 3 4 2" xfId="5192" xr:uid="{00000000-0005-0000-0000-000065130000}"/>
    <cellStyle name="Normal 3 2 2 4 3 3 4 2 2" xfId="5193" xr:uid="{00000000-0005-0000-0000-000066130000}"/>
    <cellStyle name="Normal 3 2 2 4 3 3 4 3" xfId="5194" xr:uid="{00000000-0005-0000-0000-000067130000}"/>
    <cellStyle name="Normal 3 2 2 4 3 3 5" xfId="5195" xr:uid="{00000000-0005-0000-0000-000068130000}"/>
    <cellStyle name="Normal 3 2 2 4 3 3 5 2" xfId="5196" xr:uid="{00000000-0005-0000-0000-000069130000}"/>
    <cellStyle name="Normal 3 2 2 4 3 3 6" xfId="5197" xr:uid="{00000000-0005-0000-0000-00006A130000}"/>
    <cellStyle name="Normal 3 2 2 4 3 4" xfId="5198" xr:uid="{00000000-0005-0000-0000-00006B130000}"/>
    <cellStyle name="Normal 3 2 2 4 3 4 2" xfId="5199" xr:uid="{00000000-0005-0000-0000-00006C130000}"/>
    <cellStyle name="Normal 3 2 2 4 3 4 2 2" xfId="5200" xr:uid="{00000000-0005-0000-0000-00006D130000}"/>
    <cellStyle name="Normal 3 2 2 4 3 4 2 2 2" xfId="5201" xr:uid="{00000000-0005-0000-0000-00006E130000}"/>
    <cellStyle name="Normal 3 2 2 4 3 4 2 2 2 2" xfId="5202" xr:uid="{00000000-0005-0000-0000-00006F130000}"/>
    <cellStyle name="Normal 3 2 2 4 3 4 2 2 3" xfId="5203" xr:uid="{00000000-0005-0000-0000-000070130000}"/>
    <cellStyle name="Normal 3 2 2 4 3 4 2 3" xfId="5204" xr:uid="{00000000-0005-0000-0000-000071130000}"/>
    <cellStyle name="Normal 3 2 2 4 3 4 2 3 2" xfId="5205" xr:uid="{00000000-0005-0000-0000-000072130000}"/>
    <cellStyle name="Normal 3 2 2 4 3 4 2 4" xfId="5206" xr:uid="{00000000-0005-0000-0000-000073130000}"/>
    <cellStyle name="Normal 3 2 2 4 3 4 3" xfId="5207" xr:uid="{00000000-0005-0000-0000-000074130000}"/>
    <cellStyle name="Normal 3 2 2 4 3 4 3 2" xfId="5208" xr:uid="{00000000-0005-0000-0000-000075130000}"/>
    <cellStyle name="Normal 3 2 2 4 3 4 3 2 2" xfId="5209" xr:uid="{00000000-0005-0000-0000-000076130000}"/>
    <cellStyle name="Normal 3 2 2 4 3 4 3 3" xfId="5210" xr:uid="{00000000-0005-0000-0000-000077130000}"/>
    <cellStyle name="Normal 3 2 2 4 3 4 4" xfId="5211" xr:uid="{00000000-0005-0000-0000-000078130000}"/>
    <cellStyle name="Normal 3 2 2 4 3 4 4 2" xfId="5212" xr:uid="{00000000-0005-0000-0000-000079130000}"/>
    <cellStyle name="Normal 3 2 2 4 3 4 5" xfId="5213" xr:uid="{00000000-0005-0000-0000-00007A130000}"/>
    <cellStyle name="Normal 3 2 2 4 3 5" xfId="5214" xr:uid="{00000000-0005-0000-0000-00007B130000}"/>
    <cellStyle name="Normal 3 2 2 4 3 5 2" xfId="5215" xr:uid="{00000000-0005-0000-0000-00007C130000}"/>
    <cellStyle name="Normal 3 2 2 4 3 5 2 2" xfId="5216" xr:uid="{00000000-0005-0000-0000-00007D130000}"/>
    <cellStyle name="Normal 3 2 2 4 3 5 2 2 2" xfId="5217" xr:uid="{00000000-0005-0000-0000-00007E130000}"/>
    <cellStyle name="Normal 3 2 2 4 3 5 2 3" xfId="5218" xr:uid="{00000000-0005-0000-0000-00007F130000}"/>
    <cellStyle name="Normal 3 2 2 4 3 5 3" xfId="5219" xr:uid="{00000000-0005-0000-0000-000080130000}"/>
    <cellStyle name="Normal 3 2 2 4 3 5 3 2" xfId="5220" xr:uid="{00000000-0005-0000-0000-000081130000}"/>
    <cellStyle name="Normal 3 2 2 4 3 5 4" xfId="5221" xr:uid="{00000000-0005-0000-0000-000082130000}"/>
    <cellStyle name="Normal 3 2 2 4 3 6" xfId="5222" xr:uid="{00000000-0005-0000-0000-000083130000}"/>
    <cellStyle name="Normal 3 2 2 4 3 6 2" xfId="5223" xr:uid="{00000000-0005-0000-0000-000084130000}"/>
    <cellStyle name="Normal 3 2 2 4 3 6 2 2" xfId="5224" xr:uid="{00000000-0005-0000-0000-000085130000}"/>
    <cellStyle name="Normal 3 2 2 4 3 6 3" xfId="5225" xr:uid="{00000000-0005-0000-0000-000086130000}"/>
    <cellStyle name="Normal 3 2 2 4 3 7" xfId="5226" xr:uid="{00000000-0005-0000-0000-000087130000}"/>
    <cellStyle name="Normal 3 2 2 4 3 7 2" xfId="5227" xr:uid="{00000000-0005-0000-0000-000088130000}"/>
    <cellStyle name="Normal 3 2 2 4 3 8" xfId="5228" xr:uid="{00000000-0005-0000-0000-000089130000}"/>
    <cellStyle name="Normal 3 2 2 4 4" xfId="5229" xr:uid="{00000000-0005-0000-0000-00008A130000}"/>
    <cellStyle name="Normal 3 2 2 4 4 2" xfId="5230" xr:uid="{00000000-0005-0000-0000-00008B130000}"/>
    <cellStyle name="Normal 3 2 2 4 4 2 2" xfId="5231" xr:uid="{00000000-0005-0000-0000-00008C130000}"/>
    <cellStyle name="Normal 3 2 2 4 4 2 2 2" xfId="5232" xr:uid="{00000000-0005-0000-0000-00008D130000}"/>
    <cellStyle name="Normal 3 2 2 4 4 2 2 2 2" xfId="5233" xr:uid="{00000000-0005-0000-0000-00008E130000}"/>
    <cellStyle name="Normal 3 2 2 4 4 2 2 2 2 2" xfId="5234" xr:uid="{00000000-0005-0000-0000-00008F130000}"/>
    <cellStyle name="Normal 3 2 2 4 4 2 2 2 2 2 2" xfId="5235" xr:uid="{00000000-0005-0000-0000-000090130000}"/>
    <cellStyle name="Normal 3 2 2 4 4 2 2 2 2 3" xfId="5236" xr:uid="{00000000-0005-0000-0000-000091130000}"/>
    <cellStyle name="Normal 3 2 2 4 4 2 2 2 3" xfId="5237" xr:uid="{00000000-0005-0000-0000-000092130000}"/>
    <cellStyle name="Normal 3 2 2 4 4 2 2 2 3 2" xfId="5238" xr:uid="{00000000-0005-0000-0000-000093130000}"/>
    <cellStyle name="Normal 3 2 2 4 4 2 2 2 4" xfId="5239" xr:uid="{00000000-0005-0000-0000-000094130000}"/>
    <cellStyle name="Normal 3 2 2 4 4 2 2 3" xfId="5240" xr:uid="{00000000-0005-0000-0000-000095130000}"/>
    <cellStyle name="Normal 3 2 2 4 4 2 2 3 2" xfId="5241" xr:uid="{00000000-0005-0000-0000-000096130000}"/>
    <cellStyle name="Normal 3 2 2 4 4 2 2 3 2 2" xfId="5242" xr:uid="{00000000-0005-0000-0000-000097130000}"/>
    <cellStyle name="Normal 3 2 2 4 4 2 2 3 3" xfId="5243" xr:uid="{00000000-0005-0000-0000-000098130000}"/>
    <cellStyle name="Normal 3 2 2 4 4 2 2 4" xfId="5244" xr:uid="{00000000-0005-0000-0000-000099130000}"/>
    <cellStyle name="Normal 3 2 2 4 4 2 2 4 2" xfId="5245" xr:uid="{00000000-0005-0000-0000-00009A130000}"/>
    <cellStyle name="Normal 3 2 2 4 4 2 2 5" xfId="5246" xr:uid="{00000000-0005-0000-0000-00009B130000}"/>
    <cellStyle name="Normal 3 2 2 4 4 2 3" xfId="5247" xr:uid="{00000000-0005-0000-0000-00009C130000}"/>
    <cellStyle name="Normal 3 2 2 4 4 2 3 2" xfId="5248" xr:uid="{00000000-0005-0000-0000-00009D130000}"/>
    <cellStyle name="Normal 3 2 2 4 4 2 3 2 2" xfId="5249" xr:uid="{00000000-0005-0000-0000-00009E130000}"/>
    <cellStyle name="Normal 3 2 2 4 4 2 3 2 2 2" xfId="5250" xr:uid="{00000000-0005-0000-0000-00009F130000}"/>
    <cellStyle name="Normal 3 2 2 4 4 2 3 2 3" xfId="5251" xr:uid="{00000000-0005-0000-0000-0000A0130000}"/>
    <cellStyle name="Normal 3 2 2 4 4 2 3 3" xfId="5252" xr:uid="{00000000-0005-0000-0000-0000A1130000}"/>
    <cellStyle name="Normal 3 2 2 4 4 2 3 3 2" xfId="5253" xr:uid="{00000000-0005-0000-0000-0000A2130000}"/>
    <cellStyle name="Normal 3 2 2 4 4 2 3 4" xfId="5254" xr:uid="{00000000-0005-0000-0000-0000A3130000}"/>
    <cellStyle name="Normal 3 2 2 4 4 2 4" xfId="5255" xr:uid="{00000000-0005-0000-0000-0000A4130000}"/>
    <cellStyle name="Normal 3 2 2 4 4 2 4 2" xfId="5256" xr:uid="{00000000-0005-0000-0000-0000A5130000}"/>
    <cellStyle name="Normal 3 2 2 4 4 2 4 2 2" xfId="5257" xr:uid="{00000000-0005-0000-0000-0000A6130000}"/>
    <cellStyle name="Normal 3 2 2 4 4 2 4 3" xfId="5258" xr:uid="{00000000-0005-0000-0000-0000A7130000}"/>
    <cellStyle name="Normal 3 2 2 4 4 2 5" xfId="5259" xr:uid="{00000000-0005-0000-0000-0000A8130000}"/>
    <cellStyle name="Normal 3 2 2 4 4 2 5 2" xfId="5260" xr:uid="{00000000-0005-0000-0000-0000A9130000}"/>
    <cellStyle name="Normal 3 2 2 4 4 2 6" xfId="5261" xr:uid="{00000000-0005-0000-0000-0000AA130000}"/>
    <cellStyle name="Normal 3 2 2 4 4 3" xfId="5262" xr:uid="{00000000-0005-0000-0000-0000AB130000}"/>
    <cellStyle name="Normal 3 2 2 4 4 3 2" xfId="5263" xr:uid="{00000000-0005-0000-0000-0000AC130000}"/>
    <cellStyle name="Normal 3 2 2 4 4 3 2 2" xfId="5264" xr:uid="{00000000-0005-0000-0000-0000AD130000}"/>
    <cellStyle name="Normal 3 2 2 4 4 3 2 2 2" xfId="5265" xr:uid="{00000000-0005-0000-0000-0000AE130000}"/>
    <cellStyle name="Normal 3 2 2 4 4 3 2 2 2 2" xfId="5266" xr:uid="{00000000-0005-0000-0000-0000AF130000}"/>
    <cellStyle name="Normal 3 2 2 4 4 3 2 2 3" xfId="5267" xr:uid="{00000000-0005-0000-0000-0000B0130000}"/>
    <cellStyle name="Normal 3 2 2 4 4 3 2 3" xfId="5268" xr:uid="{00000000-0005-0000-0000-0000B1130000}"/>
    <cellStyle name="Normal 3 2 2 4 4 3 2 3 2" xfId="5269" xr:uid="{00000000-0005-0000-0000-0000B2130000}"/>
    <cellStyle name="Normal 3 2 2 4 4 3 2 4" xfId="5270" xr:uid="{00000000-0005-0000-0000-0000B3130000}"/>
    <cellStyle name="Normal 3 2 2 4 4 3 3" xfId="5271" xr:uid="{00000000-0005-0000-0000-0000B4130000}"/>
    <cellStyle name="Normal 3 2 2 4 4 3 3 2" xfId="5272" xr:uid="{00000000-0005-0000-0000-0000B5130000}"/>
    <cellStyle name="Normal 3 2 2 4 4 3 3 2 2" xfId="5273" xr:uid="{00000000-0005-0000-0000-0000B6130000}"/>
    <cellStyle name="Normal 3 2 2 4 4 3 3 3" xfId="5274" xr:uid="{00000000-0005-0000-0000-0000B7130000}"/>
    <cellStyle name="Normal 3 2 2 4 4 3 4" xfId="5275" xr:uid="{00000000-0005-0000-0000-0000B8130000}"/>
    <cellStyle name="Normal 3 2 2 4 4 3 4 2" xfId="5276" xr:uid="{00000000-0005-0000-0000-0000B9130000}"/>
    <cellStyle name="Normal 3 2 2 4 4 3 5" xfId="5277" xr:uid="{00000000-0005-0000-0000-0000BA130000}"/>
    <cellStyle name="Normal 3 2 2 4 4 4" xfId="5278" xr:uid="{00000000-0005-0000-0000-0000BB130000}"/>
    <cellStyle name="Normal 3 2 2 4 4 4 2" xfId="5279" xr:uid="{00000000-0005-0000-0000-0000BC130000}"/>
    <cellStyle name="Normal 3 2 2 4 4 4 2 2" xfId="5280" xr:uid="{00000000-0005-0000-0000-0000BD130000}"/>
    <cellStyle name="Normal 3 2 2 4 4 4 2 2 2" xfId="5281" xr:uid="{00000000-0005-0000-0000-0000BE130000}"/>
    <cellStyle name="Normal 3 2 2 4 4 4 2 3" xfId="5282" xr:uid="{00000000-0005-0000-0000-0000BF130000}"/>
    <cellStyle name="Normal 3 2 2 4 4 4 3" xfId="5283" xr:uid="{00000000-0005-0000-0000-0000C0130000}"/>
    <cellStyle name="Normal 3 2 2 4 4 4 3 2" xfId="5284" xr:uid="{00000000-0005-0000-0000-0000C1130000}"/>
    <cellStyle name="Normal 3 2 2 4 4 4 4" xfId="5285" xr:uid="{00000000-0005-0000-0000-0000C2130000}"/>
    <cellStyle name="Normal 3 2 2 4 4 5" xfId="5286" xr:uid="{00000000-0005-0000-0000-0000C3130000}"/>
    <cellStyle name="Normal 3 2 2 4 4 5 2" xfId="5287" xr:uid="{00000000-0005-0000-0000-0000C4130000}"/>
    <cellStyle name="Normal 3 2 2 4 4 5 2 2" xfId="5288" xr:uid="{00000000-0005-0000-0000-0000C5130000}"/>
    <cellStyle name="Normal 3 2 2 4 4 5 3" xfId="5289" xr:uid="{00000000-0005-0000-0000-0000C6130000}"/>
    <cellStyle name="Normal 3 2 2 4 4 6" xfId="5290" xr:uid="{00000000-0005-0000-0000-0000C7130000}"/>
    <cellStyle name="Normal 3 2 2 4 4 6 2" xfId="5291" xr:uid="{00000000-0005-0000-0000-0000C8130000}"/>
    <cellStyle name="Normal 3 2 2 4 4 7" xfId="5292" xr:uid="{00000000-0005-0000-0000-0000C9130000}"/>
    <cellStyle name="Normal 3 2 2 4 5" xfId="5293" xr:uid="{00000000-0005-0000-0000-0000CA130000}"/>
    <cellStyle name="Normal 3 2 2 4 5 2" xfId="5294" xr:uid="{00000000-0005-0000-0000-0000CB130000}"/>
    <cellStyle name="Normal 3 2 2 4 5 2 2" xfId="5295" xr:uid="{00000000-0005-0000-0000-0000CC130000}"/>
    <cellStyle name="Normal 3 2 2 4 5 2 2 2" xfId="5296" xr:uid="{00000000-0005-0000-0000-0000CD130000}"/>
    <cellStyle name="Normal 3 2 2 4 5 2 2 2 2" xfId="5297" xr:uid="{00000000-0005-0000-0000-0000CE130000}"/>
    <cellStyle name="Normal 3 2 2 4 5 2 2 2 2 2" xfId="5298" xr:uid="{00000000-0005-0000-0000-0000CF130000}"/>
    <cellStyle name="Normal 3 2 2 4 5 2 2 2 3" xfId="5299" xr:uid="{00000000-0005-0000-0000-0000D0130000}"/>
    <cellStyle name="Normal 3 2 2 4 5 2 2 3" xfId="5300" xr:uid="{00000000-0005-0000-0000-0000D1130000}"/>
    <cellStyle name="Normal 3 2 2 4 5 2 2 3 2" xfId="5301" xr:uid="{00000000-0005-0000-0000-0000D2130000}"/>
    <cellStyle name="Normal 3 2 2 4 5 2 2 4" xfId="5302" xr:uid="{00000000-0005-0000-0000-0000D3130000}"/>
    <cellStyle name="Normal 3 2 2 4 5 2 3" xfId="5303" xr:uid="{00000000-0005-0000-0000-0000D4130000}"/>
    <cellStyle name="Normal 3 2 2 4 5 2 3 2" xfId="5304" xr:uid="{00000000-0005-0000-0000-0000D5130000}"/>
    <cellStyle name="Normal 3 2 2 4 5 2 3 2 2" xfId="5305" xr:uid="{00000000-0005-0000-0000-0000D6130000}"/>
    <cellStyle name="Normal 3 2 2 4 5 2 3 3" xfId="5306" xr:uid="{00000000-0005-0000-0000-0000D7130000}"/>
    <cellStyle name="Normal 3 2 2 4 5 2 4" xfId="5307" xr:uid="{00000000-0005-0000-0000-0000D8130000}"/>
    <cellStyle name="Normal 3 2 2 4 5 2 4 2" xfId="5308" xr:uid="{00000000-0005-0000-0000-0000D9130000}"/>
    <cellStyle name="Normal 3 2 2 4 5 2 5" xfId="5309" xr:uid="{00000000-0005-0000-0000-0000DA130000}"/>
    <cellStyle name="Normal 3 2 2 4 5 3" xfId="5310" xr:uid="{00000000-0005-0000-0000-0000DB130000}"/>
    <cellStyle name="Normal 3 2 2 4 5 3 2" xfId="5311" xr:uid="{00000000-0005-0000-0000-0000DC130000}"/>
    <cellStyle name="Normal 3 2 2 4 5 3 2 2" xfId="5312" xr:uid="{00000000-0005-0000-0000-0000DD130000}"/>
    <cellStyle name="Normal 3 2 2 4 5 3 2 2 2" xfId="5313" xr:uid="{00000000-0005-0000-0000-0000DE130000}"/>
    <cellStyle name="Normal 3 2 2 4 5 3 2 3" xfId="5314" xr:uid="{00000000-0005-0000-0000-0000DF130000}"/>
    <cellStyle name="Normal 3 2 2 4 5 3 3" xfId="5315" xr:uid="{00000000-0005-0000-0000-0000E0130000}"/>
    <cellStyle name="Normal 3 2 2 4 5 3 3 2" xfId="5316" xr:uid="{00000000-0005-0000-0000-0000E1130000}"/>
    <cellStyle name="Normal 3 2 2 4 5 3 4" xfId="5317" xr:uid="{00000000-0005-0000-0000-0000E2130000}"/>
    <cellStyle name="Normal 3 2 2 4 5 4" xfId="5318" xr:uid="{00000000-0005-0000-0000-0000E3130000}"/>
    <cellStyle name="Normal 3 2 2 4 5 4 2" xfId="5319" xr:uid="{00000000-0005-0000-0000-0000E4130000}"/>
    <cellStyle name="Normal 3 2 2 4 5 4 2 2" xfId="5320" xr:uid="{00000000-0005-0000-0000-0000E5130000}"/>
    <cellStyle name="Normal 3 2 2 4 5 4 3" xfId="5321" xr:uid="{00000000-0005-0000-0000-0000E6130000}"/>
    <cellStyle name="Normal 3 2 2 4 5 5" xfId="5322" xr:uid="{00000000-0005-0000-0000-0000E7130000}"/>
    <cellStyle name="Normal 3 2 2 4 5 5 2" xfId="5323" xr:uid="{00000000-0005-0000-0000-0000E8130000}"/>
    <cellStyle name="Normal 3 2 2 4 5 6" xfId="5324" xr:uid="{00000000-0005-0000-0000-0000E9130000}"/>
    <cellStyle name="Normal 3 2 2 4 6" xfId="5325" xr:uid="{00000000-0005-0000-0000-0000EA130000}"/>
    <cellStyle name="Normal 3 2 2 4 6 2" xfId="5326" xr:uid="{00000000-0005-0000-0000-0000EB130000}"/>
    <cellStyle name="Normal 3 2 2 4 6 2 2" xfId="5327" xr:uid="{00000000-0005-0000-0000-0000EC130000}"/>
    <cellStyle name="Normal 3 2 2 4 6 2 2 2" xfId="5328" xr:uid="{00000000-0005-0000-0000-0000ED130000}"/>
    <cellStyle name="Normal 3 2 2 4 6 2 2 2 2" xfId="5329" xr:uid="{00000000-0005-0000-0000-0000EE130000}"/>
    <cellStyle name="Normal 3 2 2 4 6 2 2 3" xfId="5330" xr:uid="{00000000-0005-0000-0000-0000EF130000}"/>
    <cellStyle name="Normal 3 2 2 4 6 2 3" xfId="5331" xr:uid="{00000000-0005-0000-0000-0000F0130000}"/>
    <cellStyle name="Normal 3 2 2 4 6 2 3 2" xfId="5332" xr:uid="{00000000-0005-0000-0000-0000F1130000}"/>
    <cellStyle name="Normal 3 2 2 4 6 2 4" xfId="5333" xr:uid="{00000000-0005-0000-0000-0000F2130000}"/>
    <cellStyle name="Normal 3 2 2 4 6 3" xfId="5334" xr:uid="{00000000-0005-0000-0000-0000F3130000}"/>
    <cellStyle name="Normal 3 2 2 4 6 3 2" xfId="5335" xr:uid="{00000000-0005-0000-0000-0000F4130000}"/>
    <cellStyle name="Normal 3 2 2 4 6 3 2 2" xfId="5336" xr:uid="{00000000-0005-0000-0000-0000F5130000}"/>
    <cellStyle name="Normal 3 2 2 4 6 3 3" xfId="5337" xr:uid="{00000000-0005-0000-0000-0000F6130000}"/>
    <cellStyle name="Normal 3 2 2 4 6 4" xfId="5338" xr:uid="{00000000-0005-0000-0000-0000F7130000}"/>
    <cellStyle name="Normal 3 2 2 4 6 4 2" xfId="5339" xr:uid="{00000000-0005-0000-0000-0000F8130000}"/>
    <cellStyle name="Normal 3 2 2 4 6 5" xfId="5340" xr:uid="{00000000-0005-0000-0000-0000F9130000}"/>
    <cellStyle name="Normal 3 2 2 4 7" xfId="5341" xr:uid="{00000000-0005-0000-0000-0000FA130000}"/>
    <cellStyle name="Normal 3 2 2 4 7 2" xfId="5342" xr:uid="{00000000-0005-0000-0000-0000FB130000}"/>
    <cellStyle name="Normal 3 2 2 4 7 2 2" xfId="5343" xr:uid="{00000000-0005-0000-0000-0000FC130000}"/>
    <cellStyle name="Normal 3 2 2 4 7 2 2 2" xfId="5344" xr:uid="{00000000-0005-0000-0000-0000FD130000}"/>
    <cellStyle name="Normal 3 2 2 4 7 2 3" xfId="5345" xr:uid="{00000000-0005-0000-0000-0000FE130000}"/>
    <cellStyle name="Normal 3 2 2 4 7 3" xfId="5346" xr:uid="{00000000-0005-0000-0000-0000FF130000}"/>
    <cellStyle name="Normal 3 2 2 4 7 3 2" xfId="5347" xr:uid="{00000000-0005-0000-0000-000000140000}"/>
    <cellStyle name="Normal 3 2 2 4 7 4" xfId="5348" xr:uid="{00000000-0005-0000-0000-000001140000}"/>
    <cellStyle name="Normal 3 2 2 4 8" xfId="5349" xr:uid="{00000000-0005-0000-0000-000002140000}"/>
    <cellStyle name="Normal 3 2 2 4 8 2" xfId="5350" xr:uid="{00000000-0005-0000-0000-000003140000}"/>
    <cellStyle name="Normal 3 2 2 4 8 2 2" xfId="5351" xr:uid="{00000000-0005-0000-0000-000004140000}"/>
    <cellStyle name="Normal 3 2 2 4 8 3" xfId="5352" xr:uid="{00000000-0005-0000-0000-000005140000}"/>
    <cellStyle name="Normal 3 2 2 4 9" xfId="5353" xr:uid="{00000000-0005-0000-0000-000006140000}"/>
    <cellStyle name="Normal 3 2 2 4 9 2" xfId="5354" xr:uid="{00000000-0005-0000-0000-000007140000}"/>
    <cellStyle name="Normal 3 2 2 5" xfId="5355" xr:uid="{00000000-0005-0000-0000-000008140000}"/>
    <cellStyle name="Normal 3 2 2 5 2" xfId="5356" xr:uid="{00000000-0005-0000-0000-000009140000}"/>
    <cellStyle name="Normal 3 2 2 5 2 2" xfId="5357" xr:uid="{00000000-0005-0000-0000-00000A140000}"/>
    <cellStyle name="Normal 3 2 2 5 2 2 2" xfId="5358" xr:uid="{00000000-0005-0000-0000-00000B140000}"/>
    <cellStyle name="Normal 3 2 2 5 2 2 2 2" xfId="5359" xr:uid="{00000000-0005-0000-0000-00000C140000}"/>
    <cellStyle name="Normal 3 2 2 5 2 2 2 2 2" xfId="5360" xr:uid="{00000000-0005-0000-0000-00000D140000}"/>
    <cellStyle name="Normal 3 2 2 5 2 2 2 2 2 2" xfId="5361" xr:uid="{00000000-0005-0000-0000-00000E140000}"/>
    <cellStyle name="Normal 3 2 2 5 2 2 2 2 2 2 2" xfId="5362" xr:uid="{00000000-0005-0000-0000-00000F140000}"/>
    <cellStyle name="Normal 3 2 2 5 2 2 2 2 2 2 2 2" xfId="5363" xr:uid="{00000000-0005-0000-0000-000010140000}"/>
    <cellStyle name="Normal 3 2 2 5 2 2 2 2 2 2 3" xfId="5364" xr:uid="{00000000-0005-0000-0000-000011140000}"/>
    <cellStyle name="Normal 3 2 2 5 2 2 2 2 2 3" xfId="5365" xr:uid="{00000000-0005-0000-0000-000012140000}"/>
    <cellStyle name="Normal 3 2 2 5 2 2 2 2 2 3 2" xfId="5366" xr:uid="{00000000-0005-0000-0000-000013140000}"/>
    <cellStyle name="Normal 3 2 2 5 2 2 2 2 2 4" xfId="5367" xr:uid="{00000000-0005-0000-0000-000014140000}"/>
    <cellStyle name="Normal 3 2 2 5 2 2 2 2 3" xfId="5368" xr:uid="{00000000-0005-0000-0000-000015140000}"/>
    <cellStyle name="Normal 3 2 2 5 2 2 2 2 3 2" xfId="5369" xr:uid="{00000000-0005-0000-0000-000016140000}"/>
    <cellStyle name="Normal 3 2 2 5 2 2 2 2 3 2 2" xfId="5370" xr:uid="{00000000-0005-0000-0000-000017140000}"/>
    <cellStyle name="Normal 3 2 2 5 2 2 2 2 3 3" xfId="5371" xr:uid="{00000000-0005-0000-0000-000018140000}"/>
    <cellStyle name="Normal 3 2 2 5 2 2 2 2 4" xfId="5372" xr:uid="{00000000-0005-0000-0000-000019140000}"/>
    <cellStyle name="Normal 3 2 2 5 2 2 2 2 4 2" xfId="5373" xr:uid="{00000000-0005-0000-0000-00001A140000}"/>
    <cellStyle name="Normal 3 2 2 5 2 2 2 2 5" xfId="5374" xr:uid="{00000000-0005-0000-0000-00001B140000}"/>
    <cellStyle name="Normal 3 2 2 5 2 2 2 3" xfId="5375" xr:uid="{00000000-0005-0000-0000-00001C140000}"/>
    <cellStyle name="Normal 3 2 2 5 2 2 2 3 2" xfId="5376" xr:uid="{00000000-0005-0000-0000-00001D140000}"/>
    <cellStyle name="Normal 3 2 2 5 2 2 2 3 2 2" xfId="5377" xr:uid="{00000000-0005-0000-0000-00001E140000}"/>
    <cellStyle name="Normal 3 2 2 5 2 2 2 3 2 2 2" xfId="5378" xr:uid="{00000000-0005-0000-0000-00001F140000}"/>
    <cellStyle name="Normal 3 2 2 5 2 2 2 3 2 3" xfId="5379" xr:uid="{00000000-0005-0000-0000-000020140000}"/>
    <cellStyle name="Normal 3 2 2 5 2 2 2 3 3" xfId="5380" xr:uid="{00000000-0005-0000-0000-000021140000}"/>
    <cellStyle name="Normal 3 2 2 5 2 2 2 3 3 2" xfId="5381" xr:uid="{00000000-0005-0000-0000-000022140000}"/>
    <cellStyle name="Normal 3 2 2 5 2 2 2 3 4" xfId="5382" xr:uid="{00000000-0005-0000-0000-000023140000}"/>
    <cellStyle name="Normal 3 2 2 5 2 2 2 4" xfId="5383" xr:uid="{00000000-0005-0000-0000-000024140000}"/>
    <cellStyle name="Normal 3 2 2 5 2 2 2 4 2" xfId="5384" xr:uid="{00000000-0005-0000-0000-000025140000}"/>
    <cellStyle name="Normal 3 2 2 5 2 2 2 4 2 2" xfId="5385" xr:uid="{00000000-0005-0000-0000-000026140000}"/>
    <cellStyle name="Normal 3 2 2 5 2 2 2 4 3" xfId="5386" xr:uid="{00000000-0005-0000-0000-000027140000}"/>
    <cellStyle name="Normal 3 2 2 5 2 2 2 5" xfId="5387" xr:uid="{00000000-0005-0000-0000-000028140000}"/>
    <cellStyle name="Normal 3 2 2 5 2 2 2 5 2" xfId="5388" xr:uid="{00000000-0005-0000-0000-000029140000}"/>
    <cellStyle name="Normal 3 2 2 5 2 2 2 6" xfId="5389" xr:uid="{00000000-0005-0000-0000-00002A140000}"/>
    <cellStyle name="Normal 3 2 2 5 2 2 3" xfId="5390" xr:uid="{00000000-0005-0000-0000-00002B140000}"/>
    <cellStyle name="Normal 3 2 2 5 2 2 3 2" xfId="5391" xr:uid="{00000000-0005-0000-0000-00002C140000}"/>
    <cellStyle name="Normal 3 2 2 5 2 2 3 2 2" xfId="5392" xr:uid="{00000000-0005-0000-0000-00002D140000}"/>
    <cellStyle name="Normal 3 2 2 5 2 2 3 2 2 2" xfId="5393" xr:uid="{00000000-0005-0000-0000-00002E140000}"/>
    <cellStyle name="Normal 3 2 2 5 2 2 3 2 2 2 2" xfId="5394" xr:uid="{00000000-0005-0000-0000-00002F140000}"/>
    <cellStyle name="Normal 3 2 2 5 2 2 3 2 2 3" xfId="5395" xr:uid="{00000000-0005-0000-0000-000030140000}"/>
    <cellStyle name="Normal 3 2 2 5 2 2 3 2 3" xfId="5396" xr:uid="{00000000-0005-0000-0000-000031140000}"/>
    <cellStyle name="Normal 3 2 2 5 2 2 3 2 3 2" xfId="5397" xr:uid="{00000000-0005-0000-0000-000032140000}"/>
    <cellStyle name="Normal 3 2 2 5 2 2 3 2 4" xfId="5398" xr:uid="{00000000-0005-0000-0000-000033140000}"/>
    <cellStyle name="Normal 3 2 2 5 2 2 3 3" xfId="5399" xr:uid="{00000000-0005-0000-0000-000034140000}"/>
    <cellStyle name="Normal 3 2 2 5 2 2 3 3 2" xfId="5400" xr:uid="{00000000-0005-0000-0000-000035140000}"/>
    <cellStyle name="Normal 3 2 2 5 2 2 3 3 2 2" xfId="5401" xr:uid="{00000000-0005-0000-0000-000036140000}"/>
    <cellStyle name="Normal 3 2 2 5 2 2 3 3 3" xfId="5402" xr:uid="{00000000-0005-0000-0000-000037140000}"/>
    <cellStyle name="Normal 3 2 2 5 2 2 3 4" xfId="5403" xr:uid="{00000000-0005-0000-0000-000038140000}"/>
    <cellStyle name="Normal 3 2 2 5 2 2 3 4 2" xfId="5404" xr:uid="{00000000-0005-0000-0000-000039140000}"/>
    <cellStyle name="Normal 3 2 2 5 2 2 3 5" xfId="5405" xr:uid="{00000000-0005-0000-0000-00003A140000}"/>
    <cellStyle name="Normal 3 2 2 5 2 2 4" xfId="5406" xr:uid="{00000000-0005-0000-0000-00003B140000}"/>
    <cellStyle name="Normal 3 2 2 5 2 2 4 2" xfId="5407" xr:uid="{00000000-0005-0000-0000-00003C140000}"/>
    <cellStyle name="Normal 3 2 2 5 2 2 4 2 2" xfId="5408" xr:uid="{00000000-0005-0000-0000-00003D140000}"/>
    <cellStyle name="Normal 3 2 2 5 2 2 4 2 2 2" xfId="5409" xr:uid="{00000000-0005-0000-0000-00003E140000}"/>
    <cellStyle name="Normal 3 2 2 5 2 2 4 2 3" xfId="5410" xr:uid="{00000000-0005-0000-0000-00003F140000}"/>
    <cellStyle name="Normal 3 2 2 5 2 2 4 3" xfId="5411" xr:uid="{00000000-0005-0000-0000-000040140000}"/>
    <cellStyle name="Normal 3 2 2 5 2 2 4 3 2" xfId="5412" xr:uid="{00000000-0005-0000-0000-000041140000}"/>
    <cellStyle name="Normal 3 2 2 5 2 2 4 4" xfId="5413" xr:uid="{00000000-0005-0000-0000-000042140000}"/>
    <cellStyle name="Normal 3 2 2 5 2 2 5" xfId="5414" xr:uid="{00000000-0005-0000-0000-000043140000}"/>
    <cellStyle name="Normal 3 2 2 5 2 2 5 2" xfId="5415" xr:uid="{00000000-0005-0000-0000-000044140000}"/>
    <cellStyle name="Normal 3 2 2 5 2 2 5 2 2" xfId="5416" xr:uid="{00000000-0005-0000-0000-000045140000}"/>
    <cellStyle name="Normal 3 2 2 5 2 2 5 3" xfId="5417" xr:uid="{00000000-0005-0000-0000-000046140000}"/>
    <cellStyle name="Normal 3 2 2 5 2 2 6" xfId="5418" xr:uid="{00000000-0005-0000-0000-000047140000}"/>
    <cellStyle name="Normal 3 2 2 5 2 2 6 2" xfId="5419" xr:uid="{00000000-0005-0000-0000-000048140000}"/>
    <cellStyle name="Normal 3 2 2 5 2 2 7" xfId="5420" xr:uid="{00000000-0005-0000-0000-000049140000}"/>
    <cellStyle name="Normal 3 2 2 5 2 3" xfId="5421" xr:uid="{00000000-0005-0000-0000-00004A140000}"/>
    <cellStyle name="Normal 3 2 2 5 2 3 2" xfId="5422" xr:uid="{00000000-0005-0000-0000-00004B140000}"/>
    <cellStyle name="Normal 3 2 2 5 2 3 2 2" xfId="5423" xr:uid="{00000000-0005-0000-0000-00004C140000}"/>
    <cellStyle name="Normal 3 2 2 5 2 3 2 2 2" xfId="5424" xr:uid="{00000000-0005-0000-0000-00004D140000}"/>
    <cellStyle name="Normal 3 2 2 5 2 3 2 2 2 2" xfId="5425" xr:uid="{00000000-0005-0000-0000-00004E140000}"/>
    <cellStyle name="Normal 3 2 2 5 2 3 2 2 2 2 2" xfId="5426" xr:uid="{00000000-0005-0000-0000-00004F140000}"/>
    <cellStyle name="Normal 3 2 2 5 2 3 2 2 2 3" xfId="5427" xr:uid="{00000000-0005-0000-0000-000050140000}"/>
    <cellStyle name="Normal 3 2 2 5 2 3 2 2 3" xfId="5428" xr:uid="{00000000-0005-0000-0000-000051140000}"/>
    <cellStyle name="Normal 3 2 2 5 2 3 2 2 3 2" xfId="5429" xr:uid="{00000000-0005-0000-0000-000052140000}"/>
    <cellStyle name="Normal 3 2 2 5 2 3 2 2 4" xfId="5430" xr:uid="{00000000-0005-0000-0000-000053140000}"/>
    <cellStyle name="Normal 3 2 2 5 2 3 2 3" xfId="5431" xr:uid="{00000000-0005-0000-0000-000054140000}"/>
    <cellStyle name="Normal 3 2 2 5 2 3 2 3 2" xfId="5432" xr:uid="{00000000-0005-0000-0000-000055140000}"/>
    <cellStyle name="Normal 3 2 2 5 2 3 2 3 2 2" xfId="5433" xr:uid="{00000000-0005-0000-0000-000056140000}"/>
    <cellStyle name="Normal 3 2 2 5 2 3 2 3 3" xfId="5434" xr:uid="{00000000-0005-0000-0000-000057140000}"/>
    <cellStyle name="Normal 3 2 2 5 2 3 2 4" xfId="5435" xr:uid="{00000000-0005-0000-0000-000058140000}"/>
    <cellStyle name="Normal 3 2 2 5 2 3 2 4 2" xfId="5436" xr:uid="{00000000-0005-0000-0000-000059140000}"/>
    <cellStyle name="Normal 3 2 2 5 2 3 2 5" xfId="5437" xr:uid="{00000000-0005-0000-0000-00005A140000}"/>
    <cellStyle name="Normal 3 2 2 5 2 3 3" xfId="5438" xr:uid="{00000000-0005-0000-0000-00005B140000}"/>
    <cellStyle name="Normal 3 2 2 5 2 3 3 2" xfId="5439" xr:uid="{00000000-0005-0000-0000-00005C140000}"/>
    <cellStyle name="Normal 3 2 2 5 2 3 3 2 2" xfId="5440" xr:uid="{00000000-0005-0000-0000-00005D140000}"/>
    <cellStyle name="Normal 3 2 2 5 2 3 3 2 2 2" xfId="5441" xr:uid="{00000000-0005-0000-0000-00005E140000}"/>
    <cellStyle name="Normal 3 2 2 5 2 3 3 2 3" xfId="5442" xr:uid="{00000000-0005-0000-0000-00005F140000}"/>
    <cellStyle name="Normal 3 2 2 5 2 3 3 3" xfId="5443" xr:uid="{00000000-0005-0000-0000-000060140000}"/>
    <cellStyle name="Normal 3 2 2 5 2 3 3 3 2" xfId="5444" xr:uid="{00000000-0005-0000-0000-000061140000}"/>
    <cellStyle name="Normal 3 2 2 5 2 3 3 4" xfId="5445" xr:uid="{00000000-0005-0000-0000-000062140000}"/>
    <cellStyle name="Normal 3 2 2 5 2 3 4" xfId="5446" xr:uid="{00000000-0005-0000-0000-000063140000}"/>
    <cellStyle name="Normal 3 2 2 5 2 3 4 2" xfId="5447" xr:uid="{00000000-0005-0000-0000-000064140000}"/>
    <cellStyle name="Normal 3 2 2 5 2 3 4 2 2" xfId="5448" xr:uid="{00000000-0005-0000-0000-000065140000}"/>
    <cellStyle name="Normal 3 2 2 5 2 3 4 3" xfId="5449" xr:uid="{00000000-0005-0000-0000-000066140000}"/>
    <cellStyle name="Normal 3 2 2 5 2 3 5" xfId="5450" xr:uid="{00000000-0005-0000-0000-000067140000}"/>
    <cellStyle name="Normal 3 2 2 5 2 3 5 2" xfId="5451" xr:uid="{00000000-0005-0000-0000-000068140000}"/>
    <cellStyle name="Normal 3 2 2 5 2 3 6" xfId="5452" xr:uid="{00000000-0005-0000-0000-000069140000}"/>
    <cellStyle name="Normal 3 2 2 5 2 4" xfId="5453" xr:uid="{00000000-0005-0000-0000-00006A140000}"/>
    <cellStyle name="Normal 3 2 2 5 2 4 2" xfId="5454" xr:uid="{00000000-0005-0000-0000-00006B140000}"/>
    <cellStyle name="Normal 3 2 2 5 2 4 2 2" xfId="5455" xr:uid="{00000000-0005-0000-0000-00006C140000}"/>
    <cellStyle name="Normal 3 2 2 5 2 4 2 2 2" xfId="5456" xr:uid="{00000000-0005-0000-0000-00006D140000}"/>
    <cellStyle name="Normal 3 2 2 5 2 4 2 2 2 2" xfId="5457" xr:uid="{00000000-0005-0000-0000-00006E140000}"/>
    <cellStyle name="Normal 3 2 2 5 2 4 2 2 3" xfId="5458" xr:uid="{00000000-0005-0000-0000-00006F140000}"/>
    <cellStyle name="Normal 3 2 2 5 2 4 2 3" xfId="5459" xr:uid="{00000000-0005-0000-0000-000070140000}"/>
    <cellStyle name="Normal 3 2 2 5 2 4 2 3 2" xfId="5460" xr:uid="{00000000-0005-0000-0000-000071140000}"/>
    <cellStyle name="Normal 3 2 2 5 2 4 2 4" xfId="5461" xr:uid="{00000000-0005-0000-0000-000072140000}"/>
    <cellStyle name="Normal 3 2 2 5 2 4 3" xfId="5462" xr:uid="{00000000-0005-0000-0000-000073140000}"/>
    <cellStyle name="Normal 3 2 2 5 2 4 3 2" xfId="5463" xr:uid="{00000000-0005-0000-0000-000074140000}"/>
    <cellStyle name="Normal 3 2 2 5 2 4 3 2 2" xfId="5464" xr:uid="{00000000-0005-0000-0000-000075140000}"/>
    <cellStyle name="Normal 3 2 2 5 2 4 3 3" xfId="5465" xr:uid="{00000000-0005-0000-0000-000076140000}"/>
    <cellStyle name="Normal 3 2 2 5 2 4 4" xfId="5466" xr:uid="{00000000-0005-0000-0000-000077140000}"/>
    <cellStyle name="Normal 3 2 2 5 2 4 4 2" xfId="5467" xr:uid="{00000000-0005-0000-0000-000078140000}"/>
    <cellStyle name="Normal 3 2 2 5 2 4 5" xfId="5468" xr:uid="{00000000-0005-0000-0000-000079140000}"/>
    <cellStyle name="Normal 3 2 2 5 2 5" xfId="5469" xr:uid="{00000000-0005-0000-0000-00007A140000}"/>
    <cellStyle name="Normal 3 2 2 5 2 5 2" xfId="5470" xr:uid="{00000000-0005-0000-0000-00007B140000}"/>
    <cellStyle name="Normal 3 2 2 5 2 5 2 2" xfId="5471" xr:uid="{00000000-0005-0000-0000-00007C140000}"/>
    <cellStyle name="Normal 3 2 2 5 2 5 2 2 2" xfId="5472" xr:uid="{00000000-0005-0000-0000-00007D140000}"/>
    <cellStyle name="Normal 3 2 2 5 2 5 2 3" xfId="5473" xr:uid="{00000000-0005-0000-0000-00007E140000}"/>
    <cellStyle name="Normal 3 2 2 5 2 5 3" xfId="5474" xr:uid="{00000000-0005-0000-0000-00007F140000}"/>
    <cellStyle name="Normal 3 2 2 5 2 5 3 2" xfId="5475" xr:uid="{00000000-0005-0000-0000-000080140000}"/>
    <cellStyle name="Normal 3 2 2 5 2 5 4" xfId="5476" xr:uid="{00000000-0005-0000-0000-000081140000}"/>
    <cellStyle name="Normal 3 2 2 5 2 6" xfId="5477" xr:uid="{00000000-0005-0000-0000-000082140000}"/>
    <cellStyle name="Normal 3 2 2 5 2 6 2" xfId="5478" xr:uid="{00000000-0005-0000-0000-000083140000}"/>
    <cellStyle name="Normal 3 2 2 5 2 6 2 2" xfId="5479" xr:uid="{00000000-0005-0000-0000-000084140000}"/>
    <cellStyle name="Normal 3 2 2 5 2 6 3" xfId="5480" xr:uid="{00000000-0005-0000-0000-000085140000}"/>
    <cellStyle name="Normal 3 2 2 5 2 7" xfId="5481" xr:uid="{00000000-0005-0000-0000-000086140000}"/>
    <cellStyle name="Normal 3 2 2 5 2 7 2" xfId="5482" xr:uid="{00000000-0005-0000-0000-000087140000}"/>
    <cellStyle name="Normal 3 2 2 5 2 8" xfId="5483" xr:uid="{00000000-0005-0000-0000-000088140000}"/>
    <cellStyle name="Normal 3 2 2 5 3" xfId="5484" xr:uid="{00000000-0005-0000-0000-000089140000}"/>
    <cellStyle name="Normal 3 2 2 5 3 2" xfId="5485" xr:uid="{00000000-0005-0000-0000-00008A140000}"/>
    <cellStyle name="Normal 3 2 2 5 3 2 2" xfId="5486" xr:uid="{00000000-0005-0000-0000-00008B140000}"/>
    <cellStyle name="Normal 3 2 2 5 3 2 2 2" xfId="5487" xr:uid="{00000000-0005-0000-0000-00008C140000}"/>
    <cellStyle name="Normal 3 2 2 5 3 2 2 2 2" xfId="5488" xr:uid="{00000000-0005-0000-0000-00008D140000}"/>
    <cellStyle name="Normal 3 2 2 5 3 2 2 2 2 2" xfId="5489" xr:uid="{00000000-0005-0000-0000-00008E140000}"/>
    <cellStyle name="Normal 3 2 2 5 3 2 2 2 2 2 2" xfId="5490" xr:uid="{00000000-0005-0000-0000-00008F140000}"/>
    <cellStyle name="Normal 3 2 2 5 3 2 2 2 2 3" xfId="5491" xr:uid="{00000000-0005-0000-0000-000090140000}"/>
    <cellStyle name="Normal 3 2 2 5 3 2 2 2 3" xfId="5492" xr:uid="{00000000-0005-0000-0000-000091140000}"/>
    <cellStyle name="Normal 3 2 2 5 3 2 2 2 3 2" xfId="5493" xr:uid="{00000000-0005-0000-0000-000092140000}"/>
    <cellStyle name="Normal 3 2 2 5 3 2 2 2 4" xfId="5494" xr:uid="{00000000-0005-0000-0000-000093140000}"/>
    <cellStyle name="Normal 3 2 2 5 3 2 2 3" xfId="5495" xr:uid="{00000000-0005-0000-0000-000094140000}"/>
    <cellStyle name="Normal 3 2 2 5 3 2 2 3 2" xfId="5496" xr:uid="{00000000-0005-0000-0000-000095140000}"/>
    <cellStyle name="Normal 3 2 2 5 3 2 2 3 2 2" xfId="5497" xr:uid="{00000000-0005-0000-0000-000096140000}"/>
    <cellStyle name="Normal 3 2 2 5 3 2 2 3 3" xfId="5498" xr:uid="{00000000-0005-0000-0000-000097140000}"/>
    <cellStyle name="Normal 3 2 2 5 3 2 2 4" xfId="5499" xr:uid="{00000000-0005-0000-0000-000098140000}"/>
    <cellStyle name="Normal 3 2 2 5 3 2 2 4 2" xfId="5500" xr:uid="{00000000-0005-0000-0000-000099140000}"/>
    <cellStyle name="Normal 3 2 2 5 3 2 2 5" xfId="5501" xr:uid="{00000000-0005-0000-0000-00009A140000}"/>
    <cellStyle name="Normal 3 2 2 5 3 2 3" xfId="5502" xr:uid="{00000000-0005-0000-0000-00009B140000}"/>
    <cellStyle name="Normal 3 2 2 5 3 2 3 2" xfId="5503" xr:uid="{00000000-0005-0000-0000-00009C140000}"/>
    <cellStyle name="Normal 3 2 2 5 3 2 3 2 2" xfId="5504" xr:uid="{00000000-0005-0000-0000-00009D140000}"/>
    <cellStyle name="Normal 3 2 2 5 3 2 3 2 2 2" xfId="5505" xr:uid="{00000000-0005-0000-0000-00009E140000}"/>
    <cellStyle name="Normal 3 2 2 5 3 2 3 2 3" xfId="5506" xr:uid="{00000000-0005-0000-0000-00009F140000}"/>
    <cellStyle name="Normal 3 2 2 5 3 2 3 3" xfId="5507" xr:uid="{00000000-0005-0000-0000-0000A0140000}"/>
    <cellStyle name="Normal 3 2 2 5 3 2 3 3 2" xfId="5508" xr:uid="{00000000-0005-0000-0000-0000A1140000}"/>
    <cellStyle name="Normal 3 2 2 5 3 2 3 4" xfId="5509" xr:uid="{00000000-0005-0000-0000-0000A2140000}"/>
    <cellStyle name="Normal 3 2 2 5 3 2 4" xfId="5510" xr:uid="{00000000-0005-0000-0000-0000A3140000}"/>
    <cellStyle name="Normal 3 2 2 5 3 2 4 2" xfId="5511" xr:uid="{00000000-0005-0000-0000-0000A4140000}"/>
    <cellStyle name="Normal 3 2 2 5 3 2 4 2 2" xfId="5512" xr:uid="{00000000-0005-0000-0000-0000A5140000}"/>
    <cellStyle name="Normal 3 2 2 5 3 2 4 3" xfId="5513" xr:uid="{00000000-0005-0000-0000-0000A6140000}"/>
    <cellStyle name="Normal 3 2 2 5 3 2 5" xfId="5514" xr:uid="{00000000-0005-0000-0000-0000A7140000}"/>
    <cellStyle name="Normal 3 2 2 5 3 2 5 2" xfId="5515" xr:uid="{00000000-0005-0000-0000-0000A8140000}"/>
    <cellStyle name="Normal 3 2 2 5 3 2 6" xfId="5516" xr:uid="{00000000-0005-0000-0000-0000A9140000}"/>
    <cellStyle name="Normal 3 2 2 5 3 3" xfId="5517" xr:uid="{00000000-0005-0000-0000-0000AA140000}"/>
    <cellStyle name="Normal 3 2 2 5 3 3 2" xfId="5518" xr:uid="{00000000-0005-0000-0000-0000AB140000}"/>
    <cellStyle name="Normal 3 2 2 5 3 3 2 2" xfId="5519" xr:uid="{00000000-0005-0000-0000-0000AC140000}"/>
    <cellStyle name="Normal 3 2 2 5 3 3 2 2 2" xfId="5520" xr:uid="{00000000-0005-0000-0000-0000AD140000}"/>
    <cellStyle name="Normal 3 2 2 5 3 3 2 2 2 2" xfId="5521" xr:uid="{00000000-0005-0000-0000-0000AE140000}"/>
    <cellStyle name="Normal 3 2 2 5 3 3 2 2 3" xfId="5522" xr:uid="{00000000-0005-0000-0000-0000AF140000}"/>
    <cellStyle name="Normal 3 2 2 5 3 3 2 3" xfId="5523" xr:uid="{00000000-0005-0000-0000-0000B0140000}"/>
    <cellStyle name="Normal 3 2 2 5 3 3 2 3 2" xfId="5524" xr:uid="{00000000-0005-0000-0000-0000B1140000}"/>
    <cellStyle name="Normal 3 2 2 5 3 3 2 4" xfId="5525" xr:uid="{00000000-0005-0000-0000-0000B2140000}"/>
    <cellStyle name="Normal 3 2 2 5 3 3 3" xfId="5526" xr:uid="{00000000-0005-0000-0000-0000B3140000}"/>
    <cellStyle name="Normal 3 2 2 5 3 3 3 2" xfId="5527" xr:uid="{00000000-0005-0000-0000-0000B4140000}"/>
    <cellStyle name="Normal 3 2 2 5 3 3 3 2 2" xfId="5528" xr:uid="{00000000-0005-0000-0000-0000B5140000}"/>
    <cellStyle name="Normal 3 2 2 5 3 3 3 3" xfId="5529" xr:uid="{00000000-0005-0000-0000-0000B6140000}"/>
    <cellStyle name="Normal 3 2 2 5 3 3 4" xfId="5530" xr:uid="{00000000-0005-0000-0000-0000B7140000}"/>
    <cellStyle name="Normal 3 2 2 5 3 3 4 2" xfId="5531" xr:uid="{00000000-0005-0000-0000-0000B8140000}"/>
    <cellStyle name="Normal 3 2 2 5 3 3 5" xfId="5532" xr:uid="{00000000-0005-0000-0000-0000B9140000}"/>
    <cellStyle name="Normal 3 2 2 5 3 4" xfId="5533" xr:uid="{00000000-0005-0000-0000-0000BA140000}"/>
    <cellStyle name="Normal 3 2 2 5 3 4 2" xfId="5534" xr:uid="{00000000-0005-0000-0000-0000BB140000}"/>
    <cellStyle name="Normal 3 2 2 5 3 4 2 2" xfId="5535" xr:uid="{00000000-0005-0000-0000-0000BC140000}"/>
    <cellStyle name="Normal 3 2 2 5 3 4 2 2 2" xfId="5536" xr:uid="{00000000-0005-0000-0000-0000BD140000}"/>
    <cellStyle name="Normal 3 2 2 5 3 4 2 3" xfId="5537" xr:uid="{00000000-0005-0000-0000-0000BE140000}"/>
    <cellStyle name="Normal 3 2 2 5 3 4 3" xfId="5538" xr:uid="{00000000-0005-0000-0000-0000BF140000}"/>
    <cellStyle name="Normal 3 2 2 5 3 4 3 2" xfId="5539" xr:uid="{00000000-0005-0000-0000-0000C0140000}"/>
    <cellStyle name="Normal 3 2 2 5 3 4 4" xfId="5540" xr:uid="{00000000-0005-0000-0000-0000C1140000}"/>
    <cellStyle name="Normal 3 2 2 5 3 5" xfId="5541" xr:uid="{00000000-0005-0000-0000-0000C2140000}"/>
    <cellStyle name="Normal 3 2 2 5 3 5 2" xfId="5542" xr:uid="{00000000-0005-0000-0000-0000C3140000}"/>
    <cellStyle name="Normal 3 2 2 5 3 5 2 2" xfId="5543" xr:uid="{00000000-0005-0000-0000-0000C4140000}"/>
    <cellStyle name="Normal 3 2 2 5 3 5 3" xfId="5544" xr:uid="{00000000-0005-0000-0000-0000C5140000}"/>
    <cellStyle name="Normal 3 2 2 5 3 6" xfId="5545" xr:uid="{00000000-0005-0000-0000-0000C6140000}"/>
    <cellStyle name="Normal 3 2 2 5 3 6 2" xfId="5546" xr:uid="{00000000-0005-0000-0000-0000C7140000}"/>
    <cellStyle name="Normal 3 2 2 5 3 7" xfId="5547" xr:uid="{00000000-0005-0000-0000-0000C8140000}"/>
    <cellStyle name="Normal 3 2 2 5 4" xfId="5548" xr:uid="{00000000-0005-0000-0000-0000C9140000}"/>
    <cellStyle name="Normal 3 2 2 5 4 2" xfId="5549" xr:uid="{00000000-0005-0000-0000-0000CA140000}"/>
    <cellStyle name="Normal 3 2 2 5 4 2 2" xfId="5550" xr:uid="{00000000-0005-0000-0000-0000CB140000}"/>
    <cellStyle name="Normal 3 2 2 5 4 2 2 2" xfId="5551" xr:uid="{00000000-0005-0000-0000-0000CC140000}"/>
    <cellStyle name="Normal 3 2 2 5 4 2 2 2 2" xfId="5552" xr:uid="{00000000-0005-0000-0000-0000CD140000}"/>
    <cellStyle name="Normal 3 2 2 5 4 2 2 2 2 2" xfId="5553" xr:uid="{00000000-0005-0000-0000-0000CE140000}"/>
    <cellStyle name="Normal 3 2 2 5 4 2 2 2 3" xfId="5554" xr:uid="{00000000-0005-0000-0000-0000CF140000}"/>
    <cellStyle name="Normal 3 2 2 5 4 2 2 3" xfId="5555" xr:uid="{00000000-0005-0000-0000-0000D0140000}"/>
    <cellStyle name="Normal 3 2 2 5 4 2 2 3 2" xfId="5556" xr:uid="{00000000-0005-0000-0000-0000D1140000}"/>
    <cellStyle name="Normal 3 2 2 5 4 2 2 4" xfId="5557" xr:uid="{00000000-0005-0000-0000-0000D2140000}"/>
    <cellStyle name="Normal 3 2 2 5 4 2 3" xfId="5558" xr:uid="{00000000-0005-0000-0000-0000D3140000}"/>
    <cellStyle name="Normal 3 2 2 5 4 2 3 2" xfId="5559" xr:uid="{00000000-0005-0000-0000-0000D4140000}"/>
    <cellStyle name="Normal 3 2 2 5 4 2 3 2 2" xfId="5560" xr:uid="{00000000-0005-0000-0000-0000D5140000}"/>
    <cellStyle name="Normal 3 2 2 5 4 2 3 3" xfId="5561" xr:uid="{00000000-0005-0000-0000-0000D6140000}"/>
    <cellStyle name="Normal 3 2 2 5 4 2 4" xfId="5562" xr:uid="{00000000-0005-0000-0000-0000D7140000}"/>
    <cellStyle name="Normal 3 2 2 5 4 2 4 2" xfId="5563" xr:uid="{00000000-0005-0000-0000-0000D8140000}"/>
    <cellStyle name="Normal 3 2 2 5 4 2 5" xfId="5564" xr:uid="{00000000-0005-0000-0000-0000D9140000}"/>
    <cellStyle name="Normal 3 2 2 5 4 3" xfId="5565" xr:uid="{00000000-0005-0000-0000-0000DA140000}"/>
    <cellStyle name="Normal 3 2 2 5 4 3 2" xfId="5566" xr:uid="{00000000-0005-0000-0000-0000DB140000}"/>
    <cellStyle name="Normal 3 2 2 5 4 3 2 2" xfId="5567" xr:uid="{00000000-0005-0000-0000-0000DC140000}"/>
    <cellStyle name="Normal 3 2 2 5 4 3 2 2 2" xfId="5568" xr:uid="{00000000-0005-0000-0000-0000DD140000}"/>
    <cellStyle name="Normal 3 2 2 5 4 3 2 3" xfId="5569" xr:uid="{00000000-0005-0000-0000-0000DE140000}"/>
    <cellStyle name="Normal 3 2 2 5 4 3 3" xfId="5570" xr:uid="{00000000-0005-0000-0000-0000DF140000}"/>
    <cellStyle name="Normal 3 2 2 5 4 3 3 2" xfId="5571" xr:uid="{00000000-0005-0000-0000-0000E0140000}"/>
    <cellStyle name="Normal 3 2 2 5 4 3 4" xfId="5572" xr:uid="{00000000-0005-0000-0000-0000E1140000}"/>
    <cellStyle name="Normal 3 2 2 5 4 4" xfId="5573" xr:uid="{00000000-0005-0000-0000-0000E2140000}"/>
    <cellStyle name="Normal 3 2 2 5 4 4 2" xfId="5574" xr:uid="{00000000-0005-0000-0000-0000E3140000}"/>
    <cellStyle name="Normal 3 2 2 5 4 4 2 2" xfId="5575" xr:uid="{00000000-0005-0000-0000-0000E4140000}"/>
    <cellStyle name="Normal 3 2 2 5 4 4 3" xfId="5576" xr:uid="{00000000-0005-0000-0000-0000E5140000}"/>
    <cellStyle name="Normal 3 2 2 5 4 5" xfId="5577" xr:uid="{00000000-0005-0000-0000-0000E6140000}"/>
    <cellStyle name="Normal 3 2 2 5 4 5 2" xfId="5578" xr:uid="{00000000-0005-0000-0000-0000E7140000}"/>
    <cellStyle name="Normal 3 2 2 5 4 6" xfId="5579" xr:uid="{00000000-0005-0000-0000-0000E8140000}"/>
    <cellStyle name="Normal 3 2 2 5 5" xfId="5580" xr:uid="{00000000-0005-0000-0000-0000E9140000}"/>
    <cellStyle name="Normal 3 2 2 5 5 2" xfId="5581" xr:uid="{00000000-0005-0000-0000-0000EA140000}"/>
    <cellStyle name="Normal 3 2 2 5 5 2 2" xfId="5582" xr:uid="{00000000-0005-0000-0000-0000EB140000}"/>
    <cellStyle name="Normal 3 2 2 5 5 2 2 2" xfId="5583" xr:uid="{00000000-0005-0000-0000-0000EC140000}"/>
    <cellStyle name="Normal 3 2 2 5 5 2 2 2 2" xfId="5584" xr:uid="{00000000-0005-0000-0000-0000ED140000}"/>
    <cellStyle name="Normal 3 2 2 5 5 2 2 3" xfId="5585" xr:uid="{00000000-0005-0000-0000-0000EE140000}"/>
    <cellStyle name="Normal 3 2 2 5 5 2 3" xfId="5586" xr:uid="{00000000-0005-0000-0000-0000EF140000}"/>
    <cellStyle name="Normal 3 2 2 5 5 2 3 2" xfId="5587" xr:uid="{00000000-0005-0000-0000-0000F0140000}"/>
    <cellStyle name="Normal 3 2 2 5 5 2 4" xfId="5588" xr:uid="{00000000-0005-0000-0000-0000F1140000}"/>
    <cellStyle name="Normal 3 2 2 5 5 3" xfId="5589" xr:uid="{00000000-0005-0000-0000-0000F2140000}"/>
    <cellStyle name="Normal 3 2 2 5 5 3 2" xfId="5590" xr:uid="{00000000-0005-0000-0000-0000F3140000}"/>
    <cellStyle name="Normal 3 2 2 5 5 3 2 2" xfId="5591" xr:uid="{00000000-0005-0000-0000-0000F4140000}"/>
    <cellStyle name="Normal 3 2 2 5 5 3 3" xfId="5592" xr:uid="{00000000-0005-0000-0000-0000F5140000}"/>
    <cellStyle name="Normal 3 2 2 5 5 4" xfId="5593" xr:uid="{00000000-0005-0000-0000-0000F6140000}"/>
    <cellStyle name="Normal 3 2 2 5 5 4 2" xfId="5594" xr:uid="{00000000-0005-0000-0000-0000F7140000}"/>
    <cellStyle name="Normal 3 2 2 5 5 5" xfId="5595" xr:uid="{00000000-0005-0000-0000-0000F8140000}"/>
    <cellStyle name="Normal 3 2 2 5 6" xfId="5596" xr:uid="{00000000-0005-0000-0000-0000F9140000}"/>
    <cellStyle name="Normal 3 2 2 5 6 2" xfId="5597" xr:uid="{00000000-0005-0000-0000-0000FA140000}"/>
    <cellStyle name="Normal 3 2 2 5 6 2 2" xfId="5598" xr:uid="{00000000-0005-0000-0000-0000FB140000}"/>
    <cellStyle name="Normal 3 2 2 5 6 2 2 2" xfId="5599" xr:uid="{00000000-0005-0000-0000-0000FC140000}"/>
    <cellStyle name="Normal 3 2 2 5 6 2 3" xfId="5600" xr:uid="{00000000-0005-0000-0000-0000FD140000}"/>
    <cellStyle name="Normal 3 2 2 5 6 3" xfId="5601" xr:uid="{00000000-0005-0000-0000-0000FE140000}"/>
    <cellStyle name="Normal 3 2 2 5 6 3 2" xfId="5602" xr:uid="{00000000-0005-0000-0000-0000FF140000}"/>
    <cellStyle name="Normal 3 2 2 5 6 4" xfId="5603" xr:uid="{00000000-0005-0000-0000-000000150000}"/>
    <cellStyle name="Normal 3 2 2 5 7" xfId="5604" xr:uid="{00000000-0005-0000-0000-000001150000}"/>
    <cellStyle name="Normal 3 2 2 5 7 2" xfId="5605" xr:uid="{00000000-0005-0000-0000-000002150000}"/>
    <cellStyle name="Normal 3 2 2 5 7 2 2" xfId="5606" xr:uid="{00000000-0005-0000-0000-000003150000}"/>
    <cellStyle name="Normal 3 2 2 5 7 3" xfId="5607" xr:uid="{00000000-0005-0000-0000-000004150000}"/>
    <cellStyle name="Normal 3 2 2 5 8" xfId="5608" xr:uid="{00000000-0005-0000-0000-000005150000}"/>
    <cellStyle name="Normal 3 2 2 5 8 2" xfId="5609" xr:uid="{00000000-0005-0000-0000-000006150000}"/>
    <cellStyle name="Normal 3 2 2 5 9" xfId="5610" xr:uid="{00000000-0005-0000-0000-000007150000}"/>
    <cellStyle name="Normal 3 2 2 6" xfId="5611" xr:uid="{00000000-0005-0000-0000-000008150000}"/>
    <cellStyle name="Normal 3 2 2 6 2" xfId="5612" xr:uid="{00000000-0005-0000-0000-000009150000}"/>
    <cellStyle name="Normal 3 2 2 6 2 2" xfId="5613" xr:uid="{00000000-0005-0000-0000-00000A150000}"/>
    <cellStyle name="Normal 3 2 2 6 2 2 2" xfId="5614" xr:uid="{00000000-0005-0000-0000-00000B150000}"/>
    <cellStyle name="Normal 3 2 2 6 2 2 2 2" xfId="5615" xr:uid="{00000000-0005-0000-0000-00000C150000}"/>
    <cellStyle name="Normal 3 2 2 6 2 2 2 2 2" xfId="5616" xr:uid="{00000000-0005-0000-0000-00000D150000}"/>
    <cellStyle name="Normal 3 2 2 6 2 2 2 2 2 2" xfId="5617" xr:uid="{00000000-0005-0000-0000-00000E150000}"/>
    <cellStyle name="Normal 3 2 2 6 2 2 2 2 2 2 2" xfId="5618" xr:uid="{00000000-0005-0000-0000-00000F150000}"/>
    <cellStyle name="Normal 3 2 2 6 2 2 2 2 2 3" xfId="5619" xr:uid="{00000000-0005-0000-0000-000010150000}"/>
    <cellStyle name="Normal 3 2 2 6 2 2 2 2 3" xfId="5620" xr:uid="{00000000-0005-0000-0000-000011150000}"/>
    <cellStyle name="Normal 3 2 2 6 2 2 2 2 3 2" xfId="5621" xr:uid="{00000000-0005-0000-0000-000012150000}"/>
    <cellStyle name="Normal 3 2 2 6 2 2 2 2 4" xfId="5622" xr:uid="{00000000-0005-0000-0000-000013150000}"/>
    <cellStyle name="Normal 3 2 2 6 2 2 2 3" xfId="5623" xr:uid="{00000000-0005-0000-0000-000014150000}"/>
    <cellStyle name="Normal 3 2 2 6 2 2 2 3 2" xfId="5624" xr:uid="{00000000-0005-0000-0000-000015150000}"/>
    <cellStyle name="Normal 3 2 2 6 2 2 2 3 2 2" xfId="5625" xr:uid="{00000000-0005-0000-0000-000016150000}"/>
    <cellStyle name="Normal 3 2 2 6 2 2 2 3 3" xfId="5626" xr:uid="{00000000-0005-0000-0000-000017150000}"/>
    <cellStyle name="Normal 3 2 2 6 2 2 2 4" xfId="5627" xr:uid="{00000000-0005-0000-0000-000018150000}"/>
    <cellStyle name="Normal 3 2 2 6 2 2 2 4 2" xfId="5628" xr:uid="{00000000-0005-0000-0000-000019150000}"/>
    <cellStyle name="Normal 3 2 2 6 2 2 2 5" xfId="5629" xr:uid="{00000000-0005-0000-0000-00001A150000}"/>
    <cellStyle name="Normal 3 2 2 6 2 2 3" xfId="5630" xr:uid="{00000000-0005-0000-0000-00001B150000}"/>
    <cellStyle name="Normal 3 2 2 6 2 2 3 2" xfId="5631" xr:uid="{00000000-0005-0000-0000-00001C150000}"/>
    <cellStyle name="Normal 3 2 2 6 2 2 3 2 2" xfId="5632" xr:uid="{00000000-0005-0000-0000-00001D150000}"/>
    <cellStyle name="Normal 3 2 2 6 2 2 3 2 2 2" xfId="5633" xr:uid="{00000000-0005-0000-0000-00001E150000}"/>
    <cellStyle name="Normal 3 2 2 6 2 2 3 2 3" xfId="5634" xr:uid="{00000000-0005-0000-0000-00001F150000}"/>
    <cellStyle name="Normal 3 2 2 6 2 2 3 3" xfId="5635" xr:uid="{00000000-0005-0000-0000-000020150000}"/>
    <cellStyle name="Normal 3 2 2 6 2 2 3 3 2" xfId="5636" xr:uid="{00000000-0005-0000-0000-000021150000}"/>
    <cellStyle name="Normal 3 2 2 6 2 2 3 4" xfId="5637" xr:uid="{00000000-0005-0000-0000-000022150000}"/>
    <cellStyle name="Normal 3 2 2 6 2 2 4" xfId="5638" xr:uid="{00000000-0005-0000-0000-000023150000}"/>
    <cellStyle name="Normal 3 2 2 6 2 2 4 2" xfId="5639" xr:uid="{00000000-0005-0000-0000-000024150000}"/>
    <cellStyle name="Normal 3 2 2 6 2 2 4 2 2" xfId="5640" xr:uid="{00000000-0005-0000-0000-000025150000}"/>
    <cellStyle name="Normal 3 2 2 6 2 2 4 3" xfId="5641" xr:uid="{00000000-0005-0000-0000-000026150000}"/>
    <cellStyle name="Normal 3 2 2 6 2 2 5" xfId="5642" xr:uid="{00000000-0005-0000-0000-000027150000}"/>
    <cellStyle name="Normal 3 2 2 6 2 2 5 2" xfId="5643" xr:uid="{00000000-0005-0000-0000-000028150000}"/>
    <cellStyle name="Normal 3 2 2 6 2 2 6" xfId="5644" xr:uid="{00000000-0005-0000-0000-000029150000}"/>
    <cellStyle name="Normal 3 2 2 6 2 3" xfId="5645" xr:uid="{00000000-0005-0000-0000-00002A150000}"/>
    <cellStyle name="Normal 3 2 2 6 2 3 2" xfId="5646" xr:uid="{00000000-0005-0000-0000-00002B150000}"/>
    <cellStyle name="Normal 3 2 2 6 2 3 2 2" xfId="5647" xr:uid="{00000000-0005-0000-0000-00002C150000}"/>
    <cellStyle name="Normal 3 2 2 6 2 3 2 2 2" xfId="5648" xr:uid="{00000000-0005-0000-0000-00002D150000}"/>
    <cellStyle name="Normal 3 2 2 6 2 3 2 2 2 2" xfId="5649" xr:uid="{00000000-0005-0000-0000-00002E150000}"/>
    <cellStyle name="Normal 3 2 2 6 2 3 2 2 3" xfId="5650" xr:uid="{00000000-0005-0000-0000-00002F150000}"/>
    <cellStyle name="Normal 3 2 2 6 2 3 2 3" xfId="5651" xr:uid="{00000000-0005-0000-0000-000030150000}"/>
    <cellStyle name="Normal 3 2 2 6 2 3 2 3 2" xfId="5652" xr:uid="{00000000-0005-0000-0000-000031150000}"/>
    <cellStyle name="Normal 3 2 2 6 2 3 2 4" xfId="5653" xr:uid="{00000000-0005-0000-0000-000032150000}"/>
    <cellStyle name="Normal 3 2 2 6 2 3 3" xfId="5654" xr:uid="{00000000-0005-0000-0000-000033150000}"/>
    <cellStyle name="Normal 3 2 2 6 2 3 3 2" xfId="5655" xr:uid="{00000000-0005-0000-0000-000034150000}"/>
    <cellStyle name="Normal 3 2 2 6 2 3 3 2 2" xfId="5656" xr:uid="{00000000-0005-0000-0000-000035150000}"/>
    <cellStyle name="Normal 3 2 2 6 2 3 3 3" xfId="5657" xr:uid="{00000000-0005-0000-0000-000036150000}"/>
    <cellStyle name="Normal 3 2 2 6 2 3 4" xfId="5658" xr:uid="{00000000-0005-0000-0000-000037150000}"/>
    <cellStyle name="Normal 3 2 2 6 2 3 4 2" xfId="5659" xr:uid="{00000000-0005-0000-0000-000038150000}"/>
    <cellStyle name="Normal 3 2 2 6 2 3 5" xfId="5660" xr:uid="{00000000-0005-0000-0000-000039150000}"/>
    <cellStyle name="Normal 3 2 2 6 2 4" xfId="5661" xr:uid="{00000000-0005-0000-0000-00003A150000}"/>
    <cellStyle name="Normal 3 2 2 6 2 4 2" xfId="5662" xr:uid="{00000000-0005-0000-0000-00003B150000}"/>
    <cellStyle name="Normal 3 2 2 6 2 4 2 2" xfId="5663" xr:uid="{00000000-0005-0000-0000-00003C150000}"/>
    <cellStyle name="Normal 3 2 2 6 2 4 2 2 2" xfId="5664" xr:uid="{00000000-0005-0000-0000-00003D150000}"/>
    <cellStyle name="Normal 3 2 2 6 2 4 2 3" xfId="5665" xr:uid="{00000000-0005-0000-0000-00003E150000}"/>
    <cellStyle name="Normal 3 2 2 6 2 4 3" xfId="5666" xr:uid="{00000000-0005-0000-0000-00003F150000}"/>
    <cellStyle name="Normal 3 2 2 6 2 4 3 2" xfId="5667" xr:uid="{00000000-0005-0000-0000-000040150000}"/>
    <cellStyle name="Normal 3 2 2 6 2 4 4" xfId="5668" xr:uid="{00000000-0005-0000-0000-000041150000}"/>
    <cellStyle name="Normal 3 2 2 6 2 5" xfId="5669" xr:uid="{00000000-0005-0000-0000-000042150000}"/>
    <cellStyle name="Normal 3 2 2 6 2 5 2" xfId="5670" xr:uid="{00000000-0005-0000-0000-000043150000}"/>
    <cellStyle name="Normal 3 2 2 6 2 5 2 2" xfId="5671" xr:uid="{00000000-0005-0000-0000-000044150000}"/>
    <cellStyle name="Normal 3 2 2 6 2 5 3" xfId="5672" xr:uid="{00000000-0005-0000-0000-000045150000}"/>
    <cellStyle name="Normal 3 2 2 6 2 6" xfId="5673" xr:uid="{00000000-0005-0000-0000-000046150000}"/>
    <cellStyle name="Normal 3 2 2 6 2 6 2" xfId="5674" xr:uid="{00000000-0005-0000-0000-000047150000}"/>
    <cellStyle name="Normal 3 2 2 6 2 7" xfId="5675" xr:uid="{00000000-0005-0000-0000-000048150000}"/>
    <cellStyle name="Normal 3 2 2 6 3" xfId="5676" xr:uid="{00000000-0005-0000-0000-000049150000}"/>
    <cellStyle name="Normal 3 2 2 6 3 2" xfId="5677" xr:uid="{00000000-0005-0000-0000-00004A150000}"/>
    <cellStyle name="Normal 3 2 2 6 3 2 2" xfId="5678" xr:uid="{00000000-0005-0000-0000-00004B150000}"/>
    <cellStyle name="Normal 3 2 2 6 3 2 2 2" xfId="5679" xr:uid="{00000000-0005-0000-0000-00004C150000}"/>
    <cellStyle name="Normal 3 2 2 6 3 2 2 2 2" xfId="5680" xr:uid="{00000000-0005-0000-0000-00004D150000}"/>
    <cellStyle name="Normal 3 2 2 6 3 2 2 2 2 2" xfId="5681" xr:uid="{00000000-0005-0000-0000-00004E150000}"/>
    <cellStyle name="Normal 3 2 2 6 3 2 2 2 3" xfId="5682" xr:uid="{00000000-0005-0000-0000-00004F150000}"/>
    <cellStyle name="Normal 3 2 2 6 3 2 2 3" xfId="5683" xr:uid="{00000000-0005-0000-0000-000050150000}"/>
    <cellStyle name="Normal 3 2 2 6 3 2 2 3 2" xfId="5684" xr:uid="{00000000-0005-0000-0000-000051150000}"/>
    <cellStyle name="Normal 3 2 2 6 3 2 2 4" xfId="5685" xr:uid="{00000000-0005-0000-0000-000052150000}"/>
    <cellStyle name="Normal 3 2 2 6 3 2 3" xfId="5686" xr:uid="{00000000-0005-0000-0000-000053150000}"/>
    <cellStyle name="Normal 3 2 2 6 3 2 3 2" xfId="5687" xr:uid="{00000000-0005-0000-0000-000054150000}"/>
    <cellStyle name="Normal 3 2 2 6 3 2 3 2 2" xfId="5688" xr:uid="{00000000-0005-0000-0000-000055150000}"/>
    <cellStyle name="Normal 3 2 2 6 3 2 3 3" xfId="5689" xr:uid="{00000000-0005-0000-0000-000056150000}"/>
    <cellStyle name="Normal 3 2 2 6 3 2 4" xfId="5690" xr:uid="{00000000-0005-0000-0000-000057150000}"/>
    <cellStyle name="Normal 3 2 2 6 3 2 4 2" xfId="5691" xr:uid="{00000000-0005-0000-0000-000058150000}"/>
    <cellStyle name="Normal 3 2 2 6 3 2 5" xfId="5692" xr:uid="{00000000-0005-0000-0000-000059150000}"/>
    <cellStyle name="Normal 3 2 2 6 3 3" xfId="5693" xr:uid="{00000000-0005-0000-0000-00005A150000}"/>
    <cellStyle name="Normal 3 2 2 6 3 3 2" xfId="5694" xr:uid="{00000000-0005-0000-0000-00005B150000}"/>
    <cellStyle name="Normal 3 2 2 6 3 3 2 2" xfId="5695" xr:uid="{00000000-0005-0000-0000-00005C150000}"/>
    <cellStyle name="Normal 3 2 2 6 3 3 2 2 2" xfId="5696" xr:uid="{00000000-0005-0000-0000-00005D150000}"/>
    <cellStyle name="Normal 3 2 2 6 3 3 2 3" xfId="5697" xr:uid="{00000000-0005-0000-0000-00005E150000}"/>
    <cellStyle name="Normal 3 2 2 6 3 3 3" xfId="5698" xr:uid="{00000000-0005-0000-0000-00005F150000}"/>
    <cellStyle name="Normal 3 2 2 6 3 3 3 2" xfId="5699" xr:uid="{00000000-0005-0000-0000-000060150000}"/>
    <cellStyle name="Normal 3 2 2 6 3 3 4" xfId="5700" xr:uid="{00000000-0005-0000-0000-000061150000}"/>
    <cellStyle name="Normal 3 2 2 6 3 4" xfId="5701" xr:uid="{00000000-0005-0000-0000-000062150000}"/>
    <cellStyle name="Normal 3 2 2 6 3 4 2" xfId="5702" xr:uid="{00000000-0005-0000-0000-000063150000}"/>
    <cellStyle name="Normal 3 2 2 6 3 4 2 2" xfId="5703" xr:uid="{00000000-0005-0000-0000-000064150000}"/>
    <cellStyle name="Normal 3 2 2 6 3 4 3" xfId="5704" xr:uid="{00000000-0005-0000-0000-000065150000}"/>
    <cellStyle name="Normal 3 2 2 6 3 5" xfId="5705" xr:uid="{00000000-0005-0000-0000-000066150000}"/>
    <cellStyle name="Normal 3 2 2 6 3 5 2" xfId="5706" xr:uid="{00000000-0005-0000-0000-000067150000}"/>
    <cellStyle name="Normal 3 2 2 6 3 6" xfId="5707" xr:uid="{00000000-0005-0000-0000-000068150000}"/>
    <cellStyle name="Normal 3 2 2 6 4" xfId="5708" xr:uid="{00000000-0005-0000-0000-000069150000}"/>
    <cellStyle name="Normal 3 2 2 6 4 2" xfId="5709" xr:uid="{00000000-0005-0000-0000-00006A150000}"/>
    <cellStyle name="Normal 3 2 2 6 4 2 2" xfId="5710" xr:uid="{00000000-0005-0000-0000-00006B150000}"/>
    <cellStyle name="Normal 3 2 2 6 4 2 2 2" xfId="5711" xr:uid="{00000000-0005-0000-0000-00006C150000}"/>
    <cellStyle name="Normal 3 2 2 6 4 2 2 2 2" xfId="5712" xr:uid="{00000000-0005-0000-0000-00006D150000}"/>
    <cellStyle name="Normal 3 2 2 6 4 2 2 3" xfId="5713" xr:uid="{00000000-0005-0000-0000-00006E150000}"/>
    <cellStyle name="Normal 3 2 2 6 4 2 3" xfId="5714" xr:uid="{00000000-0005-0000-0000-00006F150000}"/>
    <cellStyle name="Normal 3 2 2 6 4 2 3 2" xfId="5715" xr:uid="{00000000-0005-0000-0000-000070150000}"/>
    <cellStyle name="Normal 3 2 2 6 4 2 4" xfId="5716" xr:uid="{00000000-0005-0000-0000-000071150000}"/>
    <cellStyle name="Normal 3 2 2 6 4 3" xfId="5717" xr:uid="{00000000-0005-0000-0000-000072150000}"/>
    <cellStyle name="Normal 3 2 2 6 4 3 2" xfId="5718" xr:uid="{00000000-0005-0000-0000-000073150000}"/>
    <cellStyle name="Normal 3 2 2 6 4 3 2 2" xfId="5719" xr:uid="{00000000-0005-0000-0000-000074150000}"/>
    <cellStyle name="Normal 3 2 2 6 4 3 3" xfId="5720" xr:uid="{00000000-0005-0000-0000-000075150000}"/>
    <cellStyle name="Normal 3 2 2 6 4 4" xfId="5721" xr:uid="{00000000-0005-0000-0000-000076150000}"/>
    <cellStyle name="Normal 3 2 2 6 4 4 2" xfId="5722" xr:uid="{00000000-0005-0000-0000-000077150000}"/>
    <cellStyle name="Normal 3 2 2 6 4 5" xfId="5723" xr:uid="{00000000-0005-0000-0000-000078150000}"/>
    <cellStyle name="Normal 3 2 2 6 5" xfId="5724" xr:uid="{00000000-0005-0000-0000-000079150000}"/>
    <cellStyle name="Normal 3 2 2 6 5 2" xfId="5725" xr:uid="{00000000-0005-0000-0000-00007A150000}"/>
    <cellStyle name="Normal 3 2 2 6 5 2 2" xfId="5726" xr:uid="{00000000-0005-0000-0000-00007B150000}"/>
    <cellStyle name="Normal 3 2 2 6 5 2 2 2" xfId="5727" xr:uid="{00000000-0005-0000-0000-00007C150000}"/>
    <cellStyle name="Normal 3 2 2 6 5 2 3" xfId="5728" xr:uid="{00000000-0005-0000-0000-00007D150000}"/>
    <cellStyle name="Normal 3 2 2 6 5 3" xfId="5729" xr:uid="{00000000-0005-0000-0000-00007E150000}"/>
    <cellStyle name="Normal 3 2 2 6 5 3 2" xfId="5730" xr:uid="{00000000-0005-0000-0000-00007F150000}"/>
    <cellStyle name="Normal 3 2 2 6 5 4" xfId="5731" xr:uid="{00000000-0005-0000-0000-000080150000}"/>
    <cellStyle name="Normal 3 2 2 6 6" xfId="5732" xr:uid="{00000000-0005-0000-0000-000081150000}"/>
    <cellStyle name="Normal 3 2 2 6 6 2" xfId="5733" xr:uid="{00000000-0005-0000-0000-000082150000}"/>
    <cellStyle name="Normal 3 2 2 6 6 2 2" xfId="5734" xr:uid="{00000000-0005-0000-0000-000083150000}"/>
    <cellStyle name="Normal 3 2 2 6 6 3" xfId="5735" xr:uid="{00000000-0005-0000-0000-000084150000}"/>
    <cellStyle name="Normal 3 2 2 6 7" xfId="5736" xr:uid="{00000000-0005-0000-0000-000085150000}"/>
    <cellStyle name="Normal 3 2 2 6 7 2" xfId="5737" xr:uid="{00000000-0005-0000-0000-000086150000}"/>
    <cellStyle name="Normal 3 2 2 6 8" xfId="5738" xr:uid="{00000000-0005-0000-0000-000087150000}"/>
    <cellStyle name="Normal 3 2 2 7" xfId="5739" xr:uid="{00000000-0005-0000-0000-000088150000}"/>
    <cellStyle name="Normal 3 2 2 7 2" xfId="5740" xr:uid="{00000000-0005-0000-0000-000089150000}"/>
    <cellStyle name="Normal 3 2 2 7 2 2" xfId="5741" xr:uid="{00000000-0005-0000-0000-00008A150000}"/>
    <cellStyle name="Normal 3 2 2 7 2 2 2" xfId="5742" xr:uid="{00000000-0005-0000-0000-00008B150000}"/>
    <cellStyle name="Normal 3 2 2 7 2 2 2 2" xfId="5743" xr:uid="{00000000-0005-0000-0000-00008C150000}"/>
    <cellStyle name="Normal 3 2 2 7 2 2 2 2 2" xfId="5744" xr:uid="{00000000-0005-0000-0000-00008D150000}"/>
    <cellStyle name="Normal 3 2 2 7 2 2 2 2 2 2" xfId="5745" xr:uid="{00000000-0005-0000-0000-00008E150000}"/>
    <cellStyle name="Normal 3 2 2 7 2 2 2 2 3" xfId="5746" xr:uid="{00000000-0005-0000-0000-00008F150000}"/>
    <cellStyle name="Normal 3 2 2 7 2 2 2 3" xfId="5747" xr:uid="{00000000-0005-0000-0000-000090150000}"/>
    <cellStyle name="Normal 3 2 2 7 2 2 2 3 2" xfId="5748" xr:uid="{00000000-0005-0000-0000-000091150000}"/>
    <cellStyle name="Normal 3 2 2 7 2 2 2 4" xfId="5749" xr:uid="{00000000-0005-0000-0000-000092150000}"/>
    <cellStyle name="Normal 3 2 2 7 2 2 3" xfId="5750" xr:uid="{00000000-0005-0000-0000-000093150000}"/>
    <cellStyle name="Normal 3 2 2 7 2 2 3 2" xfId="5751" xr:uid="{00000000-0005-0000-0000-000094150000}"/>
    <cellStyle name="Normal 3 2 2 7 2 2 3 2 2" xfId="5752" xr:uid="{00000000-0005-0000-0000-000095150000}"/>
    <cellStyle name="Normal 3 2 2 7 2 2 3 3" xfId="5753" xr:uid="{00000000-0005-0000-0000-000096150000}"/>
    <cellStyle name="Normal 3 2 2 7 2 2 4" xfId="5754" xr:uid="{00000000-0005-0000-0000-000097150000}"/>
    <cellStyle name="Normal 3 2 2 7 2 2 4 2" xfId="5755" xr:uid="{00000000-0005-0000-0000-000098150000}"/>
    <cellStyle name="Normal 3 2 2 7 2 2 5" xfId="5756" xr:uid="{00000000-0005-0000-0000-000099150000}"/>
    <cellStyle name="Normal 3 2 2 7 2 3" xfId="5757" xr:uid="{00000000-0005-0000-0000-00009A150000}"/>
    <cellStyle name="Normal 3 2 2 7 2 3 2" xfId="5758" xr:uid="{00000000-0005-0000-0000-00009B150000}"/>
    <cellStyle name="Normal 3 2 2 7 2 3 2 2" xfId="5759" xr:uid="{00000000-0005-0000-0000-00009C150000}"/>
    <cellStyle name="Normal 3 2 2 7 2 3 2 2 2" xfId="5760" xr:uid="{00000000-0005-0000-0000-00009D150000}"/>
    <cellStyle name="Normal 3 2 2 7 2 3 2 3" xfId="5761" xr:uid="{00000000-0005-0000-0000-00009E150000}"/>
    <cellStyle name="Normal 3 2 2 7 2 3 3" xfId="5762" xr:uid="{00000000-0005-0000-0000-00009F150000}"/>
    <cellStyle name="Normal 3 2 2 7 2 3 3 2" xfId="5763" xr:uid="{00000000-0005-0000-0000-0000A0150000}"/>
    <cellStyle name="Normal 3 2 2 7 2 3 4" xfId="5764" xr:uid="{00000000-0005-0000-0000-0000A1150000}"/>
    <cellStyle name="Normal 3 2 2 7 2 4" xfId="5765" xr:uid="{00000000-0005-0000-0000-0000A2150000}"/>
    <cellStyle name="Normal 3 2 2 7 2 4 2" xfId="5766" xr:uid="{00000000-0005-0000-0000-0000A3150000}"/>
    <cellStyle name="Normal 3 2 2 7 2 4 2 2" xfId="5767" xr:uid="{00000000-0005-0000-0000-0000A4150000}"/>
    <cellStyle name="Normal 3 2 2 7 2 4 3" xfId="5768" xr:uid="{00000000-0005-0000-0000-0000A5150000}"/>
    <cellStyle name="Normal 3 2 2 7 2 5" xfId="5769" xr:uid="{00000000-0005-0000-0000-0000A6150000}"/>
    <cellStyle name="Normal 3 2 2 7 2 5 2" xfId="5770" xr:uid="{00000000-0005-0000-0000-0000A7150000}"/>
    <cellStyle name="Normal 3 2 2 7 2 6" xfId="5771" xr:uid="{00000000-0005-0000-0000-0000A8150000}"/>
    <cellStyle name="Normal 3 2 2 7 3" xfId="5772" xr:uid="{00000000-0005-0000-0000-0000A9150000}"/>
    <cellStyle name="Normal 3 2 2 7 3 2" xfId="5773" xr:uid="{00000000-0005-0000-0000-0000AA150000}"/>
    <cellStyle name="Normal 3 2 2 7 3 2 2" xfId="5774" xr:uid="{00000000-0005-0000-0000-0000AB150000}"/>
    <cellStyle name="Normal 3 2 2 7 3 2 2 2" xfId="5775" xr:uid="{00000000-0005-0000-0000-0000AC150000}"/>
    <cellStyle name="Normal 3 2 2 7 3 2 2 2 2" xfId="5776" xr:uid="{00000000-0005-0000-0000-0000AD150000}"/>
    <cellStyle name="Normal 3 2 2 7 3 2 2 3" xfId="5777" xr:uid="{00000000-0005-0000-0000-0000AE150000}"/>
    <cellStyle name="Normal 3 2 2 7 3 2 3" xfId="5778" xr:uid="{00000000-0005-0000-0000-0000AF150000}"/>
    <cellStyle name="Normal 3 2 2 7 3 2 3 2" xfId="5779" xr:uid="{00000000-0005-0000-0000-0000B0150000}"/>
    <cellStyle name="Normal 3 2 2 7 3 2 4" xfId="5780" xr:uid="{00000000-0005-0000-0000-0000B1150000}"/>
    <cellStyle name="Normal 3 2 2 7 3 3" xfId="5781" xr:uid="{00000000-0005-0000-0000-0000B2150000}"/>
    <cellStyle name="Normal 3 2 2 7 3 3 2" xfId="5782" xr:uid="{00000000-0005-0000-0000-0000B3150000}"/>
    <cellStyle name="Normal 3 2 2 7 3 3 2 2" xfId="5783" xr:uid="{00000000-0005-0000-0000-0000B4150000}"/>
    <cellStyle name="Normal 3 2 2 7 3 3 3" xfId="5784" xr:uid="{00000000-0005-0000-0000-0000B5150000}"/>
    <cellStyle name="Normal 3 2 2 7 3 4" xfId="5785" xr:uid="{00000000-0005-0000-0000-0000B6150000}"/>
    <cellStyle name="Normal 3 2 2 7 3 4 2" xfId="5786" xr:uid="{00000000-0005-0000-0000-0000B7150000}"/>
    <cellStyle name="Normal 3 2 2 7 3 5" xfId="5787" xr:uid="{00000000-0005-0000-0000-0000B8150000}"/>
    <cellStyle name="Normal 3 2 2 7 4" xfId="5788" xr:uid="{00000000-0005-0000-0000-0000B9150000}"/>
    <cellStyle name="Normal 3 2 2 7 4 2" xfId="5789" xr:uid="{00000000-0005-0000-0000-0000BA150000}"/>
    <cellStyle name="Normal 3 2 2 7 4 2 2" xfId="5790" xr:uid="{00000000-0005-0000-0000-0000BB150000}"/>
    <cellStyle name="Normal 3 2 2 7 4 2 2 2" xfId="5791" xr:uid="{00000000-0005-0000-0000-0000BC150000}"/>
    <cellStyle name="Normal 3 2 2 7 4 2 3" xfId="5792" xr:uid="{00000000-0005-0000-0000-0000BD150000}"/>
    <cellStyle name="Normal 3 2 2 7 4 3" xfId="5793" xr:uid="{00000000-0005-0000-0000-0000BE150000}"/>
    <cellStyle name="Normal 3 2 2 7 4 3 2" xfId="5794" xr:uid="{00000000-0005-0000-0000-0000BF150000}"/>
    <cellStyle name="Normal 3 2 2 7 4 4" xfId="5795" xr:uid="{00000000-0005-0000-0000-0000C0150000}"/>
    <cellStyle name="Normal 3 2 2 7 5" xfId="5796" xr:uid="{00000000-0005-0000-0000-0000C1150000}"/>
    <cellStyle name="Normal 3 2 2 7 5 2" xfId="5797" xr:uid="{00000000-0005-0000-0000-0000C2150000}"/>
    <cellStyle name="Normal 3 2 2 7 5 2 2" xfId="5798" xr:uid="{00000000-0005-0000-0000-0000C3150000}"/>
    <cellStyle name="Normal 3 2 2 7 5 3" xfId="5799" xr:uid="{00000000-0005-0000-0000-0000C4150000}"/>
    <cellStyle name="Normal 3 2 2 7 6" xfId="5800" xr:uid="{00000000-0005-0000-0000-0000C5150000}"/>
    <cellStyle name="Normal 3 2 2 7 6 2" xfId="5801" xr:uid="{00000000-0005-0000-0000-0000C6150000}"/>
    <cellStyle name="Normal 3 2 2 7 7" xfId="5802" xr:uid="{00000000-0005-0000-0000-0000C7150000}"/>
    <cellStyle name="Normal 3 2 2 8" xfId="5803" xr:uid="{00000000-0005-0000-0000-0000C8150000}"/>
    <cellStyle name="Normal 3 2 2 8 2" xfId="5804" xr:uid="{00000000-0005-0000-0000-0000C9150000}"/>
    <cellStyle name="Normal 3 2 2 8 2 2" xfId="5805" xr:uid="{00000000-0005-0000-0000-0000CA150000}"/>
    <cellStyle name="Normal 3 2 2 8 2 2 2" xfId="5806" xr:uid="{00000000-0005-0000-0000-0000CB150000}"/>
    <cellStyle name="Normal 3 2 2 8 2 2 2 2" xfId="5807" xr:uid="{00000000-0005-0000-0000-0000CC150000}"/>
    <cellStyle name="Normal 3 2 2 8 2 2 2 2 2" xfId="5808" xr:uid="{00000000-0005-0000-0000-0000CD150000}"/>
    <cellStyle name="Normal 3 2 2 8 2 2 2 3" xfId="5809" xr:uid="{00000000-0005-0000-0000-0000CE150000}"/>
    <cellStyle name="Normal 3 2 2 8 2 2 3" xfId="5810" xr:uid="{00000000-0005-0000-0000-0000CF150000}"/>
    <cellStyle name="Normal 3 2 2 8 2 2 3 2" xfId="5811" xr:uid="{00000000-0005-0000-0000-0000D0150000}"/>
    <cellStyle name="Normal 3 2 2 8 2 2 4" xfId="5812" xr:uid="{00000000-0005-0000-0000-0000D1150000}"/>
    <cellStyle name="Normal 3 2 2 8 2 3" xfId="5813" xr:uid="{00000000-0005-0000-0000-0000D2150000}"/>
    <cellStyle name="Normal 3 2 2 8 2 3 2" xfId="5814" xr:uid="{00000000-0005-0000-0000-0000D3150000}"/>
    <cellStyle name="Normal 3 2 2 8 2 3 2 2" xfId="5815" xr:uid="{00000000-0005-0000-0000-0000D4150000}"/>
    <cellStyle name="Normal 3 2 2 8 2 3 3" xfId="5816" xr:uid="{00000000-0005-0000-0000-0000D5150000}"/>
    <cellStyle name="Normal 3 2 2 8 2 4" xfId="5817" xr:uid="{00000000-0005-0000-0000-0000D6150000}"/>
    <cellStyle name="Normal 3 2 2 8 2 4 2" xfId="5818" xr:uid="{00000000-0005-0000-0000-0000D7150000}"/>
    <cellStyle name="Normal 3 2 2 8 2 5" xfId="5819" xr:uid="{00000000-0005-0000-0000-0000D8150000}"/>
    <cellStyle name="Normal 3 2 2 8 3" xfId="5820" xr:uid="{00000000-0005-0000-0000-0000D9150000}"/>
    <cellStyle name="Normal 3 2 2 8 3 2" xfId="5821" xr:uid="{00000000-0005-0000-0000-0000DA150000}"/>
    <cellStyle name="Normal 3 2 2 8 3 2 2" xfId="5822" xr:uid="{00000000-0005-0000-0000-0000DB150000}"/>
    <cellStyle name="Normal 3 2 2 8 3 2 2 2" xfId="5823" xr:uid="{00000000-0005-0000-0000-0000DC150000}"/>
    <cellStyle name="Normal 3 2 2 8 3 2 3" xfId="5824" xr:uid="{00000000-0005-0000-0000-0000DD150000}"/>
    <cellStyle name="Normal 3 2 2 8 3 3" xfId="5825" xr:uid="{00000000-0005-0000-0000-0000DE150000}"/>
    <cellStyle name="Normal 3 2 2 8 3 3 2" xfId="5826" xr:uid="{00000000-0005-0000-0000-0000DF150000}"/>
    <cellStyle name="Normal 3 2 2 8 3 4" xfId="5827" xr:uid="{00000000-0005-0000-0000-0000E0150000}"/>
    <cellStyle name="Normal 3 2 2 8 4" xfId="5828" xr:uid="{00000000-0005-0000-0000-0000E1150000}"/>
    <cellStyle name="Normal 3 2 2 8 4 2" xfId="5829" xr:uid="{00000000-0005-0000-0000-0000E2150000}"/>
    <cellStyle name="Normal 3 2 2 8 4 2 2" xfId="5830" xr:uid="{00000000-0005-0000-0000-0000E3150000}"/>
    <cellStyle name="Normal 3 2 2 8 4 3" xfId="5831" xr:uid="{00000000-0005-0000-0000-0000E4150000}"/>
    <cellStyle name="Normal 3 2 2 8 5" xfId="5832" xr:uid="{00000000-0005-0000-0000-0000E5150000}"/>
    <cellStyle name="Normal 3 2 2 8 5 2" xfId="5833" xr:uid="{00000000-0005-0000-0000-0000E6150000}"/>
    <cellStyle name="Normal 3 2 2 8 6" xfId="5834" xr:uid="{00000000-0005-0000-0000-0000E7150000}"/>
    <cellStyle name="Normal 3 2 2 9" xfId="5835" xr:uid="{00000000-0005-0000-0000-0000E8150000}"/>
    <cellStyle name="Normal 3 2 2 9 2" xfId="5836" xr:uid="{00000000-0005-0000-0000-0000E9150000}"/>
    <cellStyle name="Normal 3 2 2 9 2 2" xfId="5837" xr:uid="{00000000-0005-0000-0000-0000EA150000}"/>
    <cellStyle name="Normal 3 2 2 9 2 2 2" xfId="5838" xr:uid="{00000000-0005-0000-0000-0000EB150000}"/>
    <cellStyle name="Normal 3 2 2 9 2 2 2 2" xfId="5839" xr:uid="{00000000-0005-0000-0000-0000EC150000}"/>
    <cellStyle name="Normal 3 2 2 9 2 2 3" xfId="5840" xr:uid="{00000000-0005-0000-0000-0000ED150000}"/>
    <cellStyle name="Normal 3 2 2 9 2 3" xfId="5841" xr:uid="{00000000-0005-0000-0000-0000EE150000}"/>
    <cellStyle name="Normal 3 2 2 9 2 3 2" xfId="5842" xr:uid="{00000000-0005-0000-0000-0000EF150000}"/>
    <cellStyle name="Normal 3 2 2 9 2 4" xfId="5843" xr:uid="{00000000-0005-0000-0000-0000F0150000}"/>
    <cellStyle name="Normal 3 2 2 9 3" xfId="5844" xr:uid="{00000000-0005-0000-0000-0000F1150000}"/>
    <cellStyle name="Normal 3 2 2 9 3 2" xfId="5845" xr:uid="{00000000-0005-0000-0000-0000F2150000}"/>
    <cellStyle name="Normal 3 2 2 9 3 2 2" xfId="5846" xr:uid="{00000000-0005-0000-0000-0000F3150000}"/>
    <cellStyle name="Normal 3 2 2 9 3 3" xfId="5847" xr:uid="{00000000-0005-0000-0000-0000F4150000}"/>
    <cellStyle name="Normal 3 2 2 9 4" xfId="5848" xr:uid="{00000000-0005-0000-0000-0000F5150000}"/>
    <cellStyle name="Normal 3 2 2 9 4 2" xfId="5849" xr:uid="{00000000-0005-0000-0000-0000F6150000}"/>
    <cellStyle name="Normal 3 2 2 9 5" xfId="5850" xr:uid="{00000000-0005-0000-0000-0000F7150000}"/>
    <cellStyle name="Normal 3 2 3" xfId="5851" xr:uid="{00000000-0005-0000-0000-0000F8150000}"/>
    <cellStyle name="Normal 3 2 3 10" xfId="5852" xr:uid="{00000000-0005-0000-0000-0000F9150000}"/>
    <cellStyle name="Normal 3 2 3 10 2" xfId="5853" xr:uid="{00000000-0005-0000-0000-0000FA150000}"/>
    <cellStyle name="Normal 3 2 3 10 2 2" xfId="5854" xr:uid="{00000000-0005-0000-0000-0000FB150000}"/>
    <cellStyle name="Normal 3 2 3 10 3" xfId="5855" xr:uid="{00000000-0005-0000-0000-0000FC150000}"/>
    <cellStyle name="Normal 3 2 3 11" xfId="5856" xr:uid="{00000000-0005-0000-0000-0000FD150000}"/>
    <cellStyle name="Normal 3 2 3 11 2" xfId="5857" xr:uid="{00000000-0005-0000-0000-0000FE150000}"/>
    <cellStyle name="Normal 3 2 3 12" xfId="5858" xr:uid="{00000000-0005-0000-0000-0000FF150000}"/>
    <cellStyle name="Normal 3 2 3 2" xfId="5859" xr:uid="{00000000-0005-0000-0000-000000160000}"/>
    <cellStyle name="Normal 3 2 3 2 10" xfId="5860" xr:uid="{00000000-0005-0000-0000-000001160000}"/>
    <cellStyle name="Normal 3 2 3 2 10 2" xfId="5861" xr:uid="{00000000-0005-0000-0000-000002160000}"/>
    <cellStyle name="Normal 3 2 3 2 11" xfId="5862" xr:uid="{00000000-0005-0000-0000-000003160000}"/>
    <cellStyle name="Normal 3 2 3 2 2" xfId="5863" xr:uid="{00000000-0005-0000-0000-000004160000}"/>
    <cellStyle name="Normal 3 2 3 2 2 10" xfId="5864" xr:uid="{00000000-0005-0000-0000-000005160000}"/>
    <cellStyle name="Normal 3 2 3 2 2 2" xfId="5865" xr:uid="{00000000-0005-0000-0000-000006160000}"/>
    <cellStyle name="Normal 3 2 3 2 2 2 2" xfId="5866" xr:uid="{00000000-0005-0000-0000-000007160000}"/>
    <cellStyle name="Normal 3 2 3 2 2 2 2 2" xfId="5867" xr:uid="{00000000-0005-0000-0000-000008160000}"/>
    <cellStyle name="Normal 3 2 3 2 2 2 2 2 2" xfId="5868" xr:uid="{00000000-0005-0000-0000-000009160000}"/>
    <cellStyle name="Normal 3 2 3 2 2 2 2 2 2 2" xfId="5869" xr:uid="{00000000-0005-0000-0000-00000A160000}"/>
    <cellStyle name="Normal 3 2 3 2 2 2 2 2 2 2 2" xfId="5870" xr:uid="{00000000-0005-0000-0000-00000B160000}"/>
    <cellStyle name="Normal 3 2 3 2 2 2 2 2 2 2 2 2" xfId="5871" xr:uid="{00000000-0005-0000-0000-00000C160000}"/>
    <cellStyle name="Normal 3 2 3 2 2 2 2 2 2 2 2 2 2" xfId="5872" xr:uid="{00000000-0005-0000-0000-00000D160000}"/>
    <cellStyle name="Normal 3 2 3 2 2 2 2 2 2 2 2 2 2 2" xfId="5873" xr:uid="{00000000-0005-0000-0000-00000E160000}"/>
    <cellStyle name="Normal 3 2 3 2 2 2 2 2 2 2 2 2 3" xfId="5874" xr:uid="{00000000-0005-0000-0000-00000F160000}"/>
    <cellStyle name="Normal 3 2 3 2 2 2 2 2 2 2 2 3" xfId="5875" xr:uid="{00000000-0005-0000-0000-000010160000}"/>
    <cellStyle name="Normal 3 2 3 2 2 2 2 2 2 2 2 3 2" xfId="5876" xr:uid="{00000000-0005-0000-0000-000011160000}"/>
    <cellStyle name="Normal 3 2 3 2 2 2 2 2 2 2 2 4" xfId="5877" xr:uid="{00000000-0005-0000-0000-000012160000}"/>
    <cellStyle name="Normal 3 2 3 2 2 2 2 2 2 2 3" xfId="5878" xr:uid="{00000000-0005-0000-0000-000013160000}"/>
    <cellStyle name="Normal 3 2 3 2 2 2 2 2 2 2 3 2" xfId="5879" xr:uid="{00000000-0005-0000-0000-000014160000}"/>
    <cellStyle name="Normal 3 2 3 2 2 2 2 2 2 2 3 2 2" xfId="5880" xr:uid="{00000000-0005-0000-0000-000015160000}"/>
    <cellStyle name="Normal 3 2 3 2 2 2 2 2 2 2 3 3" xfId="5881" xr:uid="{00000000-0005-0000-0000-000016160000}"/>
    <cellStyle name="Normal 3 2 3 2 2 2 2 2 2 2 4" xfId="5882" xr:uid="{00000000-0005-0000-0000-000017160000}"/>
    <cellStyle name="Normal 3 2 3 2 2 2 2 2 2 2 4 2" xfId="5883" xr:uid="{00000000-0005-0000-0000-000018160000}"/>
    <cellStyle name="Normal 3 2 3 2 2 2 2 2 2 2 5" xfId="5884" xr:uid="{00000000-0005-0000-0000-000019160000}"/>
    <cellStyle name="Normal 3 2 3 2 2 2 2 2 2 3" xfId="5885" xr:uid="{00000000-0005-0000-0000-00001A160000}"/>
    <cellStyle name="Normal 3 2 3 2 2 2 2 2 2 3 2" xfId="5886" xr:uid="{00000000-0005-0000-0000-00001B160000}"/>
    <cellStyle name="Normal 3 2 3 2 2 2 2 2 2 3 2 2" xfId="5887" xr:uid="{00000000-0005-0000-0000-00001C160000}"/>
    <cellStyle name="Normal 3 2 3 2 2 2 2 2 2 3 2 2 2" xfId="5888" xr:uid="{00000000-0005-0000-0000-00001D160000}"/>
    <cellStyle name="Normal 3 2 3 2 2 2 2 2 2 3 2 3" xfId="5889" xr:uid="{00000000-0005-0000-0000-00001E160000}"/>
    <cellStyle name="Normal 3 2 3 2 2 2 2 2 2 3 3" xfId="5890" xr:uid="{00000000-0005-0000-0000-00001F160000}"/>
    <cellStyle name="Normal 3 2 3 2 2 2 2 2 2 3 3 2" xfId="5891" xr:uid="{00000000-0005-0000-0000-000020160000}"/>
    <cellStyle name="Normal 3 2 3 2 2 2 2 2 2 3 4" xfId="5892" xr:uid="{00000000-0005-0000-0000-000021160000}"/>
    <cellStyle name="Normal 3 2 3 2 2 2 2 2 2 4" xfId="5893" xr:uid="{00000000-0005-0000-0000-000022160000}"/>
    <cellStyle name="Normal 3 2 3 2 2 2 2 2 2 4 2" xfId="5894" xr:uid="{00000000-0005-0000-0000-000023160000}"/>
    <cellStyle name="Normal 3 2 3 2 2 2 2 2 2 4 2 2" xfId="5895" xr:uid="{00000000-0005-0000-0000-000024160000}"/>
    <cellStyle name="Normal 3 2 3 2 2 2 2 2 2 4 3" xfId="5896" xr:uid="{00000000-0005-0000-0000-000025160000}"/>
    <cellStyle name="Normal 3 2 3 2 2 2 2 2 2 5" xfId="5897" xr:uid="{00000000-0005-0000-0000-000026160000}"/>
    <cellStyle name="Normal 3 2 3 2 2 2 2 2 2 5 2" xfId="5898" xr:uid="{00000000-0005-0000-0000-000027160000}"/>
    <cellStyle name="Normal 3 2 3 2 2 2 2 2 2 6" xfId="5899" xr:uid="{00000000-0005-0000-0000-000028160000}"/>
    <cellStyle name="Normal 3 2 3 2 2 2 2 2 3" xfId="5900" xr:uid="{00000000-0005-0000-0000-000029160000}"/>
    <cellStyle name="Normal 3 2 3 2 2 2 2 2 3 2" xfId="5901" xr:uid="{00000000-0005-0000-0000-00002A160000}"/>
    <cellStyle name="Normal 3 2 3 2 2 2 2 2 3 2 2" xfId="5902" xr:uid="{00000000-0005-0000-0000-00002B160000}"/>
    <cellStyle name="Normal 3 2 3 2 2 2 2 2 3 2 2 2" xfId="5903" xr:uid="{00000000-0005-0000-0000-00002C160000}"/>
    <cellStyle name="Normal 3 2 3 2 2 2 2 2 3 2 2 2 2" xfId="5904" xr:uid="{00000000-0005-0000-0000-00002D160000}"/>
    <cellStyle name="Normal 3 2 3 2 2 2 2 2 3 2 2 3" xfId="5905" xr:uid="{00000000-0005-0000-0000-00002E160000}"/>
    <cellStyle name="Normal 3 2 3 2 2 2 2 2 3 2 3" xfId="5906" xr:uid="{00000000-0005-0000-0000-00002F160000}"/>
    <cellStyle name="Normal 3 2 3 2 2 2 2 2 3 2 3 2" xfId="5907" xr:uid="{00000000-0005-0000-0000-000030160000}"/>
    <cellStyle name="Normal 3 2 3 2 2 2 2 2 3 2 4" xfId="5908" xr:uid="{00000000-0005-0000-0000-000031160000}"/>
    <cellStyle name="Normal 3 2 3 2 2 2 2 2 3 3" xfId="5909" xr:uid="{00000000-0005-0000-0000-000032160000}"/>
    <cellStyle name="Normal 3 2 3 2 2 2 2 2 3 3 2" xfId="5910" xr:uid="{00000000-0005-0000-0000-000033160000}"/>
    <cellStyle name="Normal 3 2 3 2 2 2 2 2 3 3 2 2" xfId="5911" xr:uid="{00000000-0005-0000-0000-000034160000}"/>
    <cellStyle name="Normal 3 2 3 2 2 2 2 2 3 3 3" xfId="5912" xr:uid="{00000000-0005-0000-0000-000035160000}"/>
    <cellStyle name="Normal 3 2 3 2 2 2 2 2 3 4" xfId="5913" xr:uid="{00000000-0005-0000-0000-000036160000}"/>
    <cellStyle name="Normal 3 2 3 2 2 2 2 2 3 4 2" xfId="5914" xr:uid="{00000000-0005-0000-0000-000037160000}"/>
    <cellStyle name="Normal 3 2 3 2 2 2 2 2 3 5" xfId="5915" xr:uid="{00000000-0005-0000-0000-000038160000}"/>
    <cellStyle name="Normal 3 2 3 2 2 2 2 2 4" xfId="5916" xr:uid="{00000000-0005-0000-0000-000039160000}"/>
    <cellStyle name="Normal 3 2 3 2 2 2 2 2 4 2" xfId="5917" xr:uid="{00000000-0005-0000-0000-00003A160000}"/>
    <cellStyle name="Normal 3 2 3 2 2 2 2 2 4 2 2" xfId="5918" xr:uid="{00000000-0005-0000-0000-00003B160000}"/>
    <cellStyle name="Normal 3 2 3 2 2 2 2 2 4 2 2 2" xfId="5919" xr:uid="{00000000-0005-0000-0000-00003C160000}"/>
    <cellStyle name="Normal 3 2 3 2 2 2 2 2 4 2 3" xfId="5920" xr:uid="{00000000-0005-0000-0000-00003D160000}"/>
    <cellStyle name="Normal 3 2 3 2 2 2 2 2 4 3" xfId="5921" xr:uid="{00000000-0005-0000-0000-00003E160000}"/>
    <cellStyle name="Normal 3 2 3 2 2 2 2 2 4 3 2" xfId="5922" xr:uid="{00000000-0005-0000-0000-00003F160000}"/>
    <cellStyle name="Normal 3 2 3 2 2 2 2 2 4 4" xfId="5923" xr:uid="{00000000-0005-0000-0000-000040160000}"/>
    <cellStyle name="Normal 3 2 3 2 2 2 2 2 5" xfId="5924" xr:uid="{00000000-0005-0000-0000-000041160000}"/>
    <cellStyle name="Normal 3 2 3 2 2 2 2 2 5 2" xfId="5925" xr:uid="{00000000-0005-0000-0000-000042160000}"/>
    <cellStyle name="Normal 3 2 3 2 2 2 2 2 5 2 2" xfId="5926" xr:uid="{00000000-0005-0000-0000-000043160000}"/>
    <cellStyle name="Normal 3 2 3 2 2 2 2 2 5 3" xfId="5927" xr:uid="{00000000-0005-0000-0000-000044160000}"/>
    <cellStyle name="Normal 3 2 3 2 2 2 2 2 6" xfId="5928" xr:uid="{00000000-0005-0000-0000-000045160000}"/>
    <cellStyle name="Normal 3 2 3 2 2 2 2 2 6 2" xfId="5929" xr:uid="{00000000-0005-0000-0000-000046160000}"/>
    <cellStyle name="Normal 3 2 3 2 2 2 2 2 7" xfId="5930" xr:uid="{00000000-0005-0000-0000-000047160000}"/>
    <cellStyle name="Normal 3 2 3 2 2 2 2 3" xfId="5931" xr:uid="{00000000-0005-0000-0000-000048160000}"/>
    <cellStyle name="Normal 3 2 3 2 2 2 2 3 2" xfId="5932" xr:uid="{00000000-0005-0000-0000-000049160000}"/>
    <cellStyle name="Normal 3 2 3 2 2 2 2 3 2 2" xfId="5933" xr:uid="{00000000-0005-0000-0000-00004A160000}"/>
    <cellStyle name="Normal 3 2 3 2 2 2 2 3 2 2 2" xfId="5934" xr:uid="{00000000-0005-0000-0000-00004B160000}"/>
    <cellStyle name="Normal 3 2 3 2 2 2 2 3 2 2 2 2" xfId="5935" xr:uid="{00000000-0005-0000-0000-00004C160000}"/>
    <cellStyle name="Normal 3 2 3 2 2 2 2 3 2 2 2 2 2" xfId="5936" xr:uid="{00000000-0005-0000-0000-00004D160000}"/>
    <cellStyle name="Normal 3 2 3 2 2 2 2 3 2 2 2 3" xfId="5937" xr:uid="{00000000-0005-0000-0000-00004E160000}"/>
    <cellStyle name="Normal 3 2 3 2 2 2 2 3 2 2 3" xfId="5938" xr:uid="{00000000-0005-0000-0000-00004F160000}"/>
    <cellStyle name="Normal 3 2 3 2 2 2 2 3 2 2 3 2" xfId="5939" xr:uid="{00000000-0005-0000-0000-000050160000}"/>
    <cellStyle name="Normal 3 2 3 2 2 2 2 3 2 2 4" xfId="5940" xr:uid="{00000000-0005-0000-0000-000051160000}"/>
    <cellStyle name="Normal 3 2 3 2 2 2 2 3 2 3" xfId="5941" xr:uid="{00000000-0005-0000-0000-000052160000}"/>
    <cellStyle name="Normal 3 2 3 2 2 2 2 3 2 3 2" xfId="5942" xr:uid="{00000000-0005-0000-0000-000053160000}"/>
    <cellStyle name="Normal 3 2 3 2 2 2 2 3 2 3 2 2" xfId="5943" xr:uid="{00000000-0005-0000-0000-000054160000}"/>
    <cellStyle name="Normal 3 2 3 2 2 2 2 3 2 3 3" xfId="5944" xr:uid="{00000000-0005-0000-0000-000055160000}"/>
    <cellStyle name="Normal 3 2 3 2 2 2 2 3 2 4" xfId="5945" xr:uid="{00000000-0005-0000-0000-000056160000}"/>
    <cellStyle name="Normal 3 2 3 2 2 2 2 3 2 4 2" xfId="5946" xr:uid="{00000000-0005-0000-0000-000057160000}"/>
    <cellStyle name="Normal 3 2 3 2 2 2 2 3 2 5" xfId="5947" xr:uid="{00000000-0005-0000-0000-000058160000}"/>
    <cellStyle name="Normal 3 2 3 2 2 2 2 3 3" xfId="5948" xr:uid="{00000000-0005-0000-0000-000059160000}"/>
    <cellStyle name="Normal 3 2 3 2 2 2 2 3 3 2" xfId="5949" xr:uid="{00000000-0005-0000-0000-00005A160000}"/>
    <cellStyle name="Normal 3 2 3 2 2 2 2 3 3 2 2" xfId="5950" xr:uid="{00000000-0005-0000-0000-00005B160000}"/>
    <cellStyle name="Normal 3 2 3 2 2 2 2 3 3 2 2 2" xfId="5951" xr:uid="{00000000-0005-0000-0000-00005C160000}"/>
    <cellStyle name="Normal 3 2 3 2 2 2 2 3 3 2 3" xfId="5952" xr:uid="{00000000-0005-0000-0000-00005D160000}"/>
    <cellStyle name="Normal 3 2 3 2 2 2 2 3 3 3" xfId="5953" xr:uid="{00000000-0005-0000-0000-00005E160000}"/>
    <cellStyle name="Normal 3 2 3 2 2 2 2 3 3 3 2" xfId="5954" xr:uid="{00000000-0005-0000-0000-00005F160000}"/>
    <cellStyle name="Normal 3 2 3 2 2 2 2 3 3 4" xfId="5955" xr:uid="{00000000-0005-0000-0000-000060160000}"/>
    <cellStyle name="Normal 3 2 3 2 2 2 2 3 4" xfId="5956" xr:uid="{00000000-0005-0000-0000-000061160000}"/>
    <cellStyle name="Normal 3 2 3 2 2 2 2 3 4 2" xfId="5957" xr:uid="{00000000-0005-0000-0000-000062160000}"/>
    <cellStyle name="Normal 3 2 3 2 2 2 2 3 4 2 2" xfId="5958" xr:uid="{00000000-0005-0000-0000-000063160000}"/>
    <cellStyle name="Normal 3 2 3 2 2 2 2 3 4 3" xfId="5959" xr:uid="{00000000-0005-0000-0000-000064160000}"/>
    <cellStyle name="Normal 3 2 3 2 2 2 2 3 5" xfId="5960" xr:uid="{00000000-0005-0000-0000-000065160000}"/>
    <cellStyle name="Normal 3 2 3 2 2 2 2 3 5 2" xfId="5961" xr:uid="{00000000-0005-0000-0000-000066160000}"/>
    <cellStyle name="Normal 3 2 3 2 2 2 2 3 6" xfId="5962" xr:uid="{00000000-0005-0000-0000-000067160000}"/>
    <cellStyle name="Normal 3 2 3 2 2 2 2 4" xfId="5963" xr:uid="{00000000-0005-0000-0000-000068160000}"/>
    <cellStyle name="Normal 3 2 3 2 2 2 2 4 2" xfId="5964" xr:uid="{00000000-0005-0000-0000-000069160000}"/>
    <cellStyle name="Normal 3 2 3 2 2 2 2 4 2 2" xfId="5965" xr:uid="{00000000-0005-0000-0000-00006A160000}"/>
    <cellStyle name="Normal 3 2 3 2 2 2 2 4 2 2 2" xfId="5966" xr:uid="{00000000-0005-0000-0000-00006B160000}"/>
    <cellStyle name="Normal 3 2 3 2 2 2 2 4 2 2 2 2" xfId="5967" xr:uid="{00000000-0005-0000-0000-00006C160000}"/>
    <cellStyle name="Normal 3 2 3 2 2 2 2 4 2 2 3" xfId="5968" xr:uid="{00000000-0005-0000-0000-00006D160000}"/>
    <cellStyle name="Normal 3 2 3 2 2 2 2 4 2 3" xfId="5969" xr:uid="{00000000-0005-0000-0000-00006E160000}"/>
    <cellStyle name="Normal 3 2 3 2 2 2 2 4 2 3 2" xfId="5970" xr:uid="{00000000-0005-0000-0000-00006F160000}"/>
    <cellStyle name="Normal 3 2 3 2 2 2 2 4 2 4" xfId="5971" xr:uid="{00000000-0005-0000-0000-000070160000}"/>
    <cellStyle name="Normal 3 2 3 2 2 2 2 4 3" xfId="5972" xr:uid="{00000000-0005-0000-0000-000071160000}"/>
    <cellStyle name="Normal 3 2 3 2 2 2 2 4 3 2" xfId="5973" xr:uid="{00000000-0005-0000-0000-000072160000}"/>
    <cellStyle name="Normal 3 2 3 2 2 2 2 4 3 2 2" xfId="5974" xr:uid="{00000000-0005-0000-0000-000073160000}"/>
    <cellStyle name="Normal 3 2 3 2 2 2 2 4 3 3" xfId="5975" xr:uid="{00000000-0005-0000-0000-000074160000}"/>
    <cellStyle name="Normal 3 2 3 2 2 2 2 4 4" xfId="5976" xr:uid="{00000000-0005-0000-0000-000075160000}"/>
    <cellStyle name="Normal 3 2 3 2 2 2 2 4 4 2" xfId="5977" xr:uid="{00000000-0005-0000-0000-000076160000}"/>
    <cellStyle name="Normal 3 2 3 2 2 2 2 4 5" xfId="5978" xr:uid="{00000000-0005-0000-0000-000077160000}"/>
    <cellStyle name="Normal 3 2 3 2 2 2 2 5" xfId="5979" xr:uid="{00000000-0005-0000-0000-000078160000}"/>
    <cellStyle name="Normal 3 2 3 2 2 2 2 5 2" xfId="5980" xr:uid="{00000000-0005-0000-0000-000079160000}"/>
    <cellStyle name="Normal 3 2 3 2 2 2 2 5 2 2" xfId="5981" xr:uid="{00000000-0005-0000-0000-00007A160000}"/>
    <cellStyle name="Normal 3 2 3 2 2 2 2 5 2 2 2" xfId="5982" xr:uid="{00000000-0005-0000-0000-00007B160000}"/>
    <cellStyle name="Normal 3 2 3 2 2 2 2 5 2 3" xfId="5983" xr:uid="{00000000-0005-0000-0000-00007C160000}"/>
    <cellStyle name="Normal 3 2 3 2 2 2 2 5 3" xfId="5984" xr:uid="{00000000-0005-0000-0000-00007D160000}"/>
    <cellStyle name="Normal 3 2 3 2 2 2 2 5 3 2" xfId="5985" xr:uid="{00000000-0005-0000-0000-00007E160000}"/>
    <cellStyle name="Normal 3 2 3 2 2 2 2 5 4" xfId="5986" xr:uid="{00000000-0005-0000-0000-00007F160000}"/>
    <cellStyle name="Normal 3 2 3 2 2 2 2 6" xfId="5987" xr:uid="{00000000-0005-0000-0000-000080160000}"/>
    <cellStyle name="Normal 3 2 3 2 2 2 2 6 2" xfId="5988" xr:uid="{00000000-0005-0000-0000-000081160000}"/>
    <cellStyle name="Normal 3 2 3 2 2 2 2 6 2 2" xfId="5989" xr:uid="{00000000-0005-0000-0000-000082160000}"/>
    <cellStyle name="Normal 3 2 3 2 2 2 2 6 3" xfId="5990" xr:uid="{00000000-0005-0000-0000-000083160000}"/>
    <cellStyle name="Normal 3 2 3 2 2 2 2 7" xfId="5991" xr:uid="{00000000-0005-0000-0000-000084160000}"/>
    <cellStyle name="Normal 3 2 3 2 2 2 2 7 2" xfId="5992" xr:uid="{00000000-0005-0000-0000-000085160000}"/>
    <cellStyle name="Normal 3 2 3 2 2 2 2 8" xfId="5993" xr:uid="{00000000-0005-0000-0000-000086160000}"/>
    <cellStyle name="Normal 3 2 3 2 2 2 3" xfId="5994" xr:uid="{00000000-0005-0000-0000-000087160000}"/>
    <cellStyle name="Normal 3 2 3 2 2 2 3 2" xfId="5995" xr:uid="{00000000-0005-0000-0000-000088160000}"/>
    <cellStyle name="Normal 3 2 3 2 2 2 3 2 2" xfId="5996" xr:uid="{00000000-0005-0000-0000-000089160000}"/>
    <cellStyle name="Normal 3 2 3 2 2 2 3 2 2 2" xfId="5997" xr:uid="{00000000-0005-0000-0000-00008A160000}"/>
    <cellStyle name="Normal 3 2 3 2 2 2 3 2 2 2 2" xfId="5998" xr:uid="{00000000-0005-0000-0000-00008B160000}"/>
    <cellStyle name="Normal 3 2 3 2 2 2 3 2 2 2 2 2" xfId="5999" xr:uid="{00000000-0005-0000-0000-00008C160000}"/>
    <cellStyle name="Normal 3 2 3 2 2 2 3 2 2 2 2 2 2" xfId="6000" xr:uid="{00000000-0005-0000-0000-00008D160000}"/>
    <cellStyle name="Normal 3 2 3 2 2 2 3 2 2 2 2 3" xfId="6001" xr:uid="{00000000-0005-0000-0000-00008E160000}"/>
    <cellStyle name="Normal 3 2 3 2 2 2 3 2 2 2 3" xfId="6002" xr:uid="{00000000-0005-0000-0000-00008F160000}"/>
    <cellStyle name="Normal 3 2 3 2 2 2 3 2 2 2 3 2" xfId="6003" xr:uid="{00000000-0005-0000-0000-000090160000}"/>
    <cellStyle name="Normal 3 2 3 2 2 2 3 2 2 2 4" xfId="6004" xr:uid="{00000000-0005-0000-0000-000091160000}"/>
    <cellStyle name="Normal 3 2 3 2 2 2 3 2 2 3" xfId="6005" xr:uid="{00000000-0005-0000-0000-000092160000}"/>
    <cellStyle name="Normal 3 2 3 2 2 2 3 2 2 3 2" xfId="6006" xr:uid="{00000000-0005-0000-0000-000093160000}"/>
    <cellStyle name="Normal 3 2 3 2 2 2 3 2 2 3 2 2" xfId="6007" xr:uid="{00000000-0005-0000-0000-000094160000}"/>
    <cellStyle name="Normal 3 2 3 2 2 2 3 2 2 3 3" xfId="6008" xr:uid="{00000000-0005-0000-0000-000095160000}"/>
    <cellStyle name="Normal 3 2 3 2 2 2 3 2 2 4" xfId="6009" xr:uid="{00000000-0005-0000-0000-000096160000}"/>
    <cellStyle name="Normal 3 2 3 2 2 2 3 2 2 4 2" xfId="6010" xr:uid="{00000000-0005-0000-0000-000097160000}"/>
    <cellStyle name="Normal 3 2 3 2 2 2 3 2 2 5" xfId="6011" xr:uid="{00000000-0005-0000-0000-000098160000}"/>
    <cellStyle name="Normal 3 2 3 2 2 2 3 2 3" xfId="6012" xr:uid="{00000000-0005-0000-0000-000099160000}"/>
    <cellStyle name="Normal 3 2 3 2 2 2 3 2 3 2" xfId="6013" xr:uid="{00000000-0005-0000-0000-00009A160000}"/>
    <cellStyle name="Normal 3 2 3 2 2 2 3 2 3 2 2" xfId="6014" xr:uid="{00000000-0005-0000-0000-00009B160000}"/>
    <cellStyle name="Normal 3 2 3 2 2 2 3 2 3 2 2 2" xfId="6015" xr:uid="{00000000-0005-0000-0000-00009C160000}"/>
    <cellStyle name="Normal 3 2 3 2 2 2 3 2 3 2 3" xfId="6016" xr:uid="{00000000-0005-0000-0000-00009D160000}"/>
    <cellStyle name="Normal 3 2 3 2 2 2 3 2 3 3" xfId="6017" xr:uid="{00000000-0005-0000-0000-00009E160000}"/>
    <cellStyle name="Normal 3 2 3 2 2 2 3 2 3 3 2" xfId="6018" xr:uid="{00000000-0005-0000-0000-00009F160000}"/>
    <cellStyle name="Normal 3 2 3 2 2 2 3 2 3 4" xfId="6019" xr:uid="{00000000-0005-0000-0000-0000A0160000}"/>
    <cellStyle name="Normal 3 2 3 2 2 2 3 2 4" xfId="6020" xr:uid="{00000000-0005-0000-0000-0000A1160000}"/>
    <cellStyle name="Normal 3 2 3 2 2 2 3 2 4 2" xfId="6021" xr:uid="{00000000-0005-0000-0000-0000A2160000}"/>
    <cellStyle name="Normal 3 2 3 2 2 2 3 2 4 2 2" xfId="6022" xr:uid="{00000000-0005-0000-0000-0000A3160000}"/>
    <cellStyle name="Normal 3 2 3 2 2 2 3 2 4 3" xfId="6023" xr:uid="{00000000-0005-0000-0000-0000A4160000}"/>
    <cellStyle name="Normal 3 2 3 2 2 2 3 2 5" xfId="6024" xr:uid="{00000000-0005-0000-0000-0000A5160000}"/>
    <cellStyle name="Normal 3 2 3 2 2 2 3 2 5 2" xfId="6025" xr:uid="{00000000-0005-0000-0000-0000A6160000}"/>
    <cellStyle name="Normal 3 2 3 2 2 2 3 2 6" xfId="6026" xr:uid="{00000000-0005-0000-0000-0000A7160000}"/>
    <cellStyle name="Normal 3 2 3 2 2 2 3 3" xfId="6027" xr:uid="{00000000-0005-0000-0000-0000A8160000}"/>
    <cellStyle name="Normal 3 2 3 2 2 2 3 3 2" xfId="6028" xr:uid="{00000000-0005-0000-0000-0000A9160000}"/>
    <cellStyle name="Normal 3 2 3 2 2 2 3 3 2 2" xfId="6029" xr:uid="{00000000-0005-0000-0000-0000AA160000}"/>
    <cellStyle name="Normal 3 2 3 2 2 2 3 3 2 2 2" xfId="6030" xr:uid="{00000000-0005-0000-0000-0000AB160000}"/>
    <cellStyle name="Normal 3 2 3 2 2 2 3 3 2 2 2 2" xfId="6031" xr:uid="{00000000-0005-0000-0000-0000AC160000}"/>
    <cellStyle name="Normal 3 2 3 2 2 2 3 3 2 2 3" xfId="6032" xr:uid="{00000000-0005-0000-0000-0000AD160000}"/>
    <cellStyle name="Normal 3 2 3 2 2 2 3 3 2 3" xfId="6033" xr:uid="{00000000-0005-0000-0000-0000AE160000}"/>
    <cellStyle name="Normal 3 2 3 2 2 2 3 3 2 3 2" xfId="6034" xr:uid="{00000000-0005-0000-0000-0000AF160000}"/>
    <cellStyle name="Normal 3 2 3 2 2 2 3 3 2 4" xfId="6035" xr:uid="{00000000-0005-0000-0000-0000B0160000}"/>
    <cellStyle name="Normal 3 2 3 2 2 2 3 3 3" xfId="6036" xr:uid="{00000000-0005-0000-0000-0000B1160000}"/>
    <cellStyle name="Normal 3 2 3 2 2 2 3 3 3 2" xfId="6037" xr:uid="{00000000-0005-0000-0000-0000B2160000}"/>
    <cellStyle name="Normal 3 2 3 2 2 2 3 3 3 2 2" xfId="6038" xr:uid="{00000000-0005-0000-0000-0000B3160000}"/>
    <cellStyle name="Normal 3 2 3 2 2 2 3 3 3 3" xfId="6039" xr:uid="{00000000-0005-0000-0000-0000B4160000}"/>
    <cellStyle name="Normal 3 2 3 2 2 2 3 3 4" xfId="6040" xr:uid="{00000000-0005-0000-0000-0000B5160000}"/>
    <cellStyle name="Normal 3 2 3 2 2 2 3 3 4 2" xfId="6041" xr:uid="{00000000-0005-0000-0000-0000B6160000}"/>
    <cellStyle name="Normal 3 2 3 2 2 2 3 3 5" xfId="6042" xr:uid="{00000000-0005-0000-0000-0000B7160000}"/>
    <cellStyle name="Normal 3 2 3 2 2 2 3 4" xfId="6043" xr:uid="{00000000-0005-0000-0000-0000B8160000}"/>
    <cellStyle name="Normal 3 2 3 2 2 2 3 4 2" xfId="6044" xr:uid="{00000000-0005-0000-0000-0000B9160000}"/>
    <cellStyle name="Normal 3 2 3 2 2 2 3 4 2 2" xfId="6045" xr:uid="{00000000-0005-0000-0000-0000BA160000}"/>
    <cellStyle name="Normal 3 2 3 2 2 2 3 4 2 2 2" xfId="6046" xr:uid="{00000000-0005-0000-0000-0000BB160000}"/>
    <cellStyle name="Normal 3 2 3 2 2 2 3 4 2 3" xfId="6047" xr:uid="{00000000-0005-0000-0000-0000BC160000}"/>
    <cellStyle name="Normal 3 2 3 2 2 2 3 4 3" xfId="6048" xr:uid="{00000000-0005-0000-0000-0000BD160000}"/>
    <cellStyle name="Normal 3 2 3 2 2 2 3 4 3 2" xfId="6049" xr:uid="{00000000-0005-0000-0000-0000BE160000}"/>
    <cellStyle name="Normal 3 2 3 2 2 2 3 4 4" xfId="6050" xr:uid="{00000000-0005-0000-0000-0000BF160000}"/>
    <cellStyle name="Normal 3 2 3 2 2 2 3 5" xfId="6051" xr:uid="{00000000-0005-0000-0000-0000C0160000}"/>
    <cellStyle name="Normal 3 2 3 2 2 2 3 5 2" xfId="6052" xr:uid="{00000000-0005-0000-0000-0000C1160000}"/>
    <cellStyle name="Normal 3 2 3 2 2 2 3 5 2 2" xfId="6053" xr:uid="{00000000-0005-0000-0000-0000C2160000}"/>
    <cellStyle name="Normal 3 2 3 2 2 2 3 5 3" xfId="6054" xr:uid="{00000000-0005-0000-0000-0000C3160000}"/>
    <cellStyle name="Normal 3 2 3 2 2 2 3 6" xfId="6055" xr:uid="{00000000-0005-0000-0000-0000C4160000}"/>
    <cellStyle name="Normal 3 2 3 2 2 2 3 6 2" xfId="6056" xr:uid="{00000000-0005-0000-0000-0000C5160000}"/>
    <cellStyle name="Normal 3 2 3 2 2 2 3 7" xfId="6057" xr:uid="{00000000-0005-0000-0000-0000C6160000}"/>
    <cellStyle name="Normal 3 2 3 2 2 2 4" xfId="6058" xr:uid="{00000000-0005-0000-0000-0000C7160000}"/>
    <cellStyle name="Normal 3 2 3 2 2 2 4 2" xfId="6059" xr:uid="{00000000-0005-0000-0000-0000C8160000}"/>
    <cellStyle name="Normal 3 2 3 2 2 2 4 2 2" xfId="6060" xr:uid="{00000000-0005-0000-0000-0000C9160000}"/>
    <cellStyle name="Normal 3 2 3 2 2 2 4 2 2 2" xfId="6061" xr:uid="{00000000-0005-0000-0000-0000CA160000}"/>
    <cellStyle name="Normal 3 2 3 2 2 2 4 2 2 2 2" xfId="6062" xr:uid="{00000000-0005-0000-0000-0000CB160000}"/>
    <cellStyle name="Normal 3 2 3 2 2 2 4 2 2 2 2 2" xfId="6063" xr:uid="{00000000-0005-0000-0000-0000CC160000}"/>
    <cellStyle name="Normal 3 2 3 2 2 2 4 2 2 2 3" xfId="6064" xr:uid="{00000000-0005-0000-0000-0000CD160000}"/>
    <cellStyle name="Normal 3 2 3 2 2 2 4 2 2 3" xfId="6065" xr:uid="{00000000-0005-0000-0000-0000CE160000}"/>
    <cellStyle name="Normal 3 2 3 2 2 2 4 2 2 3 2" xfId="6066" xr:uid="{00000000-0005-0000-0000-0000CF160000}"/>
    <cellStyle name="Normal 3 2 3 2 2 2 4 2 2 4" xfId="6067" xr:uid="{00000000-0005-0000-0000-0000D0160000}"/>
    <cellStyle name="Normal 3 2 3 2 2 2 4 2 3" xfId="6068" xr:uid="{00000000-0005-0000-0000-0000D1160000}"/>
    <cellStyle name="Normal 3 2 3 2 2 2 4 2 3 2" xfId="6069" xr:uid="{00000000-0005-0000-0000-0000D2160000}"/>
    <cellStyle name="Normal 3 2 3 2 2 2 4 2 3 2 2" xfId="6070" xr:uid="{00000000-0005-0000-0000-0000D3160000}"/>
    <cellStyle name="Normal 3 2 3 2 2 2 4 2 3 3" xfId="6071" xr:uid="{00000000-0005-0000-0000-0000D4160000}"/>
    <cellStyle name="Normal 3 2 3 2 2 2 4 2 4" xfId="6072" xr:uid="{00000000-0005-0000-0000-0000D5160000}"/>
    <cellStyle name="Normal 3 2 3 2 2 2 4 2 4 2" xfId="6073" xr:uid="{00000000-0005-0000-0000-0000D6160000}"/>
    <cellStyle name="Normal 3 2 3 2 2 2 4 2 5" xfId="6074" xr:uid="{00000000-0005-0000-0000-0000D7160000}"/>
    <cellStyle name="Normal 3 2 3 2 2 2 4 3" xfId="6075" xr:uid="{00000000-0005-0000-0000-0000D8160000}"/>
    <cellStyle name="Normal 3 2 3 2 2 2 4 3 2" xfId="6076" xr:uid="{00000000-0005-0000-0000-0000D9160000}"/>
    <cellStyle name="Normal 3 2 3 2 2 2 4 3 2 2" xfId="6077" xr:uid="{00000000-0005-0000-0000-0000DA160000}"/>
    <cellStyle name="Normal 3 2 3 2 2 2 4 3 2 2 2" xfId="6078" xr:uid="{00000000-0005-0000-0000-0000DB160000}"/>
    <cellStyle name="Normal 3 2 3 2 2 2 4 3 2 3" xfId="6079" xr:uid="{00000000-0005-0000-0000-0000DC160000}"/>
    <cellStyle name="Normal 3 2 3 2 2 2 4 3 3" xfId="6080" xr:uid="{00000000-0005-0000-0000-0000DD160000}"/>
    <cellStyle name="Normal 3 2 3 2 2 2 4 3 3 2" xfId="6081" xr:uid="{00000000-0005-0000-0000-0000DE160000}"/>
    <cellStyle name="Normal 3 2 3 2 2 2 4 3 4" xfId="6082" xr:uid="{00000000-0005-0000-0000-0000DF160000}"/>
    <cellStyle name="Normal 3 2 3 2 2 2 4 4" xfId="6083" xr:uid="{00000000-0005-0000-0000-0000E0160000}"/>
    <cellStyle name="Normal 3 2 3 2 2 2 4 4 2" xfId="6084" xr:uid="{00000000-0005-0000-0000-0000E1160000}"/>
    <cellStyle name="Normal 3 2 3 2 2 2 4 4 2 2" xfId="6085" xr:uid="{00000000-0005-0000-0000-0000E2160000}"/>
    <cellStyle name="Normal 3 2 3 2 2 2 4 4 3" xfId="6086" xr:uid="{00000000-0005-0000-0000-0000E3160000}"/>
    <cellStyle name="Normal 3 2 3 2 2 2 4 5" xfId="6087" xr:uid="{00000000-0005-0000-0000-0000E4160000}"/>
    <cellStyle name="Normal 3 2 3 2 2 2 4 5 2" xfId="6088" xr:uid="{00000000-0005-0000-0000-0000E5160000}"/>
    <cellStyle name="Normal 3 2 3 2 2 2 4 6" xfId="6089" xr:uid="{00000000-0005-0000-0000-0000E6160000}"/>
    <cellStyle name="Normal 3 2 3 2 2 2 5" xfId="6090" xr:uid="{00000000-0005-0000-0000-0000E7160000}"/>
    <cellStyle name="Normal 3 2 3 2 2 2 5 2" xfId="6091" xr:uid="{00000000-0005-0000-0000-0000E8160000}"/>
    <cellStyle name="Normal 3 2 3 2 2 2 5 2 2" xfId="6092" xr:uid="{00000000-0005-0000-0000-0000E9160000}"/>
    <cellStyle name="Normal 3 2 3 2 2 2 5 2 2 2" xfId="6093" xr:uid="{00000000-0005-0000-0000-0000EA160000}"/>
    <cellStyle name="Normal 3 2 3 2 2 2 5 2 2 2 2" xfId="6094" xr:uid="{00000000-0005-0000-0000-0000EB160000}"/>
    <cellStyle name="Normal 3 2 3 2 2 2 5 2 2 3" xfId="6095" xr:uid="{00000000-0005-0000-0000-0000EC160000}"/>
    <cellStyle name="Normal 3 2 3 2 2 2 5 2 3" xfId="6096" xr:uid="{00000000-0005-0000-0000-0000ED160000}"/>
    <cellStyle name="Normal 3 2 3 2 2 2 5 2 3 2" xfId="6097" xr:uid="{00000000-0005-0000-0000-0000EE160000}"/>
    <cellStyle name="Normal 3 2 3 2 2 2 5 2 4" xfId="6098" xr:uid="{00000000-0005-0000-0000-0000EF160000}"/>
    <cellStyle name="Normal 3 2 3 2 2 2 5 3" xfId="6099" xr:uid="{00000000-0005-0000-0000-0000F0160000}"/>
    <cellStyle name="Normal 3 2 3 2 2 2 5 3 2" xfId="6100" xr:uid="{00000000-0005-0000-0000-0000F1160000}"/>
    <cellStyle name="Normal 3 2 3 2 2 2 5 3 2 2" xfId="6101" xr:uid="{00000000-0005-0000-0000-0000F2160000}"/>
    <cellStyle name="Normal 3 2 3 2 2 2 5 3 3" xfId="6102" xr:uid="{00000000-0005-0000-0000-0000F3160000}"/>
    <cellStyle name="Normal 3 2 3 2 2 2 5 4" xfId="6103" xr:uid="{00000000-0005-0000-0000-0000F4160000}"/>
    <cellStyle name="Normal 3 2 3 2 2 2 5 4 2" xfId="6104" xr:uid="{00000000-0005-0000-0000-0000F5160000}"/>
    <cellStyle name="Normal 3 2 3 2 2 2 5 5" xfId="6105" xr:uid="{00000000-0005-0000-0000-0000F6160000}"/>
    <cellStyle name="Normal 3 2 3 2 2 2 6" xfId="6106" xr:uid="{00000000-0005-0000-0000-0000F7160000}"/>
    <cellStyle name="Normal 3 2 3 2 2 2 6 2" xfId="6107" xr:uid="{00000000-0005-0000-0000-0000F8160000}"/>
    <cellStyle name="Normal 3 2 3 2 2 2 6 2 2" xfId="6108" xr:uid="{00000000-0005-0000-0000-0000F9160000}"/>
    <cellStyle name="Normal 3 2 3 2 2 2 6 2 2 2" xfId="6109" xr:uid="{00000000-0005-0000-0000-0000FA160000}"/>
    <cellStyle name="Normal 3 2 3 2 2 2 6 2 3" xfId="6110" xr:uid="{00000000-0005-0000-0000-0000FB160000}"/>
    <cellStyle name="Normal 3 2 3 2 2 2 6 3" xfId="6111" xr:uid="{00000000-0005-0000-0000-0000FC160000}"/>
    <cellStyle name="Normal 3 2 3 2 2 2 6 3 2" xfId="6112" xr:uid="{00000000-0005-0000-0000-0000FD160000}"/>
    <cellStyle name="Normal 3 2 3 2 2 2 6 4" xfId="6113" xr:uid="{00000000-0005-0000-0000-0000FE160000}"/>
    <cellStyle name="Normal 3 2 3 2 2 2 7" xfId="6114" xr:uid="{00000000-0005-0000-0000-0000FF160000}"/>
    <cellStyle name="Normal 3 2 3 2 2 2 7 2" xfId="6115" xr:uid="{00000000-0005-0000-0000-000000170000}"/>
    <cellStyle name="Normal 3 2 3 2 2 2 7 2 2" xfId="6116" xr:uid="{00000000-0005-0000-0000-000001170000}"/>
    <cellStyle name="Normal 3 2 3 2 2 2 7 3" xfId="6117" xr:uid="{00000000-0005-0000-0000-000002170000}"/>
    <cellStyle name="Normal 3 2 3 2 2 2 8" xfId="6118" xr:uid="{00000000-0005-0000-0000-000003170000}"/>
    <cellStyle name="Normal 3 2 3 2 2 2 8 2" xfId="6119" xr:uid="{00000000-0005-0000-0000-000004170000}"/>
    <cellStyle name="Normal 3 2 3 2 2 2 9" xfId="6120" xr:uid="{00000000-0005-0000-0000-000005170000}"/>
    <cellStyle name="Normal 3 2 3 2 2 3" xfId="6121" xr:uid="{00000000-0005-0000-0000-000006170000}"/>
    <cellStyle name="Normal 3 2 3 2 2 3 2" xfId="6122" xr:uid="{00000000-0005-0000-0000-000007170000}"/>
    <cellStyle name="Normal 3 2 3 2 2 3 2 2" xfId="6123" xr:uid="{00000000-0005-0000-0000-000008170000}"/>
    <cellStyle name="Normal 3 2 3 2 2 3 2 2 2" xfId="6124" xr:uid="{00000000-0005-0000-0000-000009170000}"/>
    <cellStyle name="Normal 3 2 3 2 2 3 2 2 2 2" xfId="6125" xr:uid="{00000000-0005-0000-0000-00000A170000}"/>
    <cellStyle name="Normal 3 2 3 2 2 3 2 2 2 2 2" xfId="6126" xr:uid="{00000000-0005-0000-0000-00000B170000}"/>
    <cellStyle name="Normal 3 2 3 2 2 3 2 2 2 2 2 2" xfId="6127" xr:uid="{00000000-0005-0000-0000-00000C170000}"/>
    <cellStyle name="Normal 3 2 3 2 2 3 2 2 2 2 2 2 2" xfId="6128" xr:uid="{00000000-0005-0000-0000-00000D170000}"/>
    <cellStyle name="Normal 3 2 3 2 2 3 2 2 2 2 2 3" xfId="6129" xr:uid="{00000000-0005-0000-0000-00000E170000}"/>
    <cellStyle name="Normal 3 2 3 2 2 3 2 2 2 2 3" xfId="6130" xr:uid="{00000000-0005-0000-0000-00000F170000}"/>
    <cellStyle name="Normal 3 2 3 2 2 3 2 2 2 2 3 2" xfId="6131" xr:uid="{00000000-0005-0000-0000-000010170000}"/>
    <cellStyle name="Normal 3 2 3 2 2 3 2 2 2 2 4" xfId="6132" xr:uid="{00000000-0005-0000-0000-000011170000}"/>
    <cellStyle name="Normal 3 2 3 2 2 3 2 2 2 3" xfId="6133" xr:uid="{00000000-0005-0000-0000-000012170000}"/>
    <cellStyle name="Normal 3 2 3 2 2 3 2 2 2 3 2" xfId="6134" xr:uid="{00000000-0005-0000-0000-000013170000}"/>
    <cellStyle name="Normal 3 2 3 2 2 3 2 2 2 3 2 2" xfId="6135" xr:uid="{00000000-0005-0000-0000-000014170000}"/>
    <cellStyle name="Normal 3 2 3 2 2 3 2 2 2 3 3" xfId="6136" xr:uid="{00000000-0005-0000-0000-000015170000}"/>
    <cellStyle name="Normal 3 2 3 2 2 3 2 2 2 4" xfId="6137" xr:uid="{00000000-0005-0000-0000-000016170000}"/>
    <cellStyle name="Normal 3 2 3 2 2 3 2 2 2 4 2" xfId="6138" xr:uid="{00000000-0005-0000-0000-000017170000}"/>
    <cellStyle name="Normal 3 2 3 2 2 3 2 2 2 5" xfId="6139" xr:uid="{00000000-0005-0000-0000-000018170000}"/>
    <cellStyle name="Normal 3 2 3 2 2 3 2 2 3" xfId="6140" xr:uid="{00000000-0005-0000-0000-000019170000}"/>
    <cellStyle name="Normal 3 2 3 2 2 3 2 2 3 2" xfId="6141" xr:uid="{00000000-0005-0000-0000-00001A170000}"/>
    <cellStyle name="Normal 3 2 3 2 2 3 2 2 3 2 2" xfId="6142" xr:uid="{00000000-0005-0000-0000-00001B170000}"/>
    <cellStyle name="Normal 3 2 3 2 2 3 2 2 3 2 2 2" xfId="6143" xr:uid="{00000000-0005-0000-0000-00001C170000}"/>
    <cellStyle name="Normal 3 2 3 2 2 3 2 2 3 2 3" xfId="6144" xr:uid="{00000000-0005-0000-0000-00001D170000}"/>
    <cellStyle name="Normal 3 2 3 2 2 3 2 2 3 3" xfId="6145" xr:uid="{00000000-0005-0000-0000-00001E170000}"/>
    <cellStyle name="Normal 3 2 3 2 2 3 2 2 3 3 2" xfId="6146" xr:uid="{00000000-0005-0000-0000-00001F170000}"/>
    <cellStyle name="Normal 3 2 3 2 2 3 2 2 3 4" xfId="6147" xr:uid="{00000000-0005-0000-0000-000020170000}"/>
    <cellStyle name="Normal 3 2 3 2 2 3 2 2 4" xfId="6148" xr:uid="{00000000-0005-0000-0000-000021170000}"/>
    <cellStyle name="Normal 3 2 3 2 2 3 2 2 4 2" xfId="6149" xr:uid="{00000000-0005-0000-0000-000022170000}"/>
    <cellStyle name="Normal 3 2 3 2 2 3 2 2 4 2 2" xfId="6150" xr:uid="{00000000-0005-0000-0000-000023170000}"/>
    <cellStyle name="Normal 3 2 3 2 2 3 2 2 4 3" xfId="6151" xr:uid="{00000000-0005-0000-0000-000024170000}"/>
    <cellStyle name="Normal 3 2 3 2 2 3 2 2 5" xfId="6152" xr:uid="{00000000-0005-0000-0000-000025170000}"/>
    <cellStyle name="Normal 3 2 3 2 2 3 2 2 5 2" xfId="6153" xr:uid="{00000000-0005-0000-0000-000026170000}"/>
    <cellStyle name="Normal 3 2 3 2 2 3 2 2 6" xfId="6154" xr:uid="{00000000-0005-0000-0000-000027170000}"/>
    <cellStyle name="Normal 3 2 3 2 2 3 2 3" xfId="6155" xr:uid="{00000000-0005-0000-0000-000028170000}"/>
    <cellStyle name="Normal 3 2 3 2 2 3 2 3 2" xfId="6156" xr:uid="{00000000-0005-0000-0000-000029170000}"/>
    <cellStyle name="Normal 3 2 3 2 2 3 2 3 2 2" xfId="6157" xr:uid="{00000000-0005-0000-0000-00002A170000}"/>
    <cellStyle name="Normal 3 2 3 2 2 3 2 3 2 2 2" xfId="6158" xr:uid="{00000000-0005-0000-0000-00002B170000}"/>
    <cellStyle name="Normal 3 2 3 2 2 3 2 3 2 2 2 2" xfId="6159" xr:uid="{00000000-0005-0000-0000-00002C170000}"/>
    <cellStyle name="Normal 3 2 3 2 2 3 2 3 2 2 3" xfId="6160" xr:uid="{00000000-0005-0000-0000-00002D170000}"/>
    <cellStyle name="Normal 3 2 3 2 2 3 2 3 2 3" xfId="6161" xr:uid="{00000000-0005-0000-0000-00002E170000}"/>
    <cellStyle name="Normal 3 2 3 2 2 3 2 3 2 3 2" xfId="6162" xr:uid="{00000000-0005-0000-0000-00002F170000}"/>
    <cellStyle name="Normal 3 2 3 2 2 3 2 3 2 4" xfId="6163" xr:uid="{00000000-0005-0000-0000-000030170000}"/>
    <cellStyle name="Normal 3 2 3 2 2 3 2 3 3" xfId="6164" xr:uid="{00000000-0005-0000-0000-000031170000}"/>
    <cellStyle name="Normal 3 2 3 2 2 3 2 3 3 2" xfId="6165" xr:uid="{00000000-0005-0000-0000-000032170000}"/>
    <cellStyle name="Normal 3 2 3 2 2 3 2 3 3 2 2" xfId="6166" xr:uid="{00000000-0005-0000-0000-000033170000}"/>
    <cellStyle name="Normal 3 2 3 2 2 3 2 3 3 3" xfId="6167" xr:uid="{00000000-0005-0000-0000-000034170000}"/>
    <cellStyle name="Normal 3 2 3 2 2 3 2 3 4" xfId="6168" xr:uid="{00000000-0005-0000-0000-000035170000}"/>
    <cellStyle name="Normal 3 2 3 2 2 3 2 3 4 2" xfId="6169" xr:uid="{00000000-0005-0000-0000-000036170000}"/>
    <cellStyle name="Normal 3 2 3 2 2 3 2 3 5" xfId="6170" xr:uid="{00000000-0005-0000-0000-000037170000}"/>
    <cellStyle name="Normal 3 2 3 2 2 3 2 4" xfId="6171" xr:uid="{00000000-0005-0000-0000-000038170000}"/>
    <cellStyle name="Normal 3 2 3 2 2 3 2 4 2" xfId="6172" xr:uid="{00000000-0005-0000-0000-000039170000}"/>
    <cellStyle name="Normal 3 2 3 2 2 3 2 4 2 2" xfId="6173" xr:uid="{00000000-0005-0000-0000-00003A170000}"/>
    <cellStyle name="Normal 3 2 3 2 2 3 2 4 2 2 2" xfId="6174" xr:uid="{00000000-0005-0000-0000-00003B170000}"/>
    <cellStyle name="Normal 3 2 3 2 2 3 2 4 2 3" xfId="6175" xr:uid="{00000000-0005-0000-0000-00003C170000}"/>
    <cellStyle name="Normal 3 2 3 2 2 3 2 4 3" xfId="6176" xr:uid="{00000000-0005-0000-0000-00003D170000}"/>
    <cellStyle name="Normal 3 2 3 2 2 3 2 4 3 2" xfId="6177" xr:uid="{00000000-0005-0000-0000-00003E170000}"/>
    <cellStyle name="Normal 3 2 3 2 2 3 2 4 4" xfId="6178" xr:uid="{00000000-0005-0000-0000-00003F170000}"/>
    <cellStyle name="Normal 3 2 3 2 2 3 2 5" xfId="6179" xr:uid="{00000000-0005-0000-0000-000040170000}"/>
    <cellStyle name="Normal 3 2 3 2 2 3 2 5 2" xfId="6180" xr:uid="{00000000-0005-0000-0000-000041170000}"/>
    <cellStyle name="Normal 3 2 3 2 2 3 2 5 2 2" xfId="6181" xr:uid="{00000000-0005-0000-0000-000042170000}"/>
    <cellStyle name="Normal 3 2 3 2 2 3 2 5 3" xfId="6182" xr:uid="{00000000-0005-0000-0000-000043170000}"/>
    <cellStyle name="Normal 3 2 3 2 2 3 2 6" xfId="6183" xr:uid="{00000000-0005-0000-0000-000044170000}"/>
    <cellStyle name="Normal 3 2 3 2 2 3 2 6 2" xfId="6184" xr:uid="{00000000-0005-0000-0000-000045170000}"/>
    <cellStyle name="Normal 3 2 3 2 2 3 2 7" xfId="6185" xr:uid="{00000000-0005-0000-0000-000046170000}"/>
    <cellStyle name="Normal 3 2 3 2 2 3 3" xfId="6186" xr:uid="{00000000-0005-0000-0000-000047170000}"/>
    <cellStyle name="Normal 3 2 3 2 2 3 3 2" xfId="6187" xr:uid="{00000000-0005-0000-0000-000048170000}"/>
    <cellStyle name="Normal 3 2 3 2 2 3 3 2 2" xfId="6188" xr:uid="{00000000-0005-0000-0000-000049170000}"/>
    <cellStyle name="Normal 3 2 3 2 2 3 3 2 2 2" xfId="6189" xr:uid="{00000000-0005-0000-0000-00004A170000}"/>
    <cellStyle name="Normal 3 2 3 2 2 3 3 2 2 2 2" xfId="6190" xr:uid="{00000000-0005-0000-0000-00004B170000}"/>
    <cellStyle name="Normal 3 2 3 2 2 3 3 2 2 2 2 2" xfId="6191" xr:uid="{00000000-0005-0000-0000-00004C170000}"/>
    <cellStyle name="Normal 3 2 3 2 2 3 3 2 2 2 3" xfId="6192" xr:uid="{00000000-0005-0000-0000-00004D170000}"/>
    <cellStyle name="Normal 3 2 3 2 2 3 3 2 2 3" xfId="6193" xr:uid="{00000000-0005-0000-0000-00004E170000}"/>
    <cellStyle name="Normal 3 2 3 2 2 3 3 2 2 3 2" xfId="6194" xr:uid="{00000000-0005-0000-0000-00004F170000}"/>
    <cellStyle name="Normal 3 2 3 2 2 3 3 2 2 4" xfId="6195" xr:uid="{00000000-0005-0000-0000-000050170000}"/>
    <cellStyle name="Normal 3 2 3 2 2 3 3 2 3" xfId="6196" xr:uid="{00000000-0005-0000-0000-000051170000}"/>
    <cellStyle name="Normal 3 2 3 2 2 3 3 2 3 2" xfId="6197" xr:uid="{00000000-0005-0000-0000-000052170000}"/>
    <cellStyle name="Normal 3 2 3 2 2 3 3 2 3 2 2" xfId="6198" xr:uid="{00000000-0005-0000-0000-000053170000}"/>
    <cellStyle name="Normal 3 2 3 2 2 3 3 2 3 3" xfId="6199" xr:uid="{00000000-0005-0000-0000-000054170000}"/>
    <cellStyle name="Normal 3 2 3 2 2 3 3 2 4" xfId="6200" xr:uid="{00000000-0005-0000-0000-000055170000}"/>
    <cellStyle name="Normal 3 2 3 2 2 3 3 2 4 2" xfId="6201" xr:uid="{00000000-0005-0000-0000-000056170000}"/>
    <cellStyle name="Normal 3 2 3 2 2 3 3 2 5" xfId="6202" xr:uid="{00000000-0005-0000-0000-000057170000}"/>
    <cellStyle name="Normal 3 2 3 2 2 3 3 3" xfId="6203" xr:uid="{00000000-0005-0000-0000-000058170000}"/>
    <cellStyle name="Normal 3 2 3 2 2 3 3 3 2" xfId="6204" xr:uid="{00000000-0005-0000-0000-000059170000}"/>
    <cellStyle name="Normal 3 2 3 2 2 3 3 3 2 2" xfId="6205" xr:uid="{00000000-0005-0000-0000-00005A170000}"/>
    <cellStyle name="Normal 3 2 3 2 2 3 3 3 2 2 2" xfId="6206" xr:uid="{00000000-0005-0000-0000-00005B170000}"/>
    <cellStyle name="Normal 3 2 3 2 2 3 3 3 2 3" xfId="6207" xr:uid="{00000000-0005-0000-0000-00005C170000}"/>
    <cellStyle name="Normal 3 2 3 2 2 3 3 3 3" xfId="6208" xr:uid="{00000000-0005-0000-0000-00005D170000}"/>
    <cellStyle name="Normal 3 2 3 2 2 3 3 3 3 2" xfId="6209" xr:uid="{00000000-0005-0000-0000-00005E170000}"/>
    <cellStyle name="Normal 3 2 3 2 2 3 3 3 4" xfId="6210" xr:uid="{00000000-0005-0000-0000-00005F170000}"/>
    <cellStyle name="Normal 3 2 3 2 2 3 3 4" xfId="6211" xr:uid="{00000000-0005-0000-0000-000060170000}"/>
    <cellStyle name="Normal 3 2 3 2 2 3 3 4 2" xfId="6212" xr:uid="{00000000-0005-0000-0000-000061170000}"/>
    <cellStyle name="Normal 3 2 3 2 2 3 3 4 2 2" xfId="6213" xr:uid="{00000000-0005-0000-0000-000062170000}"/>
    <cellStyle name="Normal 3 2 3 2 2 3 3 4 3" xfId="6214" xr:uid="{00000000-0005-0000-0000-000063170000}"/>
    <cellStyle name="Normal 3 2 3 2 2 3 3 5" xfId="6215" xr:uid="{00000000-0005-0000-0000-000064170000}"/>
    <cellStyle name="Normal 3 2 3 2 2 3 3 5 2" xfId="6216" xr:uid="{00000000-0005-0000-0000-000065170000}"/>
    <cellStyle name="Normal 3 2 3 2 2 3 3 6" xfId="6217" xr:uid="{00000000-0005-0000-0000-000066170000}"/>
    <cellStyle name="Normal 3 2 3 2 2 3 4" xfId="6218" xr:uid="{00000000-0005-0000-0000-000067170000}"/>
    <cellStyle name="Normal 3 2 3 2 2 3 4 2" xfId="6219" xr:uid="{00000000-0005-0000-0000-000068170000}"/>
    <cellStyle name="Normal 3 2 3 2 2 3 4 2 2" xfId="6220" xr:uid="{00000000-0005-0000-0000-000069170000}"/>
    <cellStyle name="Normal 3 2 3 2 2 3 4 2 2 2" xfId="6221" xr:uid="{00000000-0005-0000-0000-00006A170000}"/>
    <cellStyle name="Normal 3 2 3 2 2 3 4 2 2 2 2" xfId="6222" xr:uid="{00000000-0005-0000-0000-00006B170000}"/>
    <cellStyle name="Normal 3 2 3 2 2 3 4 2 2 3" xfId="6223" xr:uid="{00000000-0005-0000-0000-00006C170000}"/>
    <cellStyle name="Normal 3 2 3 2 2 3 4 2 3" xfId="6224" xr:uid="{00000000-0005-0000-0000-00006D170000}"/>
    <cellStyle name="Normal 3 2 3 2 2 3 4 2 3 2" xfId="6225" xr:uid="{00000000-0005-0000-0000-00006E170000}"/>
    <cellStyle name="Normal 3 2 3 2 2 3 4 2 4" xfId="6226" xr:uid="{00000000-0005-0000-0000-00006F170000}"/>
    <cellStyle name="Normal 3 2 3 2 2 3 4 3" xfId="6227" xr:uid="{00000000-0005-0000-0000-000070170000}"/>
    <cellStyle name="Normal 3 2 3 2 2 3 4 3 2" xfId="6228" xr:uid="{00000000-0005-0000-0000-000071170000}"/>
    <cellStyle name="Normal 3 2 3 2 2 3 4 3 2 2" xfId="6229" xr:uid="{00000000-0005-0000-0000-000072170000}"/>
    <cellStyle name="Normal 3 2 3 2 2 3 4 3 3" xfId="6230" xr:uid="{00000000-0005-0000-0000-000073170000}"/>
    <cellStyle name="Normal 3 2 3 2 2 3 4 4" xfId="6231" xr:uid="{00000000-0005-0000-0000-000074170000}"/>
    <cellStyle name="Normal 3 2 3 2 2 3 4 4 2" xfId="6232" xr:uid="{00000000-0005-0000-0000-000075170000}"/>
    <cellStyle name="Normal 3 2 3 2 2 3 4 5" xfId="6233" xr:uid="{00000000-0005-0000-0000-000076170000}"/>
    <cellStyle name="Normal 3 2 3 2 2 3 5" xfId="6234" xr:uid="{00000000-0005-0000-0000-000077170000}"/>
    <cellStyle name="Normal 3 2 3 2 2 3 5 2" xfId="6235" xr:uid="{00000000-0005-0000-0000-000078170000}"/>
    <cellStyle name="Normal 3 2 3 2 2 3 5 2 2" xfId="6236" xr:uid="{00000000-0005-0000-0000-000079170000}"/>
    <cellStyle name="Normal 3 2 3 2 2 3 5 2 2 2" xfId="6237" xr:uid="{00000000-0005-0000-0000-00007A170000}"/>
    <cellStyle name="Normal 3 2 3 2 2 3 5 2 3" xfId="6238" xr:uid="{00000000-0005-0000-0000-00007B170000}"/>
    <cellStyle name="Normal 3 2 3 2 2 3 5 3" xfId="6239" xr:uid="{00000000-0005-0000-0000-00007C170000}"/>
    <cellStyle name="Normal 3 2 3 2 2 3 5 3 2" xfId="6240" xr:uid="{00000000-0005-0000-0000-00007D170000}"/>
    <cellStyle name="Normal 3 2 3 2 2 3 5 4" xfId="6241" xr:uid="{00000000-0005-0000-0000-00007E170000}"/>
    <cellStyle name="Normal 3 2 3 2 2 3 6" xfId="6242" xr:uid="{00000000-0005-0000-0000-00007F170000}"/>
    <cellStyle name="Normal 3 2 3 2 2 3 6 2" xfId="6243" xr:uid="{00000000-0005-0000-0000-000080170000}"/>
    <cellStyle name="Normal 3 2 3 2 2 3 6 2 2" xfId="6244" xr:uid="{00000000-0005-0000-0000-000081170000}"/>
    <cellStyle name="Normal 3 2 3 2 2 3 6 3" xfId="6245" xr:uid="{00000000-0005-0000-0000-000082170000}"/>
    <cellStyle name="Normal 3 2 3 2 2 3 7" xfId="6246" xr:uid="{00000000-0005-0000-0000-000083170000}"/>
    <cellStyle name="Normal 3 2 3 2 2 3 7 2" xfId="6247" xr:uid="{00000000-0005-0000-0000-000084170000}"/>
    <cellStyle name="Normal 3 2 3 2 2 3 8" xfId="6248" xr:uid="{00000000-0005-0000-0000-000085170000}"/>
    <cellStyle name="Normal 3 2 3 2 2 4" xfId="6249" xr:uid="{00000000-0005-0000-0000-000086170000}"/>
    <cellStyle name="Normal 3 2 3 2 2 4 2" xfId="6250" xr:uid="{00000000-0005-0000-0000-000087170000}"/>
    <cellStyle name="Normal 3 2 3 2 2 4 2 2" xfId="6251" xr:uid="{00000000-0005-0000-0000-000088170000}"/>
    <cellStyle name="Normal 3 2 3 2 2 4 2 2 2" xfId="6252" xr:uid="{00000000-0005-0000-0000-000089170000}"/>
    <cellStyle name="Normal 3 2 3 2 2 4 2 2 2 2" xfId="6253" xr:uid="{00000000-0005-0000-0000-00008A170000}"/>
    <cellStyle name="Normal 3 2 3 2 2 4 2 2 2 2 2" xfId="6254" xr:uid="{00000000-0005-0000-0000-00008B170000}"/>
    <cellStyle name="Normal 3 2 3 2 2 4 2 2 2 2 2 2" xfId="6255" xr:uid="{00000000-0005-0000-0000-00008C170000}"/>
    <cellStyle name="Normal 3 2 3 2 2 4 2 2 2 2 3" xfId="6256" xr:uid="{00000000-0005-0000-0000-00008D170000}"/>
    <cellStyle name="Normal 3 2 3 2 2 4 2 2 2 3" xfId="6257" xr:uid="{00000000-0005-0000-0000-00008E170000}"/>
    <cellStyle name="Normal 3 2 3 2 2 4 2 2 2 3 2" xfId="6258" xr:uid="{00000000-0005-0000-0000-00008F170000}"/>
    <cellStyle name="Normal 3 2 3 2 2 4 2 2 2 4" xfId="6259" xr:uid="{00000000-0005-0000-0000-000090170000}"/>
    <cellStyle name="Normal 3 2 3 2 2 4 2 2 3" xfId="6260" xr:uid="{00000000-0005-0000-0000-000091170000}"/>
    <cellStyle name="Normal 3 2 3 2 2 4 2 2 3 2" xfId="6261" xr:uid="{00000000-0005-0000-0000-000092170000}"/>
    <cellStyle name="Normal 3 2 3 2 2 4 2 2 3 2 2" xfId="6262" xr:uid="{00000000-0005-0000-0000-000093170000}"/>
    <cellStyle name="Normal 3 2 3 2 2 4 2 2 3 3" xfId="6263" xr:uid="{00000000-0005-0000-0000-000094170000}"/>
    <cellStyle name="Normal 3 2 3 2 2 4 2 2 4" xfId="6264" xr:uid="{00000000-0005-0000-0000-000095170000}"/>
    <cellStyle name="Normal 3 2 3 2 2 4 2 2 4 2" xfId="6265" xr:uid="{00000000-0005-0000-0000-000096170000}"/>
    <cellStyle name="Normal 3 2 3 2 2 4 2 2 5" xfId="6266" xr:uid="{00000000-0005-0000-0000-000097170000}"/>
    <cellStyle name="Normal 3 2 3 2 2 4 2 3" xfId="6267" xr:uid="{00000000-0005-0000-0000-000098170000}"/>
    <cellStyle name="Normal 3 2 3 2 2 4 2 3 2" xfId="6268" xr:uid="{00000000-0005-0000-0000-000099170000}"/>
    <cellStyle name="Normal 3 2 3 2 2 4 2 3 2 2" xfId="6269" xr:uid="{00000000-0005-0000-0000-00009A170000}"/>
    <cellStyle name="Normal 3 2 3 2 2 4 2 3 2 2 2" xfId="6270" xr:uid="{00000000-0005-0000-0000-00009B170000}"/>
    <cellStyle name="Normal 3 2 3 2 2 4 2 3 2 3" xfId="6271" xr:uid="{00000000-0005-0000-0000-00009C170000}"/>
    <cellStyle name="Normal 3 2 3 2 2 4 2 3 3" xfId="6272" xr:uid="{00000000-0005-0000-0000-00009D170000}"/>
    <cellStyle name="Normal 3 2 3 2 2 4 2 3 3 2" xfId="6273" xr:uid="{00000000-0005-0000-0000-00009E170000}"/>
    <cellStyle name="Normal 3 2 3 2 2 4 2 3 4" xfId="6274" xr:uid="{00000000-0005-0000-0000-00009F170000}"/>
    <cellStyle name="Normal 3 2 3 2 2 4 2 4" xfId="6275" xr:uid="{00000000-0005-0000-0000-0000A0170000}"/>
    <cellStyle name="Normal 3 2 3 2 2 4 2 4 2" xfId="6276" xr:uid="{00000000-0005-0000-0000-0000A1170000}"/>
    <cellStyle name="Normal 3 2 3 2 2 4 2 4 2 2" xfId="6277" xr:uid="{00000000-0005-0000-0000-0000A2170000}"/>
    <cellStyle name="Normal 3 2 3 2 2 4 2 4 3" xfId="6278" xr:uid="{00000000-0005-0000-0000-0000A3170000}"/>
    <cellStyle name="Normal 3 2 3 2 2 4 2 5" xfId="6279" xr:uid="{00000000-0005-0000-0000-0000A4170000}"/>
    <cellStyle name="Normal 3 2 3 2 2 4 2 5 2" xfId="6280" xr:uid="{00000000-0005-0000-0000-0000A5170000}"/>
    <cellStyle name="Normal 3 2 3 2 2 4 2 6" xfId="6281" xr:uid="{00000000-0005-0000-0000-0000A6170000}"/>
    <cellStyle name="Normal 3 2 3 2 2 4 3" xfId="6282" xr:uid="{00000000-0005-0000-0000-0000A7170000}"/>
    <cellStyle name="Normal 3 2 3 2 2 4 3 2" xfId="6283" xr:uid="{00000000-0005-0000-0000-0000A8170000}"/>
    <cellStyle name="Normal 3 2 3 2 2 4 3 2 2" xfId="6284" xr:uid="{00000000-0005-0000-0000-0000A9170000}"/>
    <cellStyle name="Normal 3 2 3 2 2 4 3 2 2 2" xfId="6285" xr:uid="{00000000-0005-0000-0000-0000AA170000}"/>
    <cellStyle name="Normal 3 2 3 2 2 4 3 2 2 2 2" xfId="6286" xr:uid="{00000000-0005-0000-0000-0000AB170000}"/>
    <cellStyle name="Normal 3 2 3 2 2 4 3 2 2 3" xfId="6287" xr:uid="{00000000-0005-0000-0000-0000AC170000}"/>
    <cellStyle name="Normal 3 2 3 2 2 4 3 2 3" xfId="6288" xr:uid="{00000000-0005-0000-0000-0000AD170000}"/>
    <cellStyle name="Normal 3 2 3 2 2 4 3 2 3 2" xfId="6289" xr:uid="{00000000-0005-0000-0000-0000AE170000}"/>
    <cellStyle name="Normal 3 2 3 2 2 4 3 2 4" xfId="6290" xr:uid="{00000000-0005-0000-0000-0000AF170000}"/>
    <cellStyle name="Normal 3 2 3 2 2 4 3 3" xfId="6291" xr:uid="{00000000-0005-0000-0000-0000B0170000}"/>
    <cellStyle name="Normal 3 2 3 2 2 4 3 3 2" xfId="6292" xr:uid="{00000000-0005-0000-0000-0000B1170000}"/>
    <cellStyle name="Normal 3 2 3 2 2 4 3 3 2 2" xfId="6293" xr:uid="{00000000-0005-0000-0000-0000B2170000}"/>
    <cellStyle name="Normal 3 2 3 2 2 4 3 3 3" xfId="6294" xr:uid="{00000000-0005-0000-0000-0000B3170000}"/>
    <cellStyle name="Normal 3 2 3 2 2 4 3 4" xfId="6295" xr:uid="{00000000-0005-0000-0000-0000B4170000}"/>
    <cellStyle name="Normal 3 2 3 2 2 4 3 4 2" xfId="6296" xr:uid="{00000000-0005-0000-0000-0000B5170000}"/>
    <cellStyle name="Normal 3 2 3 2 2 4 3 5" xfId="6297" xr:uid="{00000000-0005-0000-0000-0000B6170000}"/>
    <cellStyle name="Normal 3 2 3 2 2 4 4" xfId="6298" xr:uid="{00000000-0005-0000-0000-0000B7170000}"/>
    <cellStyle name="Normal 3 2 3 2 2 4 4 2" xfId="6299" xr:uid="{00000000-0005-0000-0000-0000B8170000}"/>
    <cellStyle name="Normal 3 2 3 2 2 4 4 2 2" xfId="6300" xr:uid="{00000000-0005-0000-0000-0000B9170000}"/>
    <cellStyle name="Normal 3 2 3 2 2 4 4 2 2 2" xfId="6301" xr:uid="{00000000-0005-0000-0000-0000BA170000}"/>
    <cellStyle name="Normal 3 2 3 2 2 4 4 2 3" xfId="6302" xr:uid="{00000000-0005-0000-0000-0000BB170000}"/>
    <cellStyle name="Normal 3 2 3 2 2 4 4 3" xfId="6303" xr:uid="{00000000-0005-0000-0000-0000BC170000}"/>
    <cellStyle name="Normal 3 2 3 2 2 4 4 3 2" xfId="6304" xr:uid="{00000000-0005-0000-0000-0000BD170000}"/>
    <cellStyle name="Normal 3 2 3 2 2 4 4 4" xfId="6305" xr:uid="{00000000-0005-0000-0000-0000BE170000}"/>
    <cellStyle name="Normal 3 2 3 2 2 4 5" xfId="6306" xr:uid="{00000000-0005-0000-0000-0000BF170000}"/>
    <cellStyle name="Normal 3 2 3 2 2 4 5 2" xfId="6307" xr:uid="{00000000-0005-0000-0000-0000C0170000}"/>
    <cellStyle name="Normal 3 2 3 2 2 4 5 2 2" xfId="6308" xr:uid="{00000000-0005-0000-0000-0000C1170000}"/>
    <cellStyle name="Normal 3 2 3 2 2 4 5 3" xfId="6309" xr:uid="{00000000-0005-0000-0000-0000C2170000}"/>
    <cellStyle name="Normal 3 2 3 2 2 4 6" xfId="6310" xr:uid="{00000000-0005-0000-0000-0000C3170000}"/>
    <cellStyle name="Normal 3 2 3 2 2 4 6 2" xfId="6311" xr:uid="{00000000-0005-0000-0000-0000C4170000}"/>
    <cellStyle name="Normal 3 2 3 2 2 4 7" xfId="6312" xr:uid="{00000000-0005-0000-0000-0000C5170000}"/>
    <cellStyle name="Normal 3 2 3 2 2 5" xfId="6313" xr:uid="{00000000-0005-0000-0000-0000C6170000}"/>
    <cellStyle name="Normal 3 2 3 2 2 5 2" xfId="6314" xr:uid="{00000000-0005-0000-0000-0000C7170000}"/>
    <cellStyle name="Normal 3 2 3 2 2 5 2 2" xfId="6315" xr:uid="{00000000-0005-0000-0000-0000C8170000}"/>
    <cellStyle name="Normal 3 2 3 2 2 5 2 2 2" xfId="6316" xr:uid="{00000000-0005-0000-0000-0000C9170000}"/>
    <cellStyle name="Normal 3 2 3 2 2 5 2 2 2 2" xfId="6317" xr:uid="{00000000-0005-0000-0000-0000CA170000}"/>
    <cellStyle name="Normal 3 2 3 2 2 5 2 2 2 2 2" xfId="6318" xr:uid="{00000000-0005-0000-0000-0000CB170000}"/>
    <cellStyle name="Normal 3 2 3 2 2 5 2 2 2 3" xfId="6319" xr:uid="{00000000-0005-0000-0000-0000CC170000}"/>
    <cellStyle name="Normal 3 2 3 2 2 5 2 2 3" xfId="6320" xr:uid="{00000000-0005-0000-0000-0000CD170000}"/>
    <cellStyle name="Normal 3 2 3 2 2 5 2 2 3 2" xfId="6321" xr:uid="{00000000-0005-0000-0000-0000CE170000}"/>
    <cellStyle name="Normal 3 2 3 2 2 5 2 2 4" xfId="6322" xr:uid="{00000000-0005-0000-0000-0000CF170000}"/>
    <cellStyle name="Normal 3 2 3 2 2 5 2 3" xfId="6323" xr:uid="{00000000-0005-0000-0000-0000D0170000}"/>
    <cellStyle name="Normal 3 2 3 2 2 5 2 3 2" xfId="6324" xr:uid="{00000000-0005-0000-0000-0000D1170000}"/>
    <cellStyle name="Normal 3 2 3 2 2 5 2 3 2 2" xfId="6325" xr:uid="{00000000-0005-0000-0000-0000D2170000}"/>
    <cellStyle name="Normal 3 2 3 2 2 5 2 3 3" xfId="6326" xr:uid="{00000000-0005-0000-0000-0000D3170000}"/>
    <cellStyle name="Normal 3 2 3 2 2 5 2 4" xfId="6327" xr:uid="{00000000-0005-0000-0000-0000D4170000}"/>
    <cellStyle name="Normal 3 2 3 2 2 5 2 4 2" xfId="6328" xr:uid="{00000000-0005-0000-0000-0000D5170000}"/>
    <cellStyle name="Normal 3 2 3 2 2 5 2 5" xfId="6329" xr:uid="{00000000-0005-0000-0000-0000D6170000}"/>
    <cellStyle name="Normal 3 2 3 2 2 5 3" xfId="6330" xr:uid="{00000000-0005-0000-0000-0000D7170000}"/>
    <cellStyle name="Normal 3 2 3 2 2 5 3 2" xfId="6331" xr:uid="{00000000-0005-0000-0000-0000D8170000}"/>
    <cellStyle name="Normal 3 2 3 2 2 5 3 2 2" xfId="6332" xr:uid="{00000000-0005-0000-0000-0000D9170000}"/>
    <cellStyle name="Normal 3 2 3 2 2 5 3 2 2 2" xfId="6333" xr:uid="{00000000-0005-0000-0000-0000DA170000}"/>
    <cellStyle name="Normal 3 2 3 2 2 5 3 2 3" xfId="6334" xr:uid="{00000000-0005-0000-0000-0000DB170000}"/>
    <cellStyle name="Normal 3 2 3 2 2 5 3 3" xfId="6335" xr:uid="{00000000-0005-0000-0000-0000DC170000}"/>
    <cellStyle name="Normal 3 2 3 2 2 5 3 3 2" xfId="6336" xr:uid="{00000000-0005-0000-0000-0000DD170000}"/>
    <cellStyle name="Normal 3 2 3 2 2 5 3 4" xfId="6337" xr:uid="{00000000-0005-0000-0000-0000DE170000}"/>
    <cellStyle name="Normal 3 2 3 2 2 5 4" xfId="6338" xr:uid="{00000000-0005-0000-0000-0000DF170000}"/>
    <cellStyle name="Normal 3 2 3 2 2 5 4 2" xfId="6339" xr:uid="{00000000-0005-0000-0000-0000E0170000}"/>
    <cellStyle name="Normal 3 2 3 2 2 5 4 2 2" xfId="6340" xr:uid="{00000000-0005-0000-0000-0000E1170000}"/>
    <cellStyle name="Normal 3 2 3 2 2 5 4 3" xfId="6341" xr:uid="{00000000-0005-0000-0000-0000E2170000}"/>
    <cellStyle name="Normal 3 2 3 2 2 5 5" xfId="6342" xr:uid="{00000000-0005-0000-0000-0000E3170000}"/>
    <cellStyle name="Normal 3 2 3 2 2 5 5 2" xfId="6343" xr:uid="{00000000-0005-0000-0000-0000E4170000}"/>
    <cellStyle name="Normal 3 2 3 2 2 5 6" xfId="6344" xr:uid="{00000000-0005-0000-0000-0000E5170000}"/>
    <cellStyle name="Normal 3 2 3 2 2 6" xfId="6345" xr:uid="{00000000-0005-0000-0000-0000E6170000}"/>
    <cellStyle name="Normal 3 2 3 2 2 6 2" xfId="6346" xr:uid="{00000000-0005-0000-0000-0000E7170000}"/>
    <cellStyle name="Normal 3 2 3 2 2 6 2 2" xfId="6347" xr:uid="{00000000-0005-0000-0000-0000E8170000}"/>
    <cellStyle name="Normal 3 2 3 2 2 6 2 2 2" xfId="6348" xr:uid="{00000000-0005-0000-0000-0000E9170000}"/>
    <cellStyle name="Normal 3 2 3 2 2 6 2 2 2 2" xfId="6349" xr:uid="{00000000-0005-0000-0000-0000EA170000}"/>
    <cellStyle name="Normal 3 2 3 2 2 6 2 2 3" xfId="6350" xr:uid="{00000000-0005-0000-0000-0000EB170000}"/>
    <cellStyle name="Normal 3 2 3 2 2 6 2 3" xfId="6351" xr:uid="{00000000-0005-0000-0000-0000EC170000}"/>
    <cellStyle name="Normal 3 2 3 2 2 6 2 3 2" xfId="6352" xr:uid="{00000000-0005-0000-0000-0000ED170000}"/>
    <cellStyle name="Normal 3 2 3 2 2 6 2 4" xfId="6353" xr:uid="{00000000-0005-0000-0000-0000EE170000}"/>
    <cellStyle name="Normal 3 2 3 2 2 6 3" xfId="6354" xr:uid="{00000000-0005-0000-0000-0000EF170000}"/>
    <cellStyle name="Normal 3 2 3 2 2 6 3 2" xfId="6355" xr:uid="{00000000-0005-0000-0000-0000F0170000}"/>
    <cellStyle name="Normal 3 2 3 2 2 6 3 2 2" xfId="6356" xr:uid="{00000000-0005-0000-0000-0000F1170000}"/>
    <cellStyle name="Normal 3 2 3 2 2 6 3 3" xfId="6357" xr:uid="{00000000-0005-0000-0000-0000F2170000}"/>
    <cellStyle name="Normal 3 2 3 2 2 6 4" xfId="6358" xr:uid="{00000000-0005-0000-0000-0000F3170000}"/>
    <cellStyle name="Normal 3 2 3 2 2 6 4 2" xfId="6359" xr:uid="{00000000-0005-0000-0000-0000F4170000}"/>
    <cellStyle name="Normal 3 2 3 2 2 6 5" xfId="6360" xr:uid="{00000000-0005-0000-0000-0000F5170000}"/>
    <cellStyle name="Normal 3 2 3 2 2 7" xfId="6361" xr:uid="{00000000-0005-0000-0000-0000F6170000}"/>
    <cellStyle name="Normal 3 2 3 2 2 7 2" xfId="6362" xr:uid="{00000000-0005-0000-0000-0000F7170000}"/>
    <cellStyle name="Normal 3 2 3 2 2 7 2 2" xfId="6363" xr:uid="{00000000-0005-0000-0000-0000F8170000}"/>
    <cellStyle name="Normal 3 2 3 2 2 7 2 2 2" xfId="6364" xr:uid="{00000000-0005-0000-0000-0000F9170000}"/>
    <cellStyle name="Normal 3 2 3 2 2 7 2 3" xfId="6365" xr:uid="{00000000-0005-0000-0000-0000FA170000}"/>
    <cellStyle name="Normal 3 2 3 2 2 7 3" xfId="6366" xr:uid="{00000000-0005-0000-0000-0000FB170000}"/>
    <cellStyle name="Normal 3 2 3 2 2 7 3 2" xfId="6367" xr:uid="{00000000-0005-0000-0000-0000FC170000}"/>
    <cellStyle name="Normal 3 2 3 2 2 7 4" xfId="6368" xr:uid="{00000000-0005-0000-0000-0000FD170000}"/>
    <cellStyle name="Normal 3 2 3 2 2 8" xfId="6369" xr:uid="{00000000-0005-0000-0000-0000FE170000}"/>
    <cellStyle name="Normal 3 2 3 2 2 8 2" xfId="6370" xr:uid="{00000000-0005-0000-0000-0000FF170000}"/>
    <cellStyle name="Normal 3 2 3 2 2 8 2 2" xfId="6371" xr:uid="{00000000-0005-0000-0000-000000180000}"/>
    <cellStyle name="Normal 3 2 3 2 2 8 3" xfId="6372" xr:uid="{00000000-0005-0000-0000-000001180000}"/>
    <cellStyle name="Normal 3 2 3 2 2 9" xfId="6373" xr:uid="{00000000-0005-0000-0000-000002180000}"/>
    <cellStyle name="Normal 3 2 3 2 2 9 2" xfId="6374" xr:uid="{00000000-0005-0000-0000-000003180000}"/>
    <cellStyle name="Normal 3 2 3 2 3" xfId="6375" xr:uid="{00000000-0005-0000-0000-000004180000}"/>
    <cellStyle name="Normal 3 2 3 2 3 2" xfId="6376" xr:uid="{00000000-0005-0000-0000-000005180000}"/>
    <cellStyle name="Normal 3 2 3 2 3 2 2" xfId="6377" xr:uid="{00000000-0005-0000-0000-000006180000}"/>
    <cellStyle name="Normal 3 2 3 2 3 2 2 2" xfId="6378" xr:uid="{00000000-0005-0000-0000-000007180000}"/>
    <cellStyle name="Normal 3 2 3 2 3 2 2 2 2" xfId="6379" xr:uid="{00000000-0005-0000-0000-000008180000}"/>
    <cellStyle name="Normal 3 2 3 2 3 2 2 2 2 2" xfId="6380" xr:uid="{00000000-0005-0000-0000-000009180000}"/>
    <cellStyle name="Normal 3 2 3 2 3 2 2 2 2 2 2" xfId="6381" xr:uid="{00000000-0005-0000-0000-00000A180000}"/>
    <cellStyle name="Normal 3 2 3 2 3 2 2 2 2 2 2 2" xfId="6382" xr:uid="{00000000-0005-0000-0000-00000B180000}"/>
    <cellStyle name="Normal 3 2 3 2 3 2 2 2 2 2 2 2 2" xfId="6383" xr:uid="{00000000-0005-0000-0000-00000C180000}"/>
    <cellStyle name="Normal 3 2 3 2 3 2 2 2 2 2 2 3" xfId="6384" xr:uid="{00000000-0005-0000-0000-00000D180000}"/>
    <cellStyle name="Normal 3 2 3 2 3 2 2 2 2 2 3" xfId="6385" xr:uid="{00000000-0005-0000-0000-00000E180000}"/>
    <cellStyle name="Normal 3 2 3 2 3 2 2 2 2 2 3 2" xfId="6386" xr:uid="{00000000-0005-0000-0000-00000F180000}"/>
    <cellStyle name="Normal 3 2 3 2 3 2 2 2 2 2 4" xfId="6387" xr:uid="{00000000-0005-0000-0000-000010180000}"/>
    <cellStyle name="Normal 3 2 3 2 3 2 2 2 2 3" xfId="6388" xr:uid="{00000000-0005-0000-0000-000011180000}"/>
    <cellStyle name="Normal 3 2 3 2 3 2 2 2 2 3 2" xfId="6389" xr:uid="{00000000-0005-0000-0000-000012180000}"/>
    <cellStyle name="Normal 3 2 3 2 3 2 2 2 2 3 2 2" xfId="6390" xr:uid="{00000000-0005-0000-0000-000013180000}"/>
    <cellStyle name="Normal 3 2 3 2 3 2 2 2 2 3 3" xfId="6391" xr:uid="{00000000-0005-0000-0000-000014180000}"/>
    <cellStyle name="Normal 3 2 3 2 3 2 2 2 2 4" xfId="6392" xr:uid="{00000000-0005-0000-0000-000015180000}"/>
    <cellStyle name="Normal 3 2 3 2 3 2 2 2 2 4 2" xfId="6393" xr:uid="{00000000-0005-0000-0000-000016180000}"/>
    <cellStyle name="Normal 3 2 3 2 3 2 2 2 2 5" xfId="6394" xr:uid="{00000000-0005-0000-0000-000017180000}"/>
    <cellStyle name="Normal 3 2 3 2 3 2 2 2 3" xfId="6395" xr:uid="{00000000-0005-0000-0000-000018180000}"/>
    <cellStyle name="Normal 3 2 3 2 3 2 2 2 3 2" xfId="6396" xr:uid="{00000000-0005-0000-0000-000019180000}"/>
    <cellStyle name="Normal 3 2 3 2 3 2 2 2 3 2 2" xfId="6397" xr:uid="{00000000-0005-0000-0000-00001A180000}"/>
    <cellStyle name="Normal 3 2 3 2 3 2 2 2 3 2 2 2" xfId="6398" xr:uid="{00000000-0005-0000-0000-00001B180000}"/>
    <cellStyle name="Normal 3 2 3 2 3 2 2 2 3 2 3" xfId="6399" xr:uid="{00000000-0005-0000-0000-00001C180000}"/>
    <cellStyle name="Normal 3 2 3 2 3 2 2 2 3 3" xfId="6400" xr:uid="{00000000-0005-0000-0000-00001D180000}"/>
    <cellStyle name="Normal 3 2 3 2 3 2 2 2 3 3 2" xfId="6401" xr:uid="{00000000-0005-0000-0000-00001E180000}"/>
    <cellStyle name="Normal 3 2 3 2 3 2 2 2 3 4" xfId="6402" xr:uid="{00000000-0005-0000-0000-00001F180000}"/>
    <cellStyle name="Normal 3 2 3 2 3 2 2 2 4" xfId="6403" xr:uid="{00000000-0005-0000-0000-000020180000}"/>
    <cellStyle name="Normal 3 2 3 2 3 2 2 2 4 2" xfId="6404" xr:uid="{00000000-0005-0000-0000-000021180000}"/>
    <cellStyle name="Normal 3 2 3 2 3 2 2 2 4 2 2" xfId="6405" xr:uid="{00000000-0005-0000-0000-000022180000}"/>
    <cellStyle name="Normal 3 2 3 2 3 2 2 2 4 3" xfId="6406" xr:uid="{00000000-0005-0000-0000-000023180000}"/>
    <cellStyle name="Normal 3 2 3 2 3 2 2 2 5" xfId="6407" xr:uid="{00000000-0005-0000-0000-000024180000}"/>
    <cellStyle name="Normal 3 2 3 2 3 2 2 2 5 2" xfId="6408" xr:uid="{00000000-0005-0000-0000-000025180000}"/>
    <cellStyle name="Normal 3 2 3 2 3 2 2 2 6" xfId="6409" xr:uid="{00000000-0005-0000-0000-000026180000}"/>
    <cellStyle name="Normal 3 2 3 2 3 2 2 3" xfId="6410" xr:uid="{00000000-0005-0000-0000-000027180000}"/>
    <cellStyle name="Normal 3 2 3 2 3 2 2 3 2" xfId="6411" xr:uid="{00000000-0005-0000-0000-000028180000}"/>
    <cellStyle name="Normal 3 2 3 2 3 2 2 3 2 2" xfId="6412" xr:uid="{00000000-0005-0000-0000-000029180000}"/>
    <cellStyle name="Normal 3 2 3 2 3 2 2 3 2 2 2" xfId="6413" xr:uid="{00000000-0005-0000-0000-00002A180000}"/>
    <cellStyle name="Normal 3 2 3 2 3 2 2 3 2 2 2 2" xfId="6414" xr:uid="{00000000-0005-0000-0000-00002B180000}"/>
    <cellStyle name="Normal 3 2 3 2 3 2 2 3 2 2 3" xfId="6415" xr:uid="{00000000-0005-0000-0000-00002C180000}"/>
    <cellStyle name="Normal 3 2 3 2 3 2 2 3 2 3" xfId="6416" xr:uid="{00000000-0005-0000-0000-00002D180000}"/>
    <cellStyle name="Normal 3 2 3 2 3 2 2 3 2 3 2" xfId="6417" xr:uid="{00000000-0005-0000-0000-00002E180000}"/>
    <cellStyle name="Normal 3 2 3 2 3 2 2 3 2 4" xfId="6418" xr:uid="{00000000-0005-0000-0000-00002F180000}"/>
    <cellStyle name="Normal 3 2 3 2 3 2 2 3 3" xfId="6419" xr:uid="{00000000-0005-0000-0000-000030180000}"/>
    <cellStyle name="Normal 3 2 3 2 3 2 2 3 3 2" xfId="6420" xr:uid="{00000000-0005-0000-0000-000031180000}"/>
    <cellStyle name="Normal 3 2 3 2 3 2 2 3 3 2 2" xfId="6421" xr:uid="{00000000-0005-0000-0000-000032180000}"/>
    <cellStyle name="Normal 3 2 3 2 3 2 2 3 3 3" xfId="6422" xr:uid="{00000000-0005-0000-0000-000033180000}"/>
    <cellStyle name="Normal 3 2 3 2 3 2 2 3 4" xfId="6423" xr:uid="{00000000-0005-0000-0000-000034180000}"/>
    <cellStyle name="Normal 3 2 3 2 3 2 2 3 4 2" xfId="6424" xr:uid="{00000000-0005-0000-0000-000035180000}"/>
    <cellStyle name="Normal 3 2 3 2 3 2 2 3 5" xfId="6425" xr:uid="{00000000-0005-0000-0000-000036180000}"/>
    <cellStyle name="Normal 3 2 3 2 3 2 2 4" xfId="6426" xr:uid="{00000000-0005-0000-0000-000037180000}"/>
    <cellStyle name="Normal 3 2 3 2 3 2 2 4 2" xfId="6427" xr:uid="{00000000-0005-0000-0000-000038180000}"/>
    <cellStyle name="Normal 3 2 3 2 3 2 2 4 2 2" xfId="6428" xr:uid="{00000000-0005-0000-0000-000039180000}"/>
    <cellStyle name="Normal 3 2 3 2 3 2 2 4 2 2 2" xfId="6429" xr:uid="{00000000-0005-0000-0000-00003A180000}"/>
    <cellStyle name="Normal 3 2 3 2 3 2 2 4 2 3" xfId="6430" xr:uid="{00000000-0005-0000-0000-00003B180000}"/>
    <cellStyle name="Normal 3 2 3 2 3 2 2 4 3" xfId="6431" xr:uid="{00000000-0005-0000-0000-00003C180000}"/>
    <cellStyle name="Normal 3 2 3 2 3 2 2 4 3 2" xfId="6432" xr:uid="{00000000-0005-0000-0000-00003D180000}"/>
    <cellStyle name="Normal 3 2 3 2 3 2 2 4 4" xfId="6433" xr:uid="{00000000-0005-0000-0000-00003E180000}"/>
    <cellStyle name="Normal 3 2 3 2 3 2 2 5" xfId="6434" xr:uid="{00000000-0005-0000-0000-00003F180000}"/>
    <cellStyle name="Normal 3 2 3 2 3 2 2 5 2" xfId="6435" xr:uid="{00000000-0005-0000-0000-000040180000}"/>
    <cellStyle name="Normal 3 2 3 2 3 2 2 5 2 2" xfId="6436" xr:uid="{00000000-0005-0000-0000-000041180000}"/>
    <cellStyle name="Normal 3 2 3 2 3 2 2 5 3" xfId="6437" xr:uid="{00000000-0005-0000-0000-000042180000}"/>
    <cellStyle name="Normal 3 2 3 2 3 2 2 6" xfId="6438" xr:uid="{00000000-0005-0000-0000-000043180000}"/>
    <cellStyle name="Normal 3 2 3 2 3 2 2 6 2" xfId="6439" xr:uid="{00000000-0005-0000-0000-000044180000}"/>
    <cellStyle name="Normal 3 2 3 2 3 2 2 7" xfId="6440" xr:uid="{00000000-0005-0000-0000-000045180000}"/>
    <cellStyle name="Normal 3 2 3 2 3 2 3" xfId="6441" xr:uid="{00000000-0005-0000-0000-000046180000}"/>
    <cellStyle name="Normal 3 2 3 2 3 2 3 2" xfId="6442" xr:uid="{00000000-0005-0000-0000-000047180000}"/>
    <cellStyle name="Normal 3 2 3 2 3 2 3 2 2" xfId="6443" xr:uid="{00000000-0005-0000-0000-000048180000}"/>
    <cellStyle name="Normal 3 2 3 2 3 2 3 2 2 2" xfId="6444" xr:uid="{00000000-0005-0000-0000-000049180000}"/>
    <cellStyle name="Normal 3 2 3 2 3 2 3 2 2 2 2" xfId="6445" xr:uid="{00000000-0005-0000-0000-00004A180000}"/>
    <cellStyle name="Normal 3 2 3 2 3 2 3 2 2 2 2 2" xfId="6446" xr:uid="{00000000-0005-0000-0000-00004B180000}"/>
    <cellStyle name="Normal 3 2 3 2 3 2 3 2 2 2 3" xfId="6447" xr:uid="{00000000-0005-0000-0000-00004C180000}"/>
    <cellStyle name="Normal 3 2 3 2 3 2 3 2 2 3" xfId="6448" xr:uid="{00000000-0005-0000-0000-00004D180000}"/>
    <cellStyle name="Normal 3 2 3 2 3 2 3 2 2 3 2" xfId="6449" xr:uid="{00000000-0005-0000-0000-00004E180000}"/>
    <cellStyle name="Normal 3 2 3 2 3 2 3 2 2 4" xfId="6450" xr:uid="{00000000-0005-0000-0000-00004F180000}"/>
    <cellStyle name="Normal 3 2 3 2 3 2 3 2 3" xfId="6451" xr:uid="{00000000-0005-0000-0000-000050180000}"/>
    <cellStyle name="Normal 3 2 3 2 3 2 3 2 3 2" xfId="6452" xr:uid="{00000000-0005-0000-0000-000051180000}"/>
    <cellStyle name="Normal 3 2 3 2 3 2 3 2 3 2 2" xfId="6453" xr:uid="{00000000-0005-0000-0000-000052180000}"/>
    <cellStyle name="Normal 3 2 3 2 3 2 3 2 3 3" xfId="6454" xr:uid="{00000000-0005-0000-0000-000053180000}"/>
    <cellStyle name="Normal 3 2 3 2 3 2 3 2 4" xfId="6455" xr:uid="{00000000-0005-0000-0000-000054180000}"/>
    <cellStyle name="Normal 3 2 3 2 3 2 3 2 4 2" xfId="6456" xr:uid="{00000000-0005-0000-0000-000055180000}"/>
    <cellStyle name="Normal 3 2 3 2 3 2 3 2 5" xfId="6457" xr:uid="{00000000-0005-0000-0000-000056180000}"/>
    <cellStyle name="Normal 3 2 3 2 3 2 3 3" xfId="6458" xr:uid="{00000000-0005-0000-0000-000057180000}"/>
    <cellStyle name="Normal 3 2 3 2 3 2 3 3 2" xfId="6459" xr:uid="{00000000-0005-0000-0000-000058180000}"/>
    <cellStyle name="Normal 3 2 3 2 3 2 3 3 2 2" xfId="6460" xr:uid="{00000000-0005-0000-0000-000059180000}"/>
    <cellStyle name="Normal 3 2 3 2 3 2 3 3 2 2 2" xfId="6461" xr:uid="{00000000-0005-0000-0000-00005A180000}"/>
    <cellStyle name="Normal 3 2 3 2 3 2 3 3 2 3" xfId="6462" xr:uid="{00000000-0005-0000-0000-00005B180000}"/>
    <cellStyle name="Normal 3 2 3 2 3 2 3 3 3" xfId="6463" xr:uid="{00000000-0005-0000-0000-00005C180000}"/>
    <cellStyle name="Normal 3 2 3 2 3 2 3 3 3 2" xfId="6464" xr:uid="{00000000-0005-0000-0000-00005D180000}"/>
    <cellStyle name="Normal 3 2 3 2 3 2 3 3 4" xfId="6465" xr:uid="{00000000-0005-0000-0000-00005E180000}"/>
    <cellStyle name="Normal 3 2 3 2 3 2 3 4" xfId="6466" xr:uid="{00000000-0005-0000-0000-00005F180000}"/>
    <cellStyle name="Normal 3 2 3 2 3 2 3 4 2" xfId="6467" xr:uid="{00000000-0005-0000-0000-000060180000}"/>
    <cellStyle name="Normal 3 2 3 2 3 2 3 4 2 2" xfId="6468" xr:uid="{00000000-0005-0000-0000-000061180000}"/>
    <cellStyle name="Normal 3 2 3 2 3 2 3 4 3" xfId="6469" xr:uid="{00000000-0005-0000-0000-000062180000}"/>
    <cellStyle name="Normal 3 2 3 2 3 2 3 5" xfId="6470" xr:uid="{00000000-0005-0000-0000-000063180000}"/>
    <cellStyle name="Normal 3 2 3 2 3 2 3 5 2" xfId="6471" xr:uid="{00000000-0005-0000-0000-000064180000}"/>
    <cellStyle name="Normal 3 2 3 2 3 2 3 6" xfId="6472" xr:uid="{00000000-0005-0000-0000-000065180000}"/>
    <cellStyle name="Normal 3 2 3 2 3 2 4" xfId="6473" xr:uid="{00000000-0005-0000-0000-000066180000}"/>
    <cellStyle name="Normal 3 2 3 2 3 2 4 2" xfId="6474" xr:uid="{00000000-0005-0000-0000-000067180000}"/>
    <cellStyle name="Normal 3 2 3 2 3 2 4 2 2" xfId="6475" xr:uid="{00000000-0005-0000-0000-000068180000}"/>
    <cellStyle name="Normal 3 2 3 2 3 2 4 2 2 2" xfId="6476" xr:uid="{00000000-0005-0000-0000-000069180000}"/>
    <cellStyle name="Normal 3 2 3 2 3 2 4 2 2 2 2" xfId="6477" xr:uid="{00000000-0005-0000-0000-00006A180000}"/>
    <cellStyle name="Normal 3 2 3 2 3 2 4 2 2 3" xfId="6478" xr:uid="{00000000-0005-0000-0000-00006B180000}"/>
    <cellStyle name="Normal 3 2 3 2 3 2 4 2 3" xfId="6479" xr:uid="{00000000-0005-0000-0000-00006C180000}"/>
    <cellStyle name="Normal 3 2 3 2 3 2 4 2 3 2" xfId="6480" xr:uid="{00000000-0005-0000-0000-00006D180000}"/>
    <cellStyle name="Normal 3 2 3 2 3 2 4 2 4" xfId="6481" xr:uid="{00000000-0005-0000-0000-00006E180000}"/>
    <cellStyle name="Normal 3 2 3 2 3 2 4 3" xfId="6482" xr:uid="{00000000-0005-0000-0000-00006F180000}"/>
    <cellStyle name="Normal 3 2 3 2 3 2 4 3 2" xfId="6483" xr:uid="{00000000-0005-0000-0000-000070180000}"/>
    <cellStyle name="Normal 3 2 3 2 3 2 4 3 2 2" xfId="6484" xr:uid="{00000000-0005-0000-0000-000071180000}"/>
    <cellStyle name="Normal 3 2 3 2 3 2 4 3 3" xfId="6485" xr:uid="{00000000-0005-0000-0000-000072180000}"/>
    <cellStyle name="Normal 3 2 3 2 3 2 4 4" xfId="6486" xr:uid="{00000000-0005-0000-0000-000073180000}"/>
    <cellStyle name="Normal 3 2 3 2 3 2 4 4 2" xfId="6487" xr:uid="{00000000-0005-0000-0000-000074180000}"/>
    <cellStyle name="Normal 3 2 3 2 3 2 4 5" xfId="6488" xr:uid="{00000000-0005-0000-0000-000075180000}"/>
    <cellStyle name="Normal 3 2 3 2 3 2 5" xfId="6489" xr:uid="{00000000-0005-0000-0000-000076180000}"/>
    <cellStyle name="Normal 3 2 3 2 3 2 5 2" xfId="6490" xr:uid="{00000000-0005-0000-0000-000077180000}"/>
    <cellStyle name="Normal 3 2 3 2 3 2 5 2 2" xfId="6491" xr:uid="{00000000-0005-0000-0000-000078180000}"/>
    <cellStyle name="Normal 3 2 3 2 3 2 5 2 2 2" xfId="6492" xr:uid="{00000000-0005-0000-0000-000079180000}"/>
    <cellStyle name="Normal 3 2 3 2 3 2 5 2 3" xfId="6493" xr:uid="{00000000-0005-0000-0000-00007A180000}"/>
    <cellStyle name="Normal 3 2 3 2 3 2 5 3" xfId="6494" xr:uid="{00000000-0005-0000-0000-00007B180000}"/>
    <cellStyle name="Normal 3 2 3 2 3 2 5 3 2" xfId="6495" xr:uid="{00000000-0005-0000-0000-00007C180000}"/>
    <cellStyle name="Normal 3 2 3 2 3 2 5 4" xfId="6496" xr:uid="{00000000-0005-0000-0000-00007D180000}"/>
    <cellStyle name="Normal 3 2 3 2 3 2 6" xfId="6497" xr:uid="{00000000-0005-0000-0000-00007E180000}"/>
    <cellStyle name="Normal 3 2 3 2 3 2 6 2" xfId="6498" xr:uid="{00000000-0005-0000-0000-00007F180000}"/>
    <cellStyle name="Normal 3 2 3 2 3 2 6 2 2" xfId="6499" xr:uid="{00000000-0005-0000-0000-000080180000}"/>
    <cellStyle name="Normal 3 2 3 2 3 2 6 3" xfId="6500" xr:uid="{00000000-0005-0000-0000-000081180000}"/>
    <cellStyle name="Normal 3 2 3 2 3 2 7" xfId="6501" xr:uid="{00000000-0005-0000-0000-000082180000}"/>
    <cellStyle name="Normal 3 2 3 2 3 2 7 2" xfId="6502" xr:uid="{00000000-0005-0000-0000-000083180000}"/>
    <cellStyle name="Normal 3 2 3 2 3 2 8" xfId="6503" xr:uid="{00000000-0005-0000-0000-000084180000}"/>
    <cellStyle name="Normal 3 2 3 2 3 3" xfId="6504" xr:uid="{00000000-0005-0000-0000-000085180000}"/>
    <cellStyle name="Normal 3 2 3 2 3 3 2" xfId="6505" xr:uid="{00000000-0005-0000-0000-000086180000}"/>
    <cellStyle name="Normal 3 2 3 2 3 3 2 2" xfId="6506" xr:uid="{00000000-0005-0000-0000-000087180000}"/>
    <cellStyle name="Normal 3 2 3 2 3 3 2 2 2" xfId="6507" xr:uid="{00000000-0005-0000-0000-000088180000}"/>
    <cellStyle name="Normal 3 2 3 2 3 3 2 2 2 2" xfId="6508" xr:uid="{00000000-0005-0000-0000-000089180000}"/>
    <cellStyle name="Normal 3 2 3 2 3 3 2 2 2 2 2" xfId="6509" xr:uid="{00000000-0005-0000-0000-00008A180000}"/>
    <cellStyle name="Normal 3 2 3 2 3 3 2 2 2 2 2 2" xfId="6510" xr:uid="{00000000-0005-0000-0000-00008B180000}"/>
    <cellStyle name="Normal 3 2 3 2 3 3 2 2 2 2 3" xfId="6511" xr:uid="{00000000-0005-0000-0000-00008C180000}"/>
    <cellStyle name="Normal 3 2 3 2 3 3 2 2 2 3" xfId="6512" xr:uid="{00000000-0005-0000-0000-00008D180000}"/>
    <cellStyle name="Normal 3 2 3 2 3 3 2 2 2 3 2" xfId="6513" xr:uid="{00000000-0005-0000-0000-00008E180000}"/>
    <cellStyle name="Normal 3 2 3 2 3 3 2 2 2 4" xfId="6514" xr:uid="{00000000-0005-0000-0000-00008F180000}"/>
    <cellStyle name="Normal 3 2 3 2 3 3 2 2 3" xfId="6515" xr:uid="{00000000-0005-0000-0000-000090180000}"/>
    <cellStyle name="Normal 3 2 3 2 3 3 2 2 3 2" xfId="6516" xr:uid="{00000000-0005-0000-0000-000091180000}"/>
    <cellStyle name="Normal 3 2 3 2 3 3 2 2 3 2 2" xfId="6517" xr:uid="{00000000-0005-0000-0000-000092180000}"/>
    <cellStyle name="Normal 3 2 3 2 3 3 2 2 3 3" xfId="6518" xr:uid="{00000000-0005-0000-0000-000093180000}"/>
    <cellStyle name="Normal 3 2 3 2 3 3 2 2 4" xfId="6519" xr:uid="{00000000-0005-0000-0000-000094180000}"/>
    <cellStyle name="Normal 3 2 3 2 3 3 2 2 4 2" xfId="6520" xr:uid="{00000000-0005-0000-0000-000095180000}"/>
    <cellStyle name="Normal 3 2 3 2 3 3 2 2 5" xfId="6521" xr:uid="{00000000-0005-0000-0000-000096180000}"/>
    <cellStyle name="Normal 3 2 3 2 3 3 2 3" xfId="6522" xr:uid="{00000000-0005-0000-0000-000097180000}"/>
    <cellStyle name="Normal 3 2 3 2 3 3 2 3 2" xfId="6523" xr:uid="{00000000-0005-0000-0000-000098180000}"/>
    <cellStyle name="Normal 3 2 3 2 3 3 2 3 2 2" xfId="6524" xr:uid="{00000000-0005-0000-0000-000099180000}"/>
    <cellStyle name="Normal 3 2 3 2 3 3 2 3 2 2 2" xfId="6525" xr:uid="{00000000-0005-0000-0000-00009A180000}"/>
    <cellStyle name="Normal 3 2 3 2 3 3 2 3 2 3" xfId="6526" xr:uid="{00000000-0005-0000-0000-00009B180000}"/>
    <cellStyle name="Normal 3 2 3 2 3 3 2 3 3" xfId="6527" xr:uid="{00000000-0005-0000-0000-00009C180000}"/>
    <cellStyle name="Normal 3 2 3 2 3 3 2 3 3 2" xfId="6528" xr:uid="{00000000-0005-0000-0000-00009D180000}"/>
    <cellStyle name="Normal 3 2 3 2 3 3 2 3 4" xfId="6529" xr:uid="{00000000-0005-0000-0000-00009E180000}"/>
    <cellStyle name="Normal 3 2 3 2 3 3 2 4" xfId="6530" xr:uid="{00000000-0005-0000-0000-00009F180000}"/>
    <cellStyle name="Normal 3 2 3 2 3 3 2 4 2" xfId="6531" xr:uid="{00000000-0005-0000-0000-0000A0180000}"/>
    <cellStyle name="Normal 3 2 3 2 3 3 2 4 2 2" xfId="6532" xr:uid="{00000000-0005-0000-0000-0000A1180000}"/>
    <cellStyle name="Normal 3 2 3 2 3 3 2 4 3" xfId="6533" xr:uid="{00000000-0005-0000-0000-0000A2180000}"/>
    <cellStyle name="Normal 3 2 3 2 3 3 2 5" xfId="6534" xr:uid="{00000000-0005-0000-0000-0000A3180000}"/>
    <cellStyle name="Normal 3 2 3 2 3 3 2 5 2" xfId="6535" xr:uid="{00000000-0005-0000-0000-0000A4180000}"/>
    <cellStyle name="Normal 3 2 3 2 3 3 2 6" xfId="6536" xr:uid="{00000000-0005-0000-0000-0000A5180000}"/>
    <cellStyle name="Normal 3 2 3 2 3 3 3" xfId="6537" xr:uid="{00000000-0005-0000-0000-0000A6180000}"/>
    <cellStyle name="Normal 3 2 3 2 3 3 3 2" xfId="6538" xr:uid="{00000000-0005-0000-0000-0000A7180000}"/>
    <cellStyle name="Normal 3 2 3 2 3 3 3 2 2" xfId="6539" xr:uid="{00000000-0005-0000-0000-0000A8180000}"/>
    <cellStyle name="Normal 3 2 3 2 3 3 3 2 2 2" xfId="6540" xr:uid="{00000000-0005-0000-0000-0000A9180000}"/>
    <cellStyle name="Normal 3 2 3 2 3 3 3 2 2 2 2" xfId="6541" xr:uid="{00000000-0005-0000-0000-0000AA180000}"/>
    <cellStyle name="Normal 3 2 3 2 3 3 3 2 2 3" xfId="6542" xr:uid="{00000000-0005-0000-0000-0000AB180000}"/>
    <cellStyle name="Normal 3 2 3 2 3 3 3 2 3" xfId="6543" xr:uid="{00000000-0005-0000-0000-0000AC180000}"/>
    <cellStyle name="Normal 3 2 3 2 3 3 3 2 3 2" xfId="6544" xr:uid="{00000000-0005-0000-0000-0000AD180000}"/>
    <cellStyle name="Normal 3 2 3 2 3 3 3 2 4" xfId="6545" xr:uid="{00000000-0005-0000-0000-0000AE180000}"/>
    <cellStyle name="Normal 3 2 3 2 3 3 3 3" xfId="6546" xr:uid="{00000000-0005-0000-0000-0000AF180000}"/>
    <cellStyle name="Normal 3 2 3 2 3 3 3 3 2" xfId="6547" xr:uid="{00000000-0005-0000-0000-0000B0180000}"/>
    <cellStyle name="Normal 3 2 3 2 3 3 3 3 2 2" xfId="6548" xr:uid="{00000000-0005-0000-0000-0000B1180000}"/>
    <cellStyle name="Normal 3 2 3 2 3 3 3 3 3" xfId="6549" xr:uid="{00000000-0005-0000-0000-0000B2180000}"/>
    <cellStyle name="Normal 3 2 3 2 3 3 3 4" xfId="6550" xr:uid="{00000000-0005-0000-0000-0000B3180000}"/>
    <cellStyle name="Normal 3 2 3 2 3 3 3 4 2" xfId="6551" xr:uid="{00000000-0005-0000-0000-0000B4180000}"/>
    <cellStyle name="Normal 3 2 3 2 3 3 3 5" xfId="6552" xr:uid="{00000000-0005-0000-0000-0000B5180000}"/>
    <cellStyle name="Normal 3 2 3 2 3 3 4" xfId="6553" xr:uid="{00000000-0005-0000-0000-0000B6180000}"/>
    <cellStyle name="Normal 3 2 3 2 3 3 4 2" xfId="6554" xr:uid="{00000000-0005-0000-0000-0000B7180000}"/>
    <cellStyle name="Normal 3 2 3 2 3 3 4 2 2" xfId="6555" xr:uid="{00000000-0005-0000-0000-0000B8180000}"/>
    <cellStyle name="Normal 3 2 3 2 3 3 4 2 2 2" xfId="6556" xr:uid="{00000000-0005-0000-0000-0000B9180000}"/>
    <cellStyle name="Normal 3 2 3 2 3 3 4 2 3" xfId="6557" xr:uid="{00000000-0005-0000-0000-0000BA180000}"/>
    <cellStyle name="Normal 3 2 3 2 3 3 4 3" xfId="6558" xr:uid="{00000000-0005-0000-0000-0000BB180000}"/>
    <cellStyle name="Normal 3 2 3 2 3 3 4 3 2" xfId="6559" xr:uid="{00000000-0005-0000-0000-0000BC180000}"/>
    <cellStyle name="Normal 3 2 3 2 3 3 4 4" xfId="6560" xr:uid="{00000000-0005-0000-0000-0000BD180000}"/>
    <cellStyle name="Normal 3 2 3 2 3 3 5" xfId="6561" xr:uid="{00000000-0005-0000-0000-0000BE180000}"/>
    <cellStyle name="Normal 3 2 3 2 3 3 5 2" xfId="6562" xr:uid="{00000000-0005-0000-0000-0000BF180000}"/>
    <cellStyle name="Normal 3 2 3 2 3 3 5 2 2" xfId="6563" xr:uid="{00000000-0005-0000-0000-0000C0180000}"/>
    <cellStyle name="Normal 3 2 3 2 3 3 5 3" xfId="6564" xr:uid="{00000000-0005-0000-0000-0000C1180000}"/>
    <cellStyle name="Normal 3 2 3 2 3 3 6" xfId="6565" xr:uid="{00000000-0005-0000-0000-0000C2180000}"/>
    <cellStyle name="Normal 3 2 3 2 3 3 6 2" xfId="6566" xr:uid="{00000000-0005-0000-0000-0000C3180000}"/>
    <cellStyle name="Normal 3 2 3 2 3 3 7" xfId="6567" xr:uid="{00000000-0005-0000-0000-0000C4180000}"/>
    <cellStyle name="Normal 3 2 3 2 3 4" xfId="6568" xr:uid="{00000000-0005-0000-0000-0000C5180000}"/>
    <cellStyle name="Normal 3 2 3 2 3 4 2" xfId="6569" xr:uid="{00000000-0005-0000-0000-0000C6180000}"/>
    <cellStyle name="Normal 3 2 3 2 3 4 2 2" xfId="6570" xr:uid="{00000000-0005-0000-0000-0000C7180000}"/>
    <cellStyle name="Normal 3 2 3 2 3 4 2 2 2" xfId="6571" xr:uid="{00000000-0005-0000-0000-0000C8180000}"/>
    <cellStyle name="Normal 3 2 3 2 3 4 2 2 2 2" xfId="6572" xr:uid="{00000000-0005-0000-0000-0000C9180000}"/>
    <cellStyle name="Normal 3 2 3 2 3 4 2 2 2 2 2" xfId="6573" xr:uid="{00000000-0005-0000-0000-0000CA180000}"/>
    <cellStyle name="Normal 3 2 3 2 3 4 2 2 2 3" xfId="6574" xr:uid="{00000000-0005-0000-0000-0000CB180000}"/>
    <cellStyle name="Normal 3 2 3 2 3 4 2 2 3" xfId="6575" xr:uid="{00000000-0005-0000-0000-0000CC180000}"/>
    <cellStyle name="Normal 3 2 3 2 3 4 2 2 3 2" xfId="6576" xr:uid="{00000000-0005-0000-0000-0000CD180000}"/>
    <cellStyle name="Normal 3 2 3 2 3 4 2 2 4" xfId="6577" xr:uid="{00000000-0005-0000-0000-0000CE180000}"/>
    <cellStyle name="Normal 3 2 3 2 3 4 2 3" xfId="6578" xr:uid="{00000000-0005-0000-0000-0000CF180000}"/>
    <cellStyle name="Normal 3 2 3 2 3 4 2 3 2" xfId="6579" xr:uid="{00000000-0005-0000-0000-0000D0180000}"/>
    <cellStyle name="Normal 3 2 3 2 3 4 2 3 2 2" xfId="6580" xr:uid="{00000000-0005-0000-0000-0000D1180000}"/>
    <cellStyle name="Normal 3 2 3 2 3 4 2 3 3" xfId="6581" xr:uid="{00000000-0005-0000-0000-0000D2180000}"/>
    <cellStyle name="Normal 3 2 3 2 3 4 2 4" xfId="6582" xr:uid="{00000000-0005-0000-0000-0000D3180000}"/>
    <cellStyle name="Normal 3 2 3 2 3 4 2 4 2" xfId="6583" xr:uid="{00000000-0005-0000-0000-0000D4180000}"/>
    <cellStyle name="Normal 3 2 3 2 3 4 2 5" xfId="6584" xr:uid="{00000000-0005-0000-0000-0000D5180000}"/>
    <cellStyle name="Normal 3 2 3 2 3 4 3" xfId="6585" xr:uid="{00000000-0005-0000-0000-0000D6180000}"/>
    <cellStyle name="Normal 3 2 3 2 3 4 3 2" xfId="6586" xr:uid="{00000000-0005-0000-0000-0000D7180000}"/>
    <cellStyle name="Normal 3 2 3 2 3 4 3 2 2" xfId="6587" xr:uid="{00000000-0005-0000-0000-0000D8180000}"/>
    <cellStyle name="Normal 3 2 3 2 3 4 3 2 2 2" xfId="6588" xr:uid="{00000000-0005-0000-0000-0000D9180000}"/>
    <cellStyle name="Normal 3 2 3 2 3 4 3 2 3" xfId="6589" xr:uid="{00000000-0005-0000-0000-0000DA180000}"/>
    <cellStyle name="Normal 3 2 3 2 3 4 3 3" xfId="6590" xr:uid="{00000000-0005-0000-0000-0000DB180000}"/>
    <cellStyle name="Normal 3 2 3 2 3 4 3 3 2" xfId="6591" xr:uid="{00000000-0005-0000-0000-0000DC180000}"/>
    <cellStyle name="Normal 3 2 3 2 3 4 3 4" xfId="6592" xr:uid="{00000000-0005-0000-0000-0000DD180000}"/>
    <cellStyle name="Normal 3 2 3 2 3 4 4" xfId="6593" xr:uid="{00000000-0005-0000-0000-0000DE180000}"/>
    <cellStyle name="Normal 3 2 3 2 3 4 4 2" xfId="6594" xr:uid="{00000000-0005-0000-0000-0000DF180000}"/>
    <cellStyle name="Normal 3 2 3 2 3 4 4 2 2" xfId="6595" xr:uid="{00000000-0005-0000-0000-0000E0180000}"/>
    <cellStyle name="Normal 3 2 3 2 3 4 4 3" xfId="6596" xr:uid="{00000000-0005-0000-0000-0000E1180000}"/>
    <cellStyle name="Normal 3 2 3 2 3 4 5" xfId="6597" xr:uid="{00000000-0005-0000-0000-0000E2180000}"/>
    <cellStyle name="Normal 3 2 3 2 3 4 5 2" xfId="6598" xr:uid="{00000000-0005-0000-0000-0000E3180000}"/>
    <cellStyle name="Normal 3 2 3 2 3 4 6" xfId="6599" xr:uid="{00000000-0005-0000-0000-0000E4180000}"/>
    <cellStyle name="Normal 3 2 3 2 3 5" xfId="6600" xr:uid="{00000000-0005-0000-0000-0000E5180000}"/>
    <cellStyle name="Normal 3 2 3 2 3 5 2" xfId="6601" xr:uid="{00000000-0005-0000-0000-0000E6180000}"/>
    <cellStyle name="Normal 3 2 3 2 3 5 2 2" xfId="6602" xr:uid="{00000000-0005-0000-0000-0000E7180000}"/>
    <cellStyle name="Normal 3 2 3 2 3 5 2 2 2" xfId="6603" xr:uid="{00000000-0005-0000-0000-0000E8180000}"/>
    <cellStyle name="Normal 3 2 3 2 3 5 2 2 2 2" xfId="6604" xr:uid="{00000000-0005-0000-0000-0000E9180000}"/>
    <cellStyle name="Normal 3 2 3 2 3 5 2 2 3" xfId="6605" xr:uid="{00000000-0005-0000-0000-0000EA180000}"/>
    <cellStyle name="Normal 3 2 3 2 3 5 2 3" xfId="6606" xr:uid="{00000000-0005-0000-0000-0000EB180000}"/>
    <cellStyle name="Normal 3 2 3 2 3 5 2 3 2" xfId="6607" xr:uid="{00000000-0005-0000-0000-0000EC180000}"/>
    <cellStyle name="Normal 3 2 3 2 3 5 2 4" xfId="6608" xr:uid="{00000000-0005-0000-0000-0000ED180000}"/>
    <cellStyle name="Normal 3 2 3 2 3 5 3" xfId="6609" xr:uid="{00000000-0005-0000-0000-0000EE180000}"/>
    <cellStyle name="Normal 3 2 3 2 3 5 3 2" xfId="6610" xr:uid="{00000000-0005-0000-0000-0000EF180000}"/>
    <cellStyle name="Normal 3 2 3 2 3 5 3 2 2" xfId="6611" xr:uid="{00000000-0005-0000-0000-0000F0180000}"/>
    <cellStyle name="Normal 3 2 3 2 3 5 3 3" xfId="6612" xr:uid="{00000000-0005-0000-0000-0000F1180000}"/>
    <cellStyle name="Normal 3 2 3 2 3 5 4" xfId="6613" xr:uid="{00000000-0005-0000-0000-0000F2180000}"/>
    <cellStyle name="Normal 3 2 3 2 3 5 4 2" xfId="6614" xr:uid="{00000000-0005-0000-0000-0000F3180000}"/>
    <cellStyle name="Normal 3 2 3 2 3 5 5" xfId="6615" xr:uid="{00000000-0005-0000-0000-0000F4180000}"/>
    <cellStyle name="Normal 3 2 3 2 3 6" xfId="6616" xr:uid="{00000000-0005-0000-0000-0000F5180000}"/>
    <cellStyle name="Normal 3 2 3 2 3 6 2" xfId="6617" xr:uid="{00000000-0005-0000-0000-0000F6180000}"/>
    <cellStyle name="Normal 3 2 3 2 3 6 2 2" xfId="6618" xr:uid="{00000000-0005-0000-0000-0000F7180000}"/>
    <cellStyle name="Normal 3 2 3 2 3 6 2 2 2" xfId="6619" xr:uid="{00000000-0005-0000-0000-0000F8180000}"/>
    <cellStyle name="Normal 3 2 3 2 3 6 2 3" xfId="6620" xr:uid="{00000000-0005-0000-0000-0000F9180000}"/>
    <cellStyle name="Normal 3 2 3 2 3 6 3" xfId="6621" xr:uid="{00000000-0005-0000-0000-0000FA180000}"/>
    <cellStyle name="Normal 3 2 3 2 3 6 3 2" xfId="6622" xr:uid="{00000000-0005-0000-0000-0000FB180000}"/>
    <cellStyle name="Normal 3 2 3 2 3 6 4" xfId="6623" xr:uid="{00000000-0005-0000-0000-0000FC180000}"/>
    <cellStyle name="Normal 3 2 3 2 3 7" xfId="6624" xr:uid="{00000000-0005-0000-0000-0000FD180000}"/>
    <cellStyle name="Normal 3 2 3 2 3 7 2" xfId="6625" xr:uid="{00000000-0005-0000-0000-0000FE180000}"/>
    <cellStyle name="Normal 3 2 3 2 3 7 2 2" xfId="6626" xr:uid="{00000000-0005-0000-0000-0000FF180000}"/>
    <cellStyle name="Normal 3 2 3 2 3 7 3" xfId="6627" xr:uid="{00000000-0005-0000-0000-000000190000}"/>
    <cellStyle name="Normal 3 2 3 2 3 8" xfId="6628" xr:uid="{00000000-0005-0000-0000-000001190000}"/>
    <cellStyle name="Normal 3 2 3 2 3 8 2" xfId="6629" xr:uid="{00000000-0005-0000-0000-000002190000}"/>
    <cellStyle name="Normal 3 2 3 2 3 9" xfId="6630" xr:uid="{00000000-0005-0000-0000-000003190000}"/>
    <cellStyle name="Normal 3 2 3 2 4" xfId="6631" xr:uid="{00000000-0005-0000-0000-000004190000}"/>
    <cellStyle name="Normal 3 2 3 2 4 2" xfId="6632" xr:uid="{00000000-0005-0000-0000-000005190000}"/>
    <cellStyle name="Normal 3 2 3 2 4 2 2" xfId="6633" xr:uid="{00000000-0005-0000-0000-000006190000}"/>
    <cellStyle name="Normal 3 2 3 2 4 2 2 2" xfId="6634" xr:uid="{00000000-0005-0000-0000-000007190000}"/>
    <cellStyle name="Normal 3 2 3 2 4 2 2 2 2" xfId="6635" xr:uid="{00000000-0005-0000-0000-000008190000}"/>
    <cellStyle name="Normal 3 2 3 2 4 2 2 2 2 2" xfId="6636" xr:uid="{00000000-0005-0000-0000-000009190000}"/>
    <cellStyle name="Normal 3 2 3 2 4 2 2 2 2 2 2" xfId="6637" xr:uid="{00000000-0005-0000-0000-00000A190000}"/>
    <cellStyle name="Normal 3 2 3 2 4 2 2 2 2 2 2 2" xfId="6638" xr:uid="{00000000-0005-0000-0000-00000B190000}"/>
    <cellStyle name="Normal 3 2 3 2 4 2 2 2 2 2 3" xfId="6639" xr:uid="{00000000-0005-0000-0000-00000C190000}"/>
    <cellStyle name="Normal 3 2 3 2 4 2 2 2 2 3" xfId="6640" xr:uid="{00000000-0005-0000-0000-00000D190000}"/>
    <cellStyle name="Normal 3 2 3 2 4 2 2 2 2 3 2" xfId="6641" xr:uid="{00000000-0005-0000-0000-00000E190000}"/>
    <cellStyle name="Normal 3 2 3 2 4 2 2 2 2 4" xfId="6642" xr:uid="{00000000-0005-0000-0000-00000F190000}"/>
    <cellStyle name="Normal 3 2 3 2 4 2 2 2 3" xfId="6643" xr:uid="{00000000-0005-0000-0000-000010190000}"/>
    <cellStyle name="Normal 3 2 3 2 4 2 2 2 3 2" xfId="6644" xr:uid="{00000000-0005-0000-0000-000011190000}"/>
    <cellStyle name="Normal 3 2 3 2 4 2 2 2 3 2 2" xfId="6645" xr:uid="{00000000-0005-0000-0000-000012190000}"/>
    <cellStyle name="Normal 3 2 3 2 4 2 2 2 3 3" xfId="6646" xr:uid="{00000000-0005-0000-0000-000013190000}"/>
    <cellStyle name="Normal 3 2 3 2 4 2 2 2 4" xfId="6647" xr:uid="{00000000-0005-0000-0000-000014190000}"/>
    <cellStyle name="Normal 3 2 3 2 4 2 2 2 4 2" xfId="6648" xr:uid="{00000000-0005-0000-0000-000015190000}"/>
    <cellStyle name="Normal 3 2 3 2 4 2 2 2 5" xfId="6649" xr:uid="{00000000-0005-0000-0000-000016190000}"/>
    <cellStyle name="Normal 3 2 3 2 4 2 2 3" xfId="6650" xr:uid="{00000000-0005-0000-0000-000017190000}"/>
    <cellStyle name="Normal 3 2 3 2 4 2 2 3 2" xfId="6651" xr:uid="{00000000-0005-0000-0000-000018190000}"/>
    <cellStyle name="Normal 3 2 3 2 4 2 2 3 2 2" xfId="6652" xr:uid="{00000000-0005-0000-0000-000019190000}"/>
    <cellStyle name="Normal 3 2 3 2 4 2 2 3 2 2 2" xfId="6653" xr:uid="{00000000-0005-0000-0000-00001A190000}"/>
    <cellStyle name="Normal 3 2 3 2 4 2 2 3 2 3" xfId="6654" xr:uid="{00000000-0005-0000-0000-00001B190000}"/>
    <cellStyle name="Normal 3 2 3 2 4 2 2 3 3" xfId="6655" xr:uid="{00000000-0005-0000-0000-00001C190000}"/>
    <cellStyle name="Normal 3 2 3 2 4 2 2 3 3 2" xfId="6656" xr:uid="{00000000-0005-0000-0000-00001D190000}"/>
    <cellStyle name="Normal 3 2 3 2 4 2 2 3 4" xfId="6657" xr:uid="{00000000-0005-0000-0000-00001E190000}"/>
    <cellStyle name="Normal 3 2 3 2 4 2 2 4" xfId="6658" xr:uid="{00000000-0005-0000-0000-00001F190000}"/>
    <cellStyle name="Normal 3 2 3 2 4 2 2 4 2" xfId="6659" xr:uid="{00000000-0005-0000-0000-000020190000}"/>
    <cellStyle name="Normal 3 2 3 2 4 2 2 4 2 2" xfId="6660" xr:uid="{00000000-0005-0000-0000-000021190000}"/>
    <cellStyle name="Normal 3 2 3 2 4 2 2 4 3" xfId="6661" xr:uid="{00000000-0005-0000-0000-000022190000}"/>
    <cellStyle name="Normal 3 2 3 2 4 2 2 5" xfId="6662" xr:uid="{00000000-0005-0000-0000-000023190000}"/>
    <cellStyle name="Normal 3 2 3 2 4 2 2 5 2" xfId="6663" xr:uid="{00000000-0005-0000-0000-000024190000}"/>
    <cellStyle name="Normal 3 2 3 2 4 2 2 6" xfId="6664" xr:uid="{00000000-0005-0000-0000-000025190000}"/>
    <cellStyle name="Normal 3 2 3 2 4 2 3" xfId="6665" xr:uid="{00000000-0005-0000-0000-000026190000}"/>
    <cellStyle name="Normal 3 2 3 2 4 2 3 2" xfId="6666" xr:uid="{00000000-0005-0000-0000-000027190000}"/>
    <cellStyle name="Normal 3 2 3 2 4 2 3 2 2" xfId="6667" xr:uid="{00000000-0005-0000-0000-000028190000}"/>
    <cellStyle name="Normal 3 2 3 2 4 2 3 2 2 2" xfId="6668" xr:uid="{00000000-0005-0000-0000-000029190000}"/>
    <cellStyle name="Normal 3 2 3 2 4 2 3 2 2 2 2" xfId="6669" xr:uid="{00000000-0005-0000-0000-00002A190000}"/>
    <cellStyle name="Normal 3 2 3 2 4 2 3 2 2 3" xfId="6670" xr:uid="{00000000-0005-0000-0000-00002B190000}"/>
    <cellStyle name="Normal 3 2 3 2 4 2 3 2 3" xfId="6671" xr:uid="{00000000-0005-0000-0000-00002C190000}"/>
    <cellStyle name="Normal 3 2 3 2 4 2 3 2 3 2" xfId="6672" xr:uid="{00000000-0005-0000-0000-00002D190000}"/>
    <cellStyle name="Normal 3 2 3 2 4 2 3 2 4" xfId="6673" xr:uid="{00000000-0005-0000-0000-00002E190000}"/>
    <cellStyle name="Normal 3 2 3 2 4 2 3 3" xfId="6674" xr:uid="{00000000-0005-0000-0000-00002F190000}"/>
    <cellStyle name="Normal 3 2 3 2 4 2 3 3 2" xfId="6675" xr:uid="{00000000-0005-0000-0000-000030190000}"/>
    <cellStyle name="Normal 3 2 3 2 4 2 3 3 2 2" xfId="6676" xr:uid="{00000000-0005-0000-0000-000031190000}"/>
    <cellStyle name="Normal 3 2 3 2 4 2 3 3 3" xfId="6677" xr:uid="{00000000-0005-0000-0000-000032190000}"/>
    <cellStyle name="Normal 3 2 3 2 4 2 3 4" xfId="6678" xr:uid="{00000000-0005-0000-0000-000033190000}"/>
    <cellStyle name="Normal 3 2 3 2 4 2 3 4 2" xfId="6679" xr:uid="{00000000-0005-0000-0000-000034190000}"/>
    <cellStyle name="Normal 3 2 3 2 4 2 3 5" xfId="6680" xr:uid="{00000000-0005-0000-0000-000035190000}"/>
    <cellStyle name="Normal 3 2 3 2 4 2 4" xfId="6681" xr:uid="{00000000-0005-0000-0000-000036190000}"/>
    <cellStyle name="Normal 3 2 3 2 4 2 4 2" xfId="6682" xr:uid="{00000000-0005-0000-0000-000037190000}"/>
    <cellStyle name="Normal 3 2 3 2 4 2 4 2 2" xfId="6683" xr:uid="{00000000-0005-0000-0000-000038190000}"/>
    <cellStyle name="Normal 3 2 3 2 4 2 4 2 2 2" xfId="6684" xr:uid="{00000000-0005-0000-0000-000039190000}"/>
    <cellStyle name="Normal 3 2 3 2 4 2 4 2 3" xfId="6685" xr:uid="{00000000-0005-0000-0000-00003A190000}"/>
    <cellStyle name="Normal 3 2 3 2 4 2 4 3" xfId="6686" xr:uid="{00000000-0005-0000-0000-00003B190000}"/>
    <cellStyle name="Normal 3 2 3 2 4 2 4 3 2" xfId="6687" xr:uid="{00000000-0005-0000-0000-00003C190000}"/>
    <cellStyle name="Normal 3 2 3 2 4 2 4 4" xfId="6688" xr:uid="{00000000-0005-0000-0000-00003D190000}"/>
    <cellStyle name="Normal 3 2 3 2 4 2 5" xfId="6689" xr:uid="{00000000-0005-0000-0000-00003E190000}"/>
    <cellStyle name="Normal 3 2 3 2 4 2 5 2" xfId="6690" xr:uid="{00000000-0005-0000-0000-00003F190000}"/>
    <cellStyle name="Normal 3 2 3 2 4 2 5 2 2" xfId="6691" xr:uid="{00000000-0005-0000-0000-000040190000}"/>
    <cellStyle name="Normal 3 2 3 2 4 2 5 3" xfId="6692" xr:uid="{00000000-0005-0000-0000-000041190000}"/>
    <cellStyle name="Normal 3 2 3 2 4 2 6" xfId="6693" xr:uid="{00000000-0005-0000-0000-000042190000}"/>
    <cellStyle name="Normal 3 2 3 2 4 2 6 2" xfId="6694" xr:uid="{00000000-0005-0000-0000-000043190000}"/>
    <cellStyle name="Normal 3 2 3 2 4 2 7" xfId="6695" xr:uid="{00000000-0005-0000-0000-000044190000}"/>
    <cellStyle name="Normal 3 2 3 2 4 3" xfId="6696" xr:uid="{00000000-0005-0000-0000-000045190000}"/>
    <cellStyle name="Normal 3 2 3 2 4 3 2" xfId="6697" xr:uid="{00000000-0005-0000-0000-000046190000}"/>
    <cellStyle name="Normal 3 2 3 2 4 3 2 2" xfId="6698" xr:uid="{00000000-0005-0000-0000-000047190000}"/>
    <cellStyle name="Normal 3 2 3 2 4 3 2 2 2" xfId="6699" xr:uid="{00000000-0005-0000-0000-000048190000}"/>
    <cellStyle name="Normal 3 2 3 2 4 3 2 2 2 2" xfId="6700" xr:uid="{00000000-0005-0000-0000-000049190000}"/>
    <cellStyle name="Normal 3 2 3 2 4 3 2 2 2 2 2" xfId="6701" xr:uid="{00000000-0005-0000-0000-00004A190000}"/>
    <cellStyle name="Normal 3 2 3 2 4 3 2 2 2 3" xfId="6702" xr:uid="{00000000-0005-0000-0000-00004B190000}"/>
    <cellStyle name="Normal 3 2 3 2 4 3 2 2 3" xfId="6703" xr:uid="{00000000-0005-0000-0000-00004C190000}"/>
    <cellStyle name="Normal 3 2 3 2 4 3 2 2 3 2" xfId="6704" xr:uid="{00000000-0005-0000-0000-00004D190000}"/>
    <cellStyle name="Normal 3 2 3 2 4 3 2 2 4" xfId="6705" xr:uid="{00000000-0005-0000-0000-00004E190000}"/>
    <cellStyle name="Normal 3 2 3 2 4 3 2 3" xfId="6706" xr:uid="{00000000-0005-0000-0000-00004F190000}"/>
    <cellStyle name="Normal 3 2 3 2 4 3 2 3 2" xfId="6707" xr:uid="{00000000-0005-0000-0000-000050190000}"/>
    <cellStyle name="Normal 3 2 3 2 4 3 2 3 2 2" xfId="6708" xr:uid="{00000000-0005-0000-0000-000051190000}"/>
    <cellStyle name="Normal 3 2 3 2 4 3 2 3 3" xfId="6709" xr:uid="{00000000-0005-0000-0000-000052190000}"/>
    <cellStyle name="Normal 3 2 3 2 4 3 2 4" xfId="6710" xr:uid="{00000000-0005-0000-0000-000053190000}"/>
    <cellStyle name="Normal 3 2 3 2 4 3 2 4 2" xfId="6711" xr:uid="{00000000-0005-0000-0000-000054190000}"/>
    <cellStyle name="Normal 3 2 3 2 4 3 2 5" xfId="6712" xr:uid="{00000000-0005-0000-0000-000055190000}"/>
    <cellStyle name="Normal 3 2 3 2 4 3 3" xfId="6713" xr:uid="{00000000-0005-0000-0000-000056190000}"/>
    <cellStyle name="Normal 3 2 3 2 4 3 3 2" xfId="6714" xr:uid="{00000000-0005-0000-0000-000057190000}"/>
    <cellStyle name="Normal 3 2 3 2 4 3 3 2 2" xfId="6715" xr:uid="{00000000-0005-0000-0000-000058190000}"/>
    <cellStyle name="Normal 3 2 3 2 4 3 3 2 2 2" xfId="6716" xr:uid="{00000000-0005-0000-0000-000059190000}"/>
    <cellStyle name="Normal 3 2 3 2 4 3 3 2 3" xfId="6717" xr:uid="{00000000-0005-0000-0000-00005A190000}"/>
    <cellStyle name="Normal 3 2 3 2 4 3 3 3" xfId="6718" xr:uid="{00000000-0005-0000-0000-00005B190000}"/>
    <cellStyle name="Normal 3 2 3 2 4 3 3 3 2" xfId="6719" xr:uid="{00000000-0005-0000-0000-00005C190000}"/>
    <cellStyle name="Normal 3 2 3 2 4 3 3 4" xfId="6720" xr:uid="{00000000-0005-0000-0000-00005D190000}"/>
    <cellStyle name="Normal 3 2 3 2 4 3 4" xfId="6721" xr:uid="{00000000-0005-0000-0000-00005E190000}"/>
    <cellStyle name="Normal 3 2 3 2 4 3 4 2" xfId="6722" xr:uid="{00000000-0005-0000-0000-00005F190000}"/>
    <cellStyle name="Normal 3 2 3 2 4 3 4 2 2" xfId="6723" xr:uid="{00000000-0005-0000-0000-000060190000}"/>
    <cellStyle name="Normal 3 2 3 2 4 3 4 3" xfId="6724" xr:uid="{00000000-0005-0000-0000-000061190000}"/>
    <cellStyle name="Normal 3 2 3 2 4 3 5" xfId="6725" xr:uid="{00000000-0005-0000-0000-000062190000}"/>
    <cellStyle name="Normal 3 2 3 2 4 3 5 2" xfId="6726" xr:uid="{00000000-0005-0000-0000-000063190000}"/>
    <cellStyle name="Normal 3 2 3 2 4 3 6" xfId="6727" xr:uid="{00000000-0005-0000-0000-000064190000}"/>
    <cellStyle name="Normal 3 2 3 2 4 4" xfId="6728" xr:uid="{00000000-0005-0000-0000-000065190000}"/>
    <cellStyle name="Normal 3 2 3 2 4 4 2" xfId="6729" xr:uid="{00000000-0005-0000-0000-000066190000}"/>
    <cellStyle name="Normal 3 2 3 2 4 4 2 2" xfId="6730" xr:uid="{00000000-0005-0000-0000-000067190000}"/>
    <cellStyle name="Normal 3 2 3 2 4 4 2 2 2" xfId="6731" xr:uid="{00000000-0005-0000-0000-000068190000}"/>
    <cellStyle name="Normal 3 2 3 2 4 4 2 2 2 2" xfId="6732" xr:uid="{00000000-0005-0000-0000-000069190000}"/>
    <cellStyle name="Normal 3 2 3 2 4 4 2 2 3" xfId="6733" xr:uid="{00000000-0005-0000-0000-00006A190000}"/>
    <cellStyle name="Normal 3 2 3 2 4 4 2 3" xfId="6734" xr:uid="{00000000-0005-0000-0000-00006B190000}"/>
    <cellStyle name="Normal 3 2 3 2 4 4 2 3 2" xfId="6735" xr:uid="{00000000-0005-0000-0000-00006C190000}"/>
    <cellStyle name="Normal 3 2 3 2 4 4 2 4" xfId="6736" xr:uid="{00000000-0005-0000-0000-00006D190000}"/>
    <cellStyle name="Normal 3 2 3 2 4 4 3" xfId="6737" xr:uid="{00000000-0005-0000-0000-00006E190000}"/>
    <cellStyle name="Normal 3 2 3 2 4 4 3 2" xfId="6738" xr:uid="{00000000-0005-0000-0000-00006F190000}"/>
    <cellStyle name="Normal 3 2 3 2 4 4 3 2 2" xfId="6739" xr:uid="{00000000-0005-0000-0000-000070190000}"/>
    <cellStyle name="Normal 3 2 3 2 4 4 3 3" xfId="6740" xr:uid="{00000000-0005-0000-0000-000071190000}"/>
    <cellStyle name="Normal 3 2 3 2 4 4 4" xfId="6741" xr:uid="{00000000-0005-0000-0000-000072190000}"/>
    <cellStyle name="Normal 3 2 3 2 4 4 4 2" xfId="6742" xr:uid="{00000000-0005-0000-0000-000073190000}"/>
    <cellStyle name="Normal 3 2 3 2 4 4 5" xfId="6743" xr:uid="{00000000-0005-0000-0000-000074190000}"/>
    <cellStyle name="Normal 3 2 3 2 4 5" xfId="6744" xr:uid="{00000000-0005-0000-0000-000075190000}"/>
    <cellStyle name="Normal 3 2 3 2 4 5 2" xfId="6745" xr:uid="{00000000-0005-0000-0000-000076190000}"/>
    <cellStyle name="Normal 3 2 3 2 4 5 2 2" xfId="6746" xr:uid="{00000000-0005-0000-0000-000077190000}"/>
    <cellStyle name="Normal 3 2 3 2 4 5 2 2 2" xfId="6747" xr:uid="{00000000-0005-0000-0000-000078190000}"/>
    <cellStyle name="Normal 3 2 3 2 4 5 2 3" xfId="6748" xr:uid="{00000000-0005-0000-0000-000079190000}"/>
    <cellStyle name="Normal 3 2 3 2 4 5 3" xfId="6749" xr:uid="{00000000-0005-0000-0000-00007A190000}"/>
    <cellStyle name="Normal 3 2 3 2 4 5 3 2" xfId="6750" xr:uid="{00000000-0005-0000-0000-00007B190000}"/>
    <cellStyle name="Normal 3 2 3 2 4 5 4" xfId="6751" xr:uid="{00000000-0005-0000-0000-00007C190000}"/>
    <cellStyle name="Normal 3 2 3 2 4 6" xfId="6752" xr:uid="{00000000-0005-0000-0000-00007D190000}"/>
    <cellStyle name="Normal 3 2 3 2 4 6 2" xfId="6753" xr:uid="{00000000-0005-0000-0000-00007E190000}"/>
    <cellStyle name="Normal 3 2 3 2 4 6 2 2" xfId="6754" xr:uid="{00000000-0005-0000-0000-00007F190000}"/>
    <cellStyle name="Normal 3 2 3 2 4 6 3" xfId="6755" xr:uid="{00000000-0005-0000-0000-000080190000}"/>
    <cellStyle name="Normal 3 2 3 2 4 7" xfId="6756" xr:uid="{00000000-0005-0000-0000-000081190000}"/>
    <cellStyle name="Normal 3 2 3 2 4 7 2" xfId="6757" xr:uid="{00000000-0005-0000-0000-000082190000}"/>
    <cellStyle name="Normal 3 2 3 2 4 8" xfId="6758" xr:uid="{00000000-0005-0000-0000-000083190000}"/>
    <cellStyle name="Normal 3 2 3 2 5" xfId="6759" xr:uid="{00000000-0005-0000-0000-000084190000}"/>
    <cellStyle name="Normal 3 2 3 2 5 2" xfId="6760" xr:uid="{00000000-0005-0000-0000-000085190000}"/>
    <cellStyle name="Normal 3 2 3 2 5 2 2" xfId="6761" xr:uid="{00000000-0005-0000-0000-000086190000}"/>
    <cellStyle name="Normal 3 2 3 2 5 2 2 2" xfId="6762" xr:uid="{00000000-0005-0000-0000-000087190000}"/>
    <cellStyle name="Normal 3 2 3 2 5 2 2 2 2" xfId="6763" xr:uid="{00000000-0005-0000-0000-000088190000}"/>
    <cellStyle name="Normal 3 2 3 2 5 2 2 2 2 2" xfId="6764" xr:uid="{00000000-0005-0000-0000-000089190000}"/>
    <cellStyle name="Normal 3 2 3 2 5 2 2 2 2 2 2" xfId="6765" xr:uid="{00000000-0005-0000-0000-00008A190000}"/>
    <cellStyle name="Normal 3 2 3 2 5 2 2 2 2 3" xfId="6766" xr:uid="{00000000-0005-0000-0000-00008B190000}"/>
    <cellStyle name="Normal 3 2 3 2 5 2 2 2 3" xfId="6767" xr:uid="{00000000-0005-0000-0000-00008C190000}"/>
    <cellStyle name="Normal 3 2 3 2 5 2 2 2 3 2" xfId="6768" xr:uid="{00000000-0005-0000-0000-00008D190000}"/>
    <cellStyle name="Normal 3 2 3 2 5 2 2 2 4" xfId="6769" xr:uid="{00000000-0005-0000-0000-00008E190000}"/>
    <cellStyle name="Normal 3 2 3 2 5 2 2 3" xfId="6770" xr:uid="{00000000-0005-0000-0000-00008F190000}"/>
    <cellStyle name="Normal 3 2 3 2 5 2 2 3 2" xfId="6771" xr:uid="{00000000-0005-0000-0000-000090190000}"/>
    <cellStyle name="Normal 3 2 3 2 5 2 2 3 2 2" xfId="6772" xr:uid="{00000000-0005-0000-0000-000091190000}"/>
    <cellStyle name="Normal 3 2 3 2 5 2 2 3 3" xfId="6773" xr:uid="{00000000-0005-0000-0000-000092190000}"/>
    <cellStyle name="Normal 3 2 3 2 5 2 2 4" xfId="6774" xr:uid="{00000000-0005-0000-0000-000093190000}"/>
    <cellStyle name="Normal 3 2 3 2 5 2 2 4 2" xfId="6775" xr:uid="{00000000-0005-0000-0000-000094190000}"/>
    <cellStyle name="Normal 3 2 3 2 5 2 2 5" xfId="6776" xr:uid="{00000000-0005-0000-0000-000095190000}"/>
    <cellStyle name="Normal 3 2 3 2 5 2 3" xfId="6777" xr:uid="{00000000-0005-0000-0000-000096190000}"/>
    <cellStyle name="Normal 3 2 3 2 5 2 3 2" xfId="6778" xr:uid="{00000000-0005-0000-0000-000097190000}"/>
    <cellStyle name="Normal 3 2 3 2 5 2 3 2 2" xfId="6779" xr:uid="{00000000-0005-0000-0000-000098190000}"/>
    <cellStyle name="Normal 3 2 3 2 5 2 3 2 2 2" xfId="6780" xr:uid="{00000000-0005-0000-0000-000099190000}"/>
    <cellStyle name="Normal 3 2 3 2 5 2 3 2 3" xfId="6781" xr:uid="{00000000-0005-0000-0000-00009A190000}"/>
    <cellStyle name="Normal 3 2 3 2 5 2 3 3" xfId="6782" xr:uid="{00000000-0005-0000-0000-00009B190000}"/>
    <cellStyle name="Normal 3 2 3 2 5 2 3 3 2" xfId="6783" xr:uid="{00000000-0005-0000-0000-00009C190000}"/>
    <cellStyle name="Normal 3 2 3 2 5 2 3 4" xfId="6784" xr:uid="{00000000-0005-0000-0000-00009D190000}"/>
    <cellStyle name="Normal 3 2 3 2 5 2 4" xfId="6785" xr:uid="{00000000-0005-0000-0000-00009E190000}"/>
    <cellStyle name="Normal 3 2 3 2 5 2 4 2" xfId="6786" xr:uid="{00000000-0005-0000-0000-00009F190000}"/>
    <cellStyle name="Normal 3 2 3 2 5 2 4 2 2" xfId="6787" xr:uid="{00000000-0005-0000-0000-0000A0190000}"/>
    <cellStyle name="Normal 3 2 3 2 5 2 4 3" xfId="6788" xr:uid="{00000000-0005-0000-0000-0000A1190000}"/>
    <cellStyle name="Normal 3 2 3 2 5 2 5" xfId="6789" xr:uid="{00000000-0005-0000-0000-0000A2190000}"/>
    <cellStyle name="Normal 3 2 3 2 5 2 5 2" xfId="6790" xr:uid="{00000000-0005-0000-0000-0000A3190000}"/>
    <cellStyle name="Normal 3 2 3 2 5 2 6" xfId="6791" xr:uid="{00000000-0005-0000-0000-0000A4190000}"/>
    <cellStyle name="Normal 3 2 3 2 5 3" xfId="6792" xr:uid="{00000000-0005-0000-0000-0000A5190000}"/>
    <cellStyle name="Normal 3 2 3 2 5 3 2" xfId="6793" xr:uid="{00000000-0005-0000-0000-0000A6190000}"/>
    <cellStyle name="Normal 3 2 3 2 5 3 2 2" xfId="6794" xr:uid="{00000000-0005-0000-0000-0000A7190000}"/>
    <cellStyle name="Normal 3 2 3 2 5 3 2 2 2" xfId="6795" xr:uid="{00000000-0005-0000-0000-0000A8190000}"/>
    <cellStyle name="Normal 3 2 3 2 5 3 2 2 2 2" xfId="6796" xr:uid="{00000000-0005-0000-0000-0000A9190000}"/>
    <cellStyle name="Normal 3 2 3 2 5 3 2 2 3" xfId="6797" xr:uid="{00000000-0005-0000-0000-0000AA190000}"/>
    <cellStyle name="Normal 3 2 3 2 5 3 2 3" xfId="6798" xr:uid="{00000000-0005-0000-0000-0000AB190000}"/>
    <cellStyle name="Normal 3 2 3 2 5 3 2 3 2" xfId="6799" xr:uid="{00000000-0005-0000-0000-0000AC190000}"/>
    <cellStyle name="Normal 3 2 3 2 5 3 2 4" xfId="6800" xr:uid="{00000000-0005-0000-0000-0000AD190000}"/>
    <cellStyle name="Normal 3 2 3 2 5 3 3" xfId="6801" xr:uid="{00000000-0005-0000-0000-0000AE190000}"/>
    <cellStyle name="Normal 3 2 3 2 5 3 3 2" xfId="6802" xr:uid="{00000000-0005-0000-0000-0000AF190000}"/>
    <cellStyle name="Normal 3 2 3 2 5 3 3 2 2" xfId="6803" xr:uid="{00000000-0005-0000-0000-0000B0190000}"/>
    <cellStyle name="Normal 3 2 3 2 5 3 3 3" xfId="6804" xr:uid="{00000000-0005-0000-0000-0000B1190000}"/>
    <cellStyle name="Normal 3 2 3 2 5 3 4" xfId="6805" xr:uid="{00000000-0005-0000-0000-0000B2190000}"/>
    <cellStyle name="Normal 3 2 3 2 5 3 4 2" xfId="6806" xr:uid="{00000000-0005-0000-0000-0000B3190000}"/>
    <cellStyle name="Normal 3 2 3 2 5 3 5" xfId="6807" xr:uid="{00000000-0005-0000-0000-0000B4190000}"/>
    <cellStyle name="Normal 3 2 3 2 5 4" xfId="6808" xr:uid="{00000000-0005-0000-0000-0000B5190000}"/>
    <cellStyle name="Normal 3 2 3 2 5 4 2" xfId="6809" xr:uid="{00000000-0005-0000-0000-0000B6190000}"/>
    <cellStyle name="Normal 3 2 3 2 5 4 2 2" xfId="6810" xr:uid="{00000000-0005-0000-0000-0000B7190000}"/>
    <cellStyle name="Normal 3 2 3 2 5 4 2 2 2" xfId="6811" xr:uid="{00000000-0005-0000-0000-0000B8190000}"/>
    <cellStyle name="Normal 3 2 3 2 5 4 2 3" xfId="6812" xr:uid="{00000000-0005-0000-0000-0000B9190000}"/>
    <cellStyle name="Normal 3 2 3 2 5 4 3" xfId="6813" xr:uid="{00000000-0005-0000-0000-0000BA190000}"/>
    <cellStyle name="Normal 3 2 3 2 5 4 3 2" xfId="6814" xr:uid="{00000000-0005-0000-0000-0000BB190000}"/>
    <cellStyle name="Normal 3 2 3 2 5 4 4" xfId="6815" xr:uid="{00000000-0005-0000-0000-0000BC190000}"/>
    <cellStyle name="Normal 3 2 3 2 5 5" xfId="6816" xr:uid="{00000000-0005-0000-0000-0000BD190000}"/>
    <cellStyle name="Normal 3 2 3 2 5 5 2" xfId="6817" xr:uid="{00000000-0005-0000-0000-0000BE190000}"/>
    <cellStyle name="Normal 3 2 3 2 5 5 2 2" xfId="6818" xr:uid="{00000000-0005-0000-0000-0000BF190000}"/>
    <cellStyle name="Normal 3 2 3 2 5 5 3" xfId="6819" xr:uid="{00000000-0005-0000-0000-0000C0190000}"/>
    <cellStyle name="Normal 3 2 3 2 5 6" xfId="6820" xr:uid="{00000000-0005-0000-0000-0000C1190000}"/>
    <cellStyle name="Normal 3 2 3 2 5 6 2" xfId="6821" xr:uid="{00000000-0005-0000-0000-0000C2190000}"/>
    <cellStyle name="Normal 3 2 3 2 5 7" xfId="6822" xr:uid="{00000000-0005-0000-0000-0000C3190000}"/>
    <cellStyle name="Normal 3 2 3 2 6" xfId="6823" xr:uid="{00000000-0005-0000-0000-0000C4190000}"/>
    <cellStyle name="Normal 3 2 3 2 6 2" xfId="6824" xr:uid="{00000000-0005-0000-0000-0000C5190000}"/>
    <cellStyle name="Normal 3 2 3 2 6 2 2" xfId="6825" xr:uid="{00000000-0005-0000-0000-0000C6190000}"/>
    <cellStyle name="Normal 3 2 3 2 6 2 2 2" xfId="6826" xr:uid="{00000000-0005-0000-0000-0000C7190000}"/>
    <cellStyle name="Normal 3 2 3 2 6 2 2 2 2" xfId="6827" xr:uid="{00000000-0005-0000-0000-0000C8190000}"/>
    <cellStyle name="Normal 3 2 3 2 6 2 2 2 2 2" xfId="6828" xr:uid="{00000000-0005-0000-0000-0000C9190000}"/>
    <cellStyle name="Normal 3 2 3 2 6 2 2 2 3" xfId="6829" xr:uid="{00000000-0005-0000-0000-0000CA190000}"/>
    <cellStyle name="Normal 3 2 3 2 6 2 2 3" xfId="6830" xr:uid="{00000000-0005-0000-0000-0000CB190000}"/>
    <cellStyle name="Normal 3 2 3 2 6 2 2 3 2" xfId="6831" xr:uid="{00000000-0005-0000-0000-0000CC190000}"/>
    <cellStyle name="Normal 3 2 3 2 6 2 2 4" xfId="6832" xr:uid="{00000000-0005-0000-0000-0000CD190000}"/>
    <cellStyle name="Normal 3 2 3 2 6 2 3" xfId="6833" xr:uid="{00000000-0005-0000-0000-0000CE190000}"/>
    <cellStyle name="Normal 3 2 3 2 6 2 3 2" xfId="6834" xr:uid="{00000000-0005-0000-0000-0000CF190000}"/>
    <cellStyle name="Normal 3 2 3 2 6 2 3 2 2" xfId="6835" xr:uid="{00000000-0005-0000-0000-0000D0190000}"/>
    <cellStyle name="Normal 3 2 3 2 6 2 3 3" xfId="6836" xr:uid="{00000000-0005-0000-0000-0000D1190000}"/>
    <cellStyle name="Normal 3 2 3 2 6 2 4" xfId="6837" xr:uid="{00000000-0005-0000-0000-0000D2190000}"/>
    <cellStyle name="Normal 3 2 3 2 6 2 4 2" xfId="6838" xr:uid="{00000000-0005-0000-0000-0000D3190000}"/>
    <cellStyle name="Normal 3 2 3 2 6 2 5" xfId="6839" xr:uid="{00000000-0005-0000-0000-0000D4190000}"/>
    <cellStyle name="Normal 3 2 3 2 6 3" xfId="6840" xr:uid="{00000000-0005-0000-0000-0000D5190000}"/>
    <cellStyle name="Normal 3 2 3 2 6 3 2" xfId="6841" xr:uid="{00000000-0005-0000-0000-0000D6190000}"/>
    <cellStyle name="Normal 3 2 3 2 6 3 2 2" xfId="6842" xr:uid="{00000000-0005-0000-0000-0000D7190000}"/>
    <cellStyle name="Normal 3 2 3 2 6 3 2 2 2" xfId="6843" xr:uid="{00000000-0005-0000-0000-0000D8190000}"/>
    <cellStyle name="Normal 3 2 3 2 6 3 2 3" xfId="6844" xr:uid="{00000000-0005-0000-0000-0000D9190000}"/>
    <cellStyle name="Normal 3 2 3 2 6 3 3" xfId="6845" xr:uid="{00000000-0005-0000-0000-0000DA190000}"/>
    <cellStyle name="Normal 3 2 3 2 6 3 3 2" xfId="6846" xr:uid="{00000000-0005-0000-0000-0000DB190000}"/>
    <cellStyle name="Normal 3 2 3 2 6 3 4" xfId="6847" xr:uid="{00000000-0005-0000-0000-0000DC190000}"/>
    <cellStyle name="Normal 3 2 3 2 6 4" xfId="6848" xr:uid="{00000000-0005-0000-0000-0000DD190000}"/>
    <cellStyle name="Normal 3 2 3 2 6 4 2" xfId="6849" xr:uid="{00000000-0005-0000-0000-0000DE190000}"/>
    <cellStyle name="Normal 3 2 3 2 6 4 2 2" xfId="6850" xr:uid="{00000000-0005-0000-0000-0000DF190000}"/>
    <cellStyle name="Normal 3 2 3 2 6 4 3" xfId="6851" xr:uid="{00000000-0005-0000-0000-0000E0190000}"/>
    <cellStyle name="Normal 3 2 3 2 6 5" xfId="6852" xr:uid="{00000000-0005-0000-0000-0000E1190000}"/>
    <cellStyle name="Normal 3 2 3 2 6 5 2" xfId="6853" xr:uid="{00000000-0005-0000-0000-0000E2190000}"/>
    <cellStyle name="Normal 3 2 3 2 6 6" xfId="6854" xr:uid="{00000000-0005-0000-0000-0000E3190000}"/>
    <cellStyle name="Normal 3 2 3 2 7" xfId="6855" xr:uid="{00000000-0005-0000-0000-0000E4190000}"/>
    <cellStyle name="Normal 3 2 3 2 7 2" xfId="6856" xr:uid="{00000000-0005-0000-0000-0000E5190000}"/>
    <cellStyle name="Normal 3 2 3 2 7 2 2" xfId="6857" xr:uid="{00000000-0005-0000-0000-0000E6190000}"/>
    <cellStyle name="Normal 3 2 3 2 7 2 2 2" xfId="6858" xr:uid="{00000000-0005-0000-0000-0000E7190000}"/>
    <cellStyle name="Normal 3 2 3 2 7 2 2 2 2" xfId="6859" xr:uid="{00000000-0005-0000-0000-0000E8190000}"/>
    <cellStyle name="Normal 3 2 3 2 7 2 2 3" xfId="6860" xr:uid="{00000000-0005-0000-0000-0000E9190000}"/>
    <cellStyle name="Normal 3 2 3 2 7 2 3" xfId="6861" xr:uid="{00000000-0005-0000-0000-0000EA190000}"/>
    <cellStyle name="Normal 3 2 3 2 7 2 3 2" xfId="6862" xr:uid="{00000000-0005-0000-0000-0000EB190000}"/>
    <cellStyle name="Normal 3 2 3 2 7 2 4" xfId="6863" xr:uid="{00000000-0005-0000-0000-0000EC190000}"/>
    <cellStyle name="Normal 3 2 3 2 7 3" xfId="6864" xr:uid="{00000000-0005-0000-0000-0000ED190000}"/>
    <cellStyle name="Normal 3 2 3 2 7 3 2" xfId="6865" xr:uid="{00000000-0005-0000-0000-0000EE190000}"/>
    <cellStyle name="Normal 3 2 3 2 7 3 2 2" xfId="6866" xr:uid="{00000000-0005-0000-0000-0000EF190000}"/>
    <cellStyle name="Normal 3 2 3 2 7 3 3" xfId="6867" xr:uid="{00000000-0005-0000-0000-0000F0190000}"/>
    <cellStyle name="Normal 3 2 3 2 7 4" xfId="6868" xr:uid="{00000000-0005-0000-0000-0000F1190000}"/>
    <cellStyle name="Normal 3 2 3 2 7 4 2" xfId="6869" xr:uid="{00000000-0005-0000-0000-0000F2190000}"/>
    <cellStyle name="Normal 3 2 3 2 7 5" xfId="6870" xr:uid="{00000000-0005-0000-0000-0000F3190000}"/>
    <cellStyle name="Normal 3 2 3 2 8" xfId="6871" xr:uid="{00000000-0005-0000-0000-0000F4190000}"/>
    <cellStyle name="Normal 3 2 3 2 8 2" xfId="6872" xr:uid="{00000000-0005-0000-0000-0000F5190000}"/>
    <cellStyle name="Normal 3 2 3 2 8 2 2" xfId="6873" xr:uid="{00000000-0005-0000-0000-0000F6190000}"/>
    <cellStyle name="Normal 3 2 3 2 8 2 2 2" xfId="6874" xr:uid="{00000000-0005-0000-0000-0000F7190000}"/>
    <cellStyle name="Normal 3 2 3 2 8 2 3" xfId="6875" xr:uid="{00000000-0005-0000-0000-0000F8190000}"/>
    <cellStyle name="Normal 3 2 3 2 8 3" xfId="6876" xr:uid="{00000000-0005-0000-0000-0000F9190000}"/>
    <cellStyle name="Normal 3 2 3 2 8 3 2" xfId="6877" xr:uid="{00000000-0005-0000-0000-0000FA190000}"/>
    <cellStyle name="Normal 3 2 3 2 8 4" xfId="6878" xr:uid="{00000000-0005-0000-0000-0000FB190000}"/>
    <cellStyle name="Normal 3 2 3 2 9" xfId="6879" xr:uid="{00000000-0005-0000-0000-0000FC190000}"/>
    <cellStyle name="Normal 3 2 3 2 9 2" xfId="6880" xr:uid="{00000000-0005-0000-0000-0000FD190000}"/>
    <cellStyle name="Normal 3 2 3 2 9 2 2" xfId="6881" xr:uid="{00000000-0005-0000-0000-0000FE190000}"/>
    <cellStyle name="Normal 3 2 3 2 9 3" xfId="6882" xr:uid="{00000000-0005-0000-0000-0000FF190000}"/>
    <cellStyle name="Normal 3 2 3 3" xfId="6883" xr:uid="{00000000-0005-0000-0000-0000001A0000}"/>
    <cellStyle name="Normal 3 2 3 3 10" xfId="6884" xr:uid="{00000000-0005-0000-0000-0000011A0000}"/>
    <cellStyle name="Normal 3 2 3 3 2" xfId="6885" xr:uid="{00000000-0005-0000-0000-0000021A0000}"/>
    <cellStyle name="Normal 3 2 3 3 2 2" xfId="6886" xr:uid="{00000000-0005-0000-0000-0000031A0000}"/>
    <cellStyle name="Normal 3 2 3 3 2 2 2" xfId="6887" xr:uid="{00000000-0005-0000-0000-0000041A0000}"/>
    <cellStyle name="Normal 3 2 3 3 2 2 2 2" xfId="6888" xr:uid="{00000000-0005-0000-0000-0000051A0000}"/>
    <cellStyle name="Normal 3 2 3 3 2 2 2 2 2" xfId="6889" xr:uid="{00000000-0005-0000-0000-0000061A0000}"/>
    <cellStyle name="Normal 3 2 3 3 2 2 2 2 2 2" xfId="6890" xr:uid="{00000000-0005-0000-0000-0000071A0000}"/>
    <cellStyle name="Normal 3 2 3 3 2 2 2 2 2 2 2" xfId="6891" xr:uid="{00000000-0005-0000-0000-0000081A0000}"/>
    <cellStyle name="Normal 3 2 3 3 2 2 2 2 2 2 2 2" xfId="6892" xr:uid="{00000000-0005-0000-0000-0000091A0000}"/>
    <cellStyle name="Normal 3 2 3 3 2 2 2 2 2 2 2 2 2" xfId="6893" xr:uid="{00000000-0005-0000-0000-00000A1A0000}"/>
    <cellStyle name="Normal 3 2 3 3 2 2 2 2 2 2 2 3" xfId="6894" xr:uid="{00000000-0005-0000-0000-00000B1A0000}"/>
    <cellStyle name="Normal 3 2 3 3 2 2 2 2 2 2 3" xfId="6895" xr:uid="{00000000-0005-0000-0000-00000C1A0000}"/>
    <cellStyle name="Normal 3 2 3 3 2 2 2 2 2 2 3 2" xfId="6896" xr:uid="{00000000-0005-0000-0000-00000D1A0000}"/>
    <cellStyle name="Normal 3 2 3 3 2 2 2 2 2 2 4" xfId="6897" xr:uid="{00000000-0005-0000-0000-00000E1A0000}"/>
    <cellStyle name="Normal 3 2 3 3 2 2 2 2 2 3" xfId="6898" xr:uid="{00000000-0005-0000-0000-00000F1A0000}"/>
    <cellStyle name="Normal 3 2 3 3 2 2 2 2 2 3 2" xfId="6899" xr:uid="{00000000-0005-0000-0000-0000101A0000}"/>
    <cellStyle name="Normal 3 2 3 3 2 2 2 2 2 3 2 2" xfId="6900" xr:uid="{00000000-0005-0000-0000-0000111A0000}"/>
    <cellStyle name="Normal 3 2 3 3 2 2 2 2 2 3 3" xfId="6901" xr:uid="{00000000-0005-0000-0000-0000121A0000}"/>
    <cellStyle name="Normal 3 2 3 3 2 2 2 2 2 4" xfId="6902" xr:uid="{00000000-0005-0000-0000-0000131A0000}"/>
    <cellStyle name="Normal 3 2 3 3 2 2 2 2 2 4 2" xfId="6903" xr:uid="{00000000-0005-0000-0000-0000141A0000}"/>
    <cellStyle name="Normal 3 2 3 3 2 2 2 2 2 5" xfId="6904" xr:uid="{00000000-0005-0000-0000-0000151A0000}"/>
    <cellStyle name="Normal 3 2 3 3 2 2 2 2 3" xfId="6905" xr:uid="{00000000-0005-0000-0000-0000161A0000}"/>
    <cellStyle name="Normal 3 2 3 3 2 2 2 2 3 2" xfId="6906" xr:uid="{00000000-0005-0000-0000-0000171A0000}"/>
    <cellStyle name="Normal 3 2 3 3 2 2 2 2 3 2 2" xfId="6907" xr:uid="{00000000-0005-0000-0000-0000181A0000}"/>
    <cellStyle name="Normal 3 2 3 3 2 2 2 2 3 2 2 2" xfId="6908" xr:uid="{00000000-0005-0000-0000-0000191A0000}"/>
    <cellStyle name="Normal 3 2 3 3 2 2 2 2 3 2 3" xfId="6909" xr:uid="{00000000-0005-0000-0000-00001A1A0000}"/>
    <cellStyle name="Normal 3 2 3 3 2 2 2 2 3 3" xfId="6910" xr:uid="{00000000-0005-0000-0000-00001B1A0000}"/>
    <cellStyle name="Normal 3 2 3 3 2 2 2 2 3 3 2" xfId="6911" xr:uid="{00000000-0005-0000-0000-00001C1A0000}"/>
    <cellStyle name="Normal 3 2 3 3 2 2 2 2 3 4" xfId="6912" xr:uid="{00000000-0005-0000-0000-00001D1A0000}"/>
    <cellStyle name="Normal 3 2 3 3 2 2 2 2 4" xfId="6913" xr:uid="{00000000-0005-0000-0000-00001E1A0000}"/>
    <cellStyle name="Normal 3 2 3 3 2 2 2 2 4 2" xfId="6914" xr:uid="{00000000-0005-0000-0000-00001F1A0000}"/>
    <cellStyle name="Normal 3 2 3 3 2 2 2 2 4 2 2" xfId="6915" xr:uid="{00000000-0005-0000-0000-0000201A0000}"/>
    <cellStyle name="Normal 3 2 3 3 2 2 2 2 4 3" xfId="6916" xr:uid="{00000000-0005-0000-0000-0000211A0000}"/>
    <cellStyle name="Normal 3 2 3 3 2 2 2 2 5" xfId="6917" xr:uid="{00000000-0005-0000-0000-0000221A0000}"/>
    <cellStyle name="Normal 3 2 3 3 2 2 2 2 5 2" xfId="6918" xr:uid="{00000000-0005-0000-0000-0000231A0000}"/>
    <cellStyle name="Normal 3 2 3 3 2 2 2 2 6" xfId="6919" xr:uid="{00000000-0005-0000-0000-0000241A0000}"/>
    <cellStyle name="Normal 3 2 3 3 2 2 2 3" xfId="6920" xr:uid="{00000000-0005-0000-0000-0000251A0000}"/>
    <cellStyle name="Normal 3 2 3 3 2 2 2 3 2" xfId="6921" xr:uid="{00000000-0005-0000-0000-0000261A0000}"/>
    <cellStyle name="Normal 3 2 3 3 2 2 2 3 2 2" xfId="6922" xr:uid="{00000000-0005-0000-0000-0000271A0000}"/>
    <cellStyle name="Normal 3 2 3 3 2 2 2 3 2 2 2" xfId="6923" xr:uid="{00000000-0005-0000-0000-0000281A0000}"/>
    <cellStyle name="Normal 3 2 3 3 2 2 2 3 2 2 2 2" xfId="6924" xr:uid="{00000000-0005-0000-0000-0000291A0000}"/>
    <cellStyle name="Normal 3 2 3 3 2 2 2 3 2 2 3" xfId="6925" xr:uid="{00000000-0005-0000-0000-00002A1A0000}"/>
    <cellStyle name="Normal 3 2 3 3 2 2 2 3 2 3" xfId="6926" xr:uid="{00000000-0005-0000-0000-00002B1A0000}"/>
    <cellStyle name="Normal 3 2 3 3 2 2 2 3 2 3 2" xfId="6927" xr:uid="{00000000-0005-0000-0000-00002C1A0000}"/>
    <cellStyle name="Normal 3 2 3 3 2 2 2 3 2 4" xfId="6928" xr:uid="{00000000-0005-0000-0000-00002D1A0000}"/>
    <cellStyle name="Normal 3 2 3 3 2 2 2 3 3" xfId="6929" xr:uid="{00000000-0005-0000-0000-00002E1A0000}"/>
    <cellStyle name="Normal 3 2 3 3 2 2 2 3 3 2" xfId="6930" xr:uid="{00000000-0005-0000-0000-00002F1A0000}"/>
    <cellStyle name="Normal 3 2 3 3 2 2 2 3 3 2 2" xfId="6931" xr:uid="{00000000-0005-0000-0000-0000301A0000}"/>
    <cellStyle name="Normal 3 2 3 3 2 2 2 3 3 3" xfId="6932" xr:uid="{00000000-0005-0000-0000-0000311A0000}"/>
    <cellStyle name="Normal 3 2 3 3 2 2 2 3 4" xfId="6933" xr:uid="{00000000-0005-0000-0000-0000321A0000}"/>
    <cellStyle name="Normal 3 2 3 3 2 2 2 3 4 2" xfId="6934" xr:uid="{00000000-0005-0000-0000-0000331A0000}"/>
    <cellStyle name="Normal 3 2 3 3 2 2 2 3 5" xfId="6935" xr:uid="{00000000-0005-0000-0000-0000341A0000}"/>
    <cellStyle name="Normal 3 2 3 3 2 2 2 4" xfId="6936" xr:uid="{00000000-0005-0000-0000-0000351A0000}"/>
    <cellStyle name="Normal 3 2 3 3 2 2 2 4 2" xfId="6937" xr:uid="{00000000-0005-0000-0000-0000361A0000}"/>
    <cellStyle name="Normal 3 2 3 3 2 2 2 4 2 2" xfId="6938" xr:uid="{00000000-0005-0000-0000-0000371A0000}"/>
    <cellStyle name="Normal 3 2 3 3 2 2 2 4 2 2 2" xfId="6939" xr:uid="{00000000-0005-0000-0000-0000381A0000}"/>
    <cellStyle name="Normal 3 2 3 3 2 2 2 4 2 3" xfId="6940" xr:uid="{00000000-0005-0000-0000-0000391A0000}"/>
    <cellStyle name="Normal 3 2 3 3 2 2 2 4 3" xfId="6941" xr:uid="{00000000-0005-0000-0000-00003A1A0000}"/>
    <cellStyle name="Normal 3 2 3 3 2 2 2 4 3 2" xfId="6942" xr:uid="{00000000-0005-0000-0000-00003B1A0000}"/>
    <cellStyle name="Normal 3 2 3 3 2 2 2 4 4" xfId="6943" xr:uid="{00000000-0005-0000-0000-00003C1A0000}"/>
    <cellStyle name="Normal 3 2 3 3 2 2 2 5" xfId="6944" xr:uid="{00000000-0005-0000-0000-00003D1A0000}"/>
    <cellStyle name="Normal 3 2 3 3 2 2 2 5 2" xfId="6945" xr:uid="{00000000-0005-0000-0000-00003E1A0000}"/>
    <cellStyle name="Normal 3 2 3 3 2 2 2 5 2 2" xfId="6946" xr:uid="{00000000-0005-0000-0000-00003F1A0000}"/>
    <cellStyle name="Normal 3 2 3 3 2 2 2 5 3" xfId="6947" xr:uid="{00000000-0005-0000-0000-0000401A0000}"/>
    <cellStyle name="Normal 3 2 3 3 2 2 2 6" xfId="6948" xr:uid="{00000000-0005-0000-0000-0000411A0000}"/>
    <cellStyle name="Normal 3 2 3 3 2 2 2 6 2" xfId="6949" xr:uid="{00000000-0005-0000-0000-0000421A0000}"/>
    <cellStyle name="Normal 3 2 3 3 2 2 2 7" xfId="6950" xr:uid="{00000000-0005-0000-0000-0000431A0000}"/>
    <cellStyle name="Normal 3 2 3 3 2 2 3" xfId="6951" xr:uid="{00000000-0005-0000-0000-0000441A0000}"/>
    <cellStyle name="Normal 3 2 3 3 2 2 3 2" xfId="6952" xr:uid="{00000000-0005-0000-0000-0000451A0000}"/>
    <cellStyle name="Normal 3 2 3 3 2 2 3 2 2" xfId="6953" xr:uid="{00000000-0005-0000-0000-0000461A0000}"/>
    <cellStyle name="Normal 3 2 3 3 2 2 3 2 2 2" xfId="6954" xr:uid="{00000000-0005-0000-0000-0000471A0000}"/>
    <cellStyle name="Normal 3 2 3 3 2 2 3 2 2 2 2" xfId="6955" xr:uid="{00000000-0005-0000-0000-0000481A0000}"/>
    <cellStyle name="Normal 3 2 3 3 2 2 3 2 2 2 2 2" xfId="6956" xr:uid="{00000000-0005-0000-0000-0000491A0000}"/>
    <cellStyle name="Normal 3 2 3 3 2 2 3 2 2 2 3" xfId="6957" xr:uid="{00000000-0005-0000-0000-00004A1A0000}"/>
    <cellStyle name="Normal 3 2 3 3 2 2 3 2 2 3" xfId="6958" xr:uid="{00000000-0005-0000-0000-00004B1A0000}"/>
    <cellStyle name="Normal 3 2 3 3 2 2 3 2 2 3 2" xfId="6959" xr:uid="{00000000-0005-0000-0000-00004C1A0000}"/>
    <cellStyle name="Normal 3 2 3 3 2 2 3 2 2 4" xfId="6960" xr:uid="{00000000-0005-0000-0000-00004D1A0000}"/>
    <cellStyle name="Normal 3 2 3 3 2 2 3 2 3" xfId="6961" xr:uid="{00000000-0005-0000-0000-00004E1A0000}"/>
    <cellStyle name="Normal 3 2 3 3 2 2 3 2 3 2" xfId="6962" xr:uid="{00000000-0005-0000-0000-00004F1A0000}"/>
    <cellStyle name="Normal 3 2 3 3 2 2 3 2 3 2 2" xfId="6963" xr:uid="{00000000-0005-0000-0000-0000501A0000}"/>
    <cellStyle name="Normal 3 2 3 3 2 2 3 2 3 3" xfId="6964" xr:uid="{00000000-0005-0000-0000-0000511A0000}"/>
    <cellStyle name="Normal 3 2 3 3 2 2 3 2 4" xfId="6965" xr:uid="{00000000-0005-0000-0000-0000521A0000}"/>
    <cellStyle name="Normal 3 2 3 3 2 2 3 2 4 2" xfId="6966" xr:uid="{00000000-0005-0000-0000-0000531A0000}"/>
    <cellStyle name="Normal 3 2 3 3 2 2 3 2 5" xfId="6967" xr:uid="{00000000-0005-0000-0000-0000541A0000}"/>
    <cellStyle name="Normal 3 2 3 3 2 2 3 3" xfId="6968" xr:uid="{00000000-0005-0000-0000-0000551A0000}"/>
    <cellStyle name="Normal 3 2 3 3 2 2 3 3 2" xfId="6969" xr:uid="{00000000-0005-0000-0000-0000561A0000}"/>
    <cellStyle name="Normal 3 2 3 3 2 2 3 3 2 2" xfId="6970" xr:uid="{00000000-0005-0000-0000-0000571A0000}"/>
    <cellStyle name="Normal 3 2 3 3 2 2 3 3 2 2 2" xfId="6971" xr:uid="{00000000-0005-0000-0000-0000581A0000}"/>
    <cellStyle name="Normal 3 2 3 3 2 2 3 3 2 3" xfId="6972" xr:uid="{00000000-0005-0000-0000-0000591A0000}"/>
    <cellStyle name="Normal 3 2 3 3 2 2 3 3 3" xfId="6973" xr:uid="{00000000-0005-0000-0000-00005A1A0000}"/>
    <cellStyle name="Normal 3 2 3 3 2 2 3 3 3 2" xfId="6974" xr:uid="{00000000-0005-0000-0000-00005B1A0000}"/>
    <cellStyle name="Normal 3 2 3 3 2 2 3 3 4" xfId="6975" xr:uid="{00000000-0005-0000-0000-00005C1A0000}"/>
    <cellStyle name="Normal 3 2 3 3 2 2 3 4" xfId="6976" xr:uid="{00000000-0005-0000-0000-00005D1A0000}"/>
    <cellStyle name="Normal 3 2 3 3 2 2 3 4 2" xfId="6977" xr:uid="{00000000-0005-0000-0000-00005E1A0000}"/>
    <cellStyle name="Normal 3 2 3 3 2 2 3 4 2 2" xfId="6978" xr:uid="{00000000-0005-0000-0000-00005F1A0000}"/>
    <cellStyle name="Normal 3 2 3 3 2 2 3 4 3" xfId="6979" xr:uid="{00000000-0005-0000-0000-0000601A0000}"/>
    <cellStyle name="Normal 3 2 3 3 2 2 3 5" xfId="6980" xr:uid="{00000000-0005-0000-0000-0000611A0000}"/>
    <cellStyle name="Normal 3 2 3 3 2 2 3 5 2" xfId="6981" xr:uid="{00000000-0005-0000-0000-0000621A0000}"/>
    <cellStyle name="Normal 3 2 3 3 2 2 3 6" xfId="6982" xr:uid="{00000000-0005-0000-0000-0000631A0000}"/>
    <cellStyle name="Normal 3 2 3 3 2 2 4" xfId="6983" xr:uid="{00000000-0005-0000-0000-0000641A0000}"/>
    <cellStyle name="Normal 3 2 3 3 2 2 4 2" xfId="6984" xr:uid="{00000000-0005-0000-0000-0000651A0000}"/>
    <cellStyle name="Normal 3 2 3 3 2 2 4 2 2" xfId="6985" xr:uid="{00000000-0005-0000-0000-0000661A0000}"/>
    <cellStyle name="Normal 3 2 3 3 2 2 4 2 2 2" xfId="6986" xr:uid="{00000000-0005-0000-0000-0000671A0000}"/>
    <cellStyle name="Normal 3 2 3 3 2 2 4 2 2 2 2" xfId="6987" xr:uid="{00000000-0005-0000-0000-0000681A0000}"/>
    <cellStyle name="Normal 3 2 3 3 2 2 4 2 2 3" xfId="6988" xr:uid="{00000000-0005-0000-0000-0000691A0000}"/>
    <cellStyle name="Normal 3 2 3 3 2 2 4 2 3" xfId="6989" xr:uid="{00000000-0005-0000-0000-00006A1A0000}"/>
    <cellStyle name="Normal 3 2 3 3 2 2 4 2 3 2" xfId="6990" xr:uid="{00000000-0005-0000-0000-00006B1A0000}"/>
    <cellStyle name="Normal 3 2 3 3 2 2 4 2 4" xfId="6991" xr:uid="{00000000-0005-0000-0000-00006C1A0000}"/>
    <cellStyle name="Normal 3 2 3 3 2 2 4 3" xfId="6992" xr:uid="{00000000-0005-0000-0000-00006D1A0000}"/>
    <cellStyle name="Normal 3 2 3 3 2 2 4 3 2" xfId="6993" xr:uid="{00000000-0005-0000-0000-00006E1A0000}"/>
    <cellStyle name="Normal 3 2 3 3 2 2 4 3 2 2" xfId="6994" xr:uid="{00000000-0005-0000-0000-00006F1A0000}"/>
    <cellStyle name="Normal 3 2 3 3 2 2 4 3 3" xfId="6995" xr:uid="{00000000-0005-0000-0000-0000701A0000}"/>
    <cellStyle name="Normal 3 2 3 3 2 2 4 4" xfId="6996" xr:uid="{00000000-0005-0000-0000-0000711A0000}"/>
    <cellStyle name="Normal 3 2 3 3 2 2 4 4 2" xfId="6997" xr:uid="{00000000-0005-0000-0000-0000721A0000}"/>
    <cellStyle name="Normal 3 2 3 3 2 2 4 5" xfId="6998" xr:uid="{00000000-0005-0000-0000-0000731A0000}"/>
    <cellStyle name="Normal 3 2 3 3 2 2 5" xfId="6999" xr:uid="{00000000-0005-0000-0000-0000741A0000}"/>
    <cellStyle name="Normal 3 2 3 3 2 2 5 2" xfId="7000" xr:uid="{00000000-0005-0000-0000-0000751A0000}"/>
    <cellStyle name="Normal 3 2 3 3 2 2 5 2 2" xfId="7001" xr:uid="{00000000-0005-0000-0000-0000761A0000}"/>
    <cellStyle name="Normal 3 2 3 3 2 2 5 2 2 2" xfId="7002" xr:uid="{00000000-0005-0000-0000-0000771A0000}"/>
    <cellStyle name="Normal 3 2 3 3 2 2 5 2 3" xfId="7003" xr:uid="{00000000-0005-0000-0000-0000781A0000}"/>
    <cellStyle name="Normal 3 2 3 3 2 2 5 3" xfId="7004" xr:uid="{00000000-0005-0000-0000-0000791A0000}"/>
    <cellStyle name="Normal 3 2 3 3 2 2 5 3 2" xfId="7005" xr:uid="{00000000-0005-0000-0000-00007A1A0000}"/>
    <cellStyle name="Normal 3 2 3 3 2 2 5 4" xfId="7006" xr:uid="{00000000-0005-0000-0000-00007B1A0000}"/>
    <cellStyle name="Normal 3 2 3 3 2 2 6" xfId="7007" xr:uid="{00000000-0005-0000-0000-00007C1A0000}"/>
    <cellStyle name="Normal 3 2 3 3 2 2 6 2" xfId="7008" xr:uid="{00000000-0005-0000-0000-00007D1A0000}"/>
    <cellStyle name="Normal 3 2 3 3 2 2 6 2 2" xfId="7009" xr:uid="{00000000-0005-0000-0000-00007E1A0000}"/>
    <cellStyle name="Normal 3 2 3 3 2 2 6 3" xfId="7010" xr:uid="{00000000-0005-0000-0000-00007F1A0000}"/>
    <cellStyle name="Normal 3 2 3 3 2 2 7" xfId="7011" xr:uid="{00000000-0005-0000-0000-0000801A0000}"/>
    <cellStyle name="Normal 3 2 3 3 2 2 7 2" xfId="7012" xr:uid="{00000000-0005-0000-0000-0000811A0000}"/>
    <cellStyle name="Normal 3 2 3 3 2 2 8" xfId="7013" xr:uid="{00000000-0005-0000-0000-0000821A0000}"/>
    <cellStyle name="Normal 3 2 3 3 2 3" xfId="7014" xr:uid="{00000000-0005-0000-0000-0000831A0000}"/>
    <cellStyle name="Normal 3 2 3 3 2 3 2" xfId="7015" xr:uid="{00000000-0005-0000-0000-0000841A0000}"/>
    <cellStyle name="Normal 3 2 3 3 2 3 2 2" xfId="7016" xr:uid="{00000000-0005-0000-0000-0000851A0000}"/>
    <cellStyle name="Normal 3 2 3 3 2 3 2 2 2" xfId="7017" xr:uid="{00000000-0005-0000-0000-0000861A0000}"/>
    <cellStyle name="Normal 3 2 3 3 2 3 2 2 2 2" xfId="7018" xr:uid="{00000000-0005-0000-0000-0000871A0000}"/>
    <cellStyle name="Normal 3 2 3 3 2 3 2 2 2 2 2" xfId="7019" xr:uid="{00000000-0005-0000-0000-0000881A0000}"/>
    <cellStyle name="Normal 3 2 3 3 2 3 2 2 2 2 2 2" xfId="7020" xr:uid="{00000000-0005-0000-0000-0000891A0000}"/>
    <cellStyle name="Normal 3 2 3 3 2 3 2 2 2 2 3" xfId="7021" xr:uid="{00000000-0005-0000-0000-00008A1A0000}"/>
    <cellStyle name="Normal 3 2 3 3 2 3 2 2 2 3" xfId="7022" xr:uid="{00000000-0005-0000-0000-00008B1A0000}"/>
    <cellStyle name="Normal 3 2 3 3 2 3 2 2 2 3 2" xfId="7023" xr:uid="{00000000-0005-0000-0000-00008C1A0000}"/>
    <cellStyle name="Normal 3 2 3 3 2 3 2 2 2 4" xfId="7024" xr:uid="{00000000-0005-0000-0000-00008D1A0000}"/>
    <cellStyle name="Normal 3 2 3 3 2 3 2 2 3" xfId="7025" xr:uid="{00000000-0005-0000-0000-00008E1A0000}"/>
    <cellStyle name="Normal 3 2 3 3 2 3 2 2 3 2" xfId="7026" xr:uid="{00000000-0005-0000-0000-00008F1A0000}"/>
    <cellStyle name="Normal 3 2 3 3 2 3 2 2 3 2 2" xfId="7027" xr:uid="{00000000-0005-0000-0000-0000901A0000}"/>
    <cellStyle name="Normal 3 2 3 3 2 3 2 2 3 3" xfId="7028" xr:uid="{00000000-0005-0000-0000-0000911A0000}"/>
    <cellStyle name="Normal 3 2 3 3 2 3 2 2 4" xfId="7029" xr:uid="{00000000-0005-0000-0000-0000921A0000}"/>
    <cellStyle name="Normal 3 2 3 3 2 3 2 2 4 2" xfId="7030" xr:uid="{00000000-0005-0000-0000-0000931A0000}"/>
    <cellStyle name="Normal 3 2 3 3 2 3 2 2 5" xfId="7031" xr:uid="{00000000-0005-0000-0000-0000941A0000}"/>
    <cellStyle name="Normal 3 2 3 3 2 3 2 3" xfId="7032" xr:uid="{00000000-0005-0000-0000-0000951A0000}"/>
    <cellStyle name="Normal 3 2 3 3 2 3 2 3 2" xfId="7033" xr:uid="{00000000-0005-0000-0000-0000961A0000}"/>
    <cellStyle name="Normal 3 2 3 3 2 3 2 3 2 2" xfId="7034" xr:uid="{00000000-0005-0000-0000-0000971A0000}"/>
    <cellStyle name="Normal 3 2 3 3 2 3 2 3 2 2 2" xfId="7035" xr:uid="{00000000-0005-0000-0000-0000981A0000}"/>
    <cellStyle name="Normal 3 2 3 3 2 3 2 3 2 3" xfId="7036" xr:uid="{00000000-0005-0000-0000-0000991A0000}"/>
    <cellStyle name="Normal 3 2 3 3 2 3 2 3 3" xfId="7037" xr:uid="{00000000-0005-0000-0000-00009A1A0000}"/>
    <cellStyle name="Normal 3 2 3 3 2 3 2 3 3 2" xfId="7038" xr:uid="{00000000-0005-0000-0000-00009B1A0000}"/>
    <cellStyle name="Normal 3 2 3 3 2 3 2 3 4" xfId="7039" xr:uid="{00000000-0005-0000-0000-00009C1A0000}"/>
    <cellStyle name="Normal 3 2 3 3 2 3 2 4" xfId="7040" xr:uid="{00000000-0005-0000-0000-00009D1A0000}"/>
    <cellStyle name="Normal 3 2 3 3 2 3 2 4 2" xfId="7041" xr:uid="{00000000-0005-0000-0000-00009E1A0000}"/>
    <cellStyle name="Normal 3 2 3 3 2 3 2 4 2 2" xfId="7042" xr:uid="{00000000-0005-0000-0000-00009F1A0000}"/>
    <cellStyle name="Normal 3 2 3 3 2 3 2 4 3" xfId="7043" xr:uid="{00000000-0005-0000-0000-0000A01A0000}"/>
    <cellStyle name="Normal 3 2 3 3 2 3 2 5" xfId="7044" xr:uid="{00000000-0005-0000-0000-0000A11A0000}"/>
    <cellStyle name="Normal 3 2 3 3 2 3 2 5 2" xfId="7045" xr:uid="{00000000-0005-0000-0000-0000A21A0000}"/>
    <cellStyle name="Normal 3 2 3 3 2 3 2 6" xfId="7046" xr:uid="{00000000-0005-0000-0000-0000A31A0000}"/>
    <cellStyle name="Normal 3 2 3 3 2 3 3" xfId="7047" xr:uid="{00000000-0005-0000-0000-0000A41A0000}"/>
    <cellStyle name="Normal 3 2 3 3 2 3 3 2" xfId="7048" xr:uid="{00000000-0005-0000-0000-0000A51A0000}"/>
    <cellStyle name="Normal 3 2 3 3 2 3 3 2 2" xfId="7049" xr:uid="{00000000-0005-0000-0000-0000A61A0000}"/>
    <cellStyle name="Normal 3 2 3 3 2 3 3 2 2 2" xfId="7050" xr:uid="{00000000-0005-0000-0000-0000A71A0000}"/>
    <cellStyle name="Normal 3 2 3 3 2 3 3 2 2 2 2" xfId="7051" xr:uid="{00000000-0005-0000-0000-0000A81A0000}"/>
    <cellStyle name="Normal 3 2 3 3 2 3 3 2 2 3" xfId="7052" xr:uid="{00000000-0005-0000-0000-0000A91A0000}"/>
    <cellStyle name="Normal 3 2 3 3 2 3 3 2 3" xfId="7053" xr:uid="{00000000-0005-0000-0000-0000AA1A0000}"/>
    <cellStyle name="Normal 3 2 3 3 2 3 3 2 3 2" xfId="7054" xr:uid="{00000000-0005-0000-0000-0000AB1A0000}"/>
    <cellStyle name="Normal 3 2 3 3 2 3 3 2 4" xfId="7055" xr:uid="{00000000-0005-0000-0000-0000AC1A0000}"/>
    <cellStyle name="Normal 3 2 3 3 2 3 3 3" xfId="7056" xr:uid="{00000000-0005-0000-0000-0000AD1A0000}"/>
    <cellStyle name="Normal 3 2 3 3 2 3 3 3 2" xfId="7057" xr:uid="{00000000-0005-0000-0000-0000AE1A0000}"/>
    <cellStyle name="Normal 3 2 3 3 2 3 3 3 2 2" xfId="7058" xr:uid="{00000000-0005-0000-0000-0000AF1A0000}"/>
    <cellStyle name="Normal 3 2 3 3 2 3 3 3 3" xfId="7059" xr:uid="{00000000-0005-0000-0000-0000B01A0000}"/>
    <cellStyle name="Normal 3 2 3 3 2 3 3 4" xfId="7060" xr:uid="{00000000-0005-0000-0000-0000B11A0000}"/>
    <cellStyle name="Normal 3 2 3 3 2 3 3 4 2" xfId="7061" xr:uid="{00000000-0005-0000-0000-0000B21A0000}"/>
    <cellStyle name="Normal 3 2 3 3 2 3 3 5" xfId="7062" xr:uid="{00000000-0005-0000-0000-0000B31A0000}"/>
    <cellStyle name="Normal 3 2 3 3 2 3 4" xfId="7063" xr:uid="{00000000-0005-0000-0000-0000B41A0000}"/>
    <cellStyle name="Normal 3 2 3 3 2 3 4 2" xfId="7064" xr:uid="{00000000-0005-0000-0000-0000B51A0000}"/>
    <cellStyle name="Normal 3 2 3 3 2 3 4 2 2" xfId="7065" xr:uid="{00000000-0005-0000-0000-0000B61A0000}"/>
    <cellStyle name="Normal 3 2 3 3 2 3 4 2 2 2" xfId="7066" xr:uid="{00000000-0005-0000-0000-0000B71A0000}"/>
    <cellStyle name="Normal 3 2 3 3 2 3 4 2 3" xfId="7067" xr:uid="{00000000-0005-0000-0000-0000B81A0000}"/>
    <cellStyle name="Normal 3 2 3 3 2 3 4 3" xfId="7068" xr:uid="{00000000-0005-0000-0000-0000B91A0000}"/>
    <cellStyle name="Normal 3 2 3 3 2 3 4 3 2" xfId="7069" xr:uid="{00000000-0005-0000-0000-0000BA1A0000}"/>
    <cellStyle name="Normal 3 2 3 3 2 3 4 4" xfId="7070" xr:uid="{00000000-0005-0000-0000-0000BB1A0000}"/>
    <cellStyle name="Normal 3 2 3 3 2 3 5" xfId="7071" xr:uid="{00000000-0005-0000-0000-0000BC1A0000}"/>
    <cellStyle name="Normal 3 2 3 3 2 3 5 2" xfId="7072" xr:uid="{00000000-0005-0000-0000-0000BD1A0000}"/>
    <cellStyle name="Normal 3 2 3 3 2 3 5 2 2" xfId="7073" xr:uid="{00000000-0005-0000-0000-0000BE1A0000}"/>
    <cellStyle name="Normal 3 2 3 3 2 3 5 3" xfId="7074" xr:uid="{00000000-0005-0000-0000-0000BF1A0000}"/>
    <cellStyle name="Normal 3 2 3 3 2 3 6" xfId="7075" xr:uid="{00000000-0005-0000-0000-0000C01A0000}"/>
    <cellStyle name="Normal 3 2 3 3 2 3 6 2" xfId="7076" xr:uid="{00000000-0005-0000-0000-0000C11A0000}"/>
    <cellStyle name="Normal 3 2 3 3 2 3 7" xfId="7077" xr:uid="{00000000-0005-0000-0000-0000C21A0000}"/>
    <cellStyle name="Normal 3 2 3 3 2 4" xfId="7078" xr:uid="{00000000-0005-0000-0000-0000C31A0000}"/>
    <cellStyle name="Normal 3 2 3 3 2 4 2" xfId="7079" xr:uid="{00000000-0005-0000-0000-0000C41A0000}"/>
    <cellStyle name="Normal 3 2 3 3 2 4 2 2" xfId="7080" xr:uid="{00000000-0005-0000-0000-0000C51A0000}"/>
    <cellStyle name="Normal 3 2 3 3 2 4 2 2 2" xfId="7081" xr:uid="{00000000-0005-0000-0000-0000C61A0000}"/>
    <cellStyle name="Normal 3 2 3 3 2 4 2 2 2 2" xfId="7082" xr:uid="{00000000-0005-0000-0000-0000C71A0000}"/>
    <cellStyle name="Normal 3 2 3 3 2 4 2 2 2 2 2" xfId="7083" xr:uid="{00000000-0005-0000-0000-0000C81A0000}"/>
    <cellStyle name="Normal 3 2 3 3 2 4 2 2 2 3" xfId="7084" xr:uid="{00000000-0005-0000-0000-0000C91A0000}"/>
    <cellStyle name="Normal 3 2 3 3 2 4 2 2 3" xfId="7085" xr:uid="{00000000-0005-0000-0000-0000CA1A0000}"/>
    <cellStyle name="Normal 3 2 3 3 2 4 2 2 3 2" xfId="7086" xr:uid="{00000000-0005-0000-0000-0000CB1A0000}"/>
    <cellStyle name="Normal 3 2 3 3 2 4 2 2 4" xfId="7087" xr:uid="{00000000-0005-0000-0000-0000CC1A0000}"/>
    <cellStyle name="Normal 3 2 3 3 2 4 2 3" xfId="7088" xr:uid="{00000000-0005-0000-0000-0000CD1A0000}"/>
    <cellStyle name="Normal 3 2 3 3 2 4 2 3 2" xfId="7089" xr:uid="{00000000-0005-0000-0000-0000CE1A0000}"/>
    <cellStyle name="Normal 3 2 3 3 2 4 2 3 2 2" xfId="7090" xr:uid="{00000000-0005-0000-0000-0000CF1A0000}"/>
    <cellStyle name="Normal 3 2 3 3 2 4 2 3 3" xfId="7091" xr:uid="{00000000-0005-0000-0000-0000D01A0000}"/>
    <cellStyle name="Normal 3 2 3 3 2 4 2 4" xfId="7092" xr:uid="{00000000-0005-0000-0000-0000D11A0000}"/>
    <cellStyle name="Normal 3 2 3 3 2 4 2 4 2" xfId="7093" xr:uid="{00000000-0005-0000-0000-0000D21A0000}"/>
    <cellStyle name="Normal 3 2 3 3 2 4 2 5" xfId="7094" xr:uid="{00000000-0005-0000-0000-0000D31A0000}"/>
    <cellStyle name="Normal 3 2 3 3 2 4 3" xfId="7095" xr:uid="{00000000-0005-0000-0000-0000D41A0000}"/>
    <cellStyle name="Normal 3 2 3 3 2 4 3 2" xfId="7096" xr:uid="{00000000-0005-0000-0000-0000D51A0000}"/>
    <cellStyle name="Normal 3 2 3 3 2 4 3 2 2" xfId="7097" xr:uid="{00000000-0005-0000-0000-0000D61A0000}"/>
    <cellStyle name="Normal 3 2 3 3 2 4 3 2 2 2" xfId="7098" xr:uid="{00000000-0005-0000-0000-0000D71A0000}"/>
    <cellStyle name="Normal 3 2 3 3 2 4 3 2 3" xfId="7099" xr:uid="{00000000-0005-0000-0000-0000D81A0000}"/>
    <cellStyle name="Normal 3 2 3 3 2 4 3 3" xfId="7100" xr:uid="{00000000-0005-0000-0000-0000D91A0000}"/>
    <cellStyle name="Normal 3 2 3 3 2 4 3 3 2" xfId="7101" xr:uid="{00000000-0005-0000-0000-0000DA1A0000}"/>
    <cellStyle name="Normal 3 2 3 3 2 4 3 4" xfId="7102" xr:uid="{00000000-0005-0000-0000-0000DB1A0000}"/>
    <cellStyle name="Normal 3 2 3 3 2 4 4" xfId="7103" xr:uid="{00000000-0005-0000-0000-0000DC1A0000}"/>
    <cellStyle name="Normal 3 2 3 3 2 4 4 2" xfId="7104" xr:uid="{00000000-0005-0000-0000-0000DD1A0000}"/>
    <cellStyle name="Normal 3 2 3 3 2 4 4 2 2" xfId="7105" xr:uid="{00000000-0005-0000-0000-0000DE1A0000}"/>
    <cellStyle name="Normal 3 2 3 3 2 4 4 3" xfId="7106" xr:uid="{00000000-0005-0000-0000-0000DF1A0000}"/>
    <cellStyle name="Normal 3 2 3 3 2 4 5" xfId="7107" xr:uid="{00000000-0005-0000-0000-0000E01A0000}"/>
    <cellStyle name="Normal 3 2 3 3 2 4 5 2" xfId="7108" xr:uid="{00000000-0005-0000-0000-0000E11A0000}"/>
    <cellStyle name="Normal 3 2 3 3 2 4 6" xfId="7109" xr:uid="{00000000-0005-0000-0000-0000E21A0000}"/>
    <cellStyle name="Normal 3 2 3 3 2 5" xfId="7110" xr:uid="{00000000-0005-0000-0000-0000E31A0000}"/>
    <cellStyle name="Normal 3 2 3 3 2 5 2" xfId="7111" xr:uid="{00000000-0005-0000-0000-0000E41A0000}"/>
    <cellStyle name="Normal 3 2 3 3 2 5 2 2" xfId="7112" xr:uid="{00000000-0005-0000-0000-0000E51A0000}"/>
    <cellStyle name="Normal 3 2 3 3 2 5 2 2 2" xfId="7113" xr:uid="{00000000-0005-0000-0000-0000E61A0000}"/>
    <cellStyle name="Normal 3 2 3 3 2 5 2 2 2 2" xfId="7114" xr:uid="{00000000-0005-0000-0000-0000E71A0000}"/>
    <cellStyle name="Normal 3 2 3 3 2 5 2 2 3" xfId="7115" xr:uid="{00000000-0005-0000-0000-0000E81A0000}"/>
    <cellStyle name="Normal 3 2 3 3 2 5 2 3" xfId="7116" xr:uid="{00000000-0005-0000-0000-0000E91A0000}"/>
    <cellStyle name="Normal 3 2 3 3 2 5 2 3 2" xfId="7117" xr:uid="{00000000-0005-0000-0000-0000EA1A0000}"/>
    <cellStyle name="Normal 3 2 3 3 2 5 2 4" xfId="7118" xr:uid="{00000000-0005-0000-0000-0000EB1A0000}"/>
    <cellStyle name="Normal 3 2 3 3 2 5 3" xfId="7119" xr:uid="{00000000-0005-0000-0000-0000EC1A0000}"/>
    <cellStyle name="Normal 3 2 3 3 2 5 3 2" xfId="7120" xr:uid="{00000000-0005-0000-0000-0000ED1A0000}"/>
    <cellStyle name="Normal 3 2 3 3 2 5 3 2 2" xfId="7121" xr:uid="{00000000-0005-0000-0000-0000EE1A0000}"/>
    <cellStyle name="Normal 3 2 3 3 2 5 3 3" xfId="7122" xr:uid="{00000000-0005-0000-0000-0000EF1A0000}"/>
    <cellStyle name="Normal 3 2 3 3 2 5 4" xfId="7123" xr:uid="{00000000-0005-0000-0000-0000F01A0000}"/>
    <cellStyle name="Normal 3 2 3 3 2 5 4 2" xfId="7124" xr:uid="{00000000-0005-0000-0000-0000F11A0000}"/>
    <cellStyle name="Normal 3 2 3 3 2 5 5" xfId="7125" xr:uid="{00000000-0005-0000-0000-0000F21A0000}"/>
    <cellStyle name="Normal 3 2 3 3 2 6" xfId="7126" xr:uid="{00000000-0005-0000-0000-0000F31A0000}"/>
    <cellStyle name="Normal 3 2 3 3 2 6 2" xfId="7127" xr:uid="{00000000-0005-0000-0000-0000F41A0000}"/>
    <cellStyle name="Normal 3 2 3 3 2 6 2 2" xfId="7128" xr:uid="{00000000-0005-0000-0000-0000F51A0000}"/>
    <cellStyle name="Normal 3 2 3 3 2 6 2 2 2" xfId="7129" xr:uid="{00000000-0005-0000-0000-0000F61A0000}"/>
    <cellStyle name="Normal 3 2 3 3 2 6 2 3" xfId="7130" xr:uid="{00000000-0005-0000-0000-0000F71A0000}"/>
    <cellStyle name="Normal 3 2 3 3 2 6 3" xfId="7131" xr:uid="{00000000-0005-0000-0000-0000F81A0000}"/>
    <cellStyle name="Normal 3 2 3 3 2 6 3 2" xfId="7132" xr:uid="{00000000-0005-0000-0000-0000F91A0000}"/>
    <cellStyle name="Normal 3 2 3 3 2 6 4" xfId="7133" xr:uid="{00000000-0005-0000-0000-0000FA1A0000}"/>
    <cellStyle name="Normal 3 2 3 3 2 7" xfId="7134" xr:uid="{00000000-0005-0000-0000-0000FB1A0000}"/>
    <cellStyle name="Normal 3 2 3 3 2 7 2" xfId="7135" xr:uid="{00000000-0005-0000-0000-0000FC1A0000}"/>
    <cellStyle name="Normal 3 2 3 3 2 7 2 2" xfId="7136" xr:uid="{00000000-0005-0000-0000-0000FD1A0000}"/>
    <cellStyle name="Normal 3 2 3 3 2 7 3" xfId="7137" xr:uid="{00000000-0005-0000-0000-0000FE1A0000}"/>
    <cellStyle name="Normal 3 2 3 3 2 8" xfId="7138" xr:uid="{00000000-0005-0000-0000-0000FF1A0000}"/>
    <cellStyle name="Normal 3 2 3 3 2 8 2" xfId="7139" xr:uid="{00000000-0005-0000-0000-0000001B0000}"/>
    <cellStyle name="Normal 3 2 3 3 2 9" xfId="7140" xr:uid="{00000000-0005-0000-0000-0000011B0000}"/>
    <cellStyle name="Normal 3 2 3 3 3" xfId="7141" xr:uid="{00000000-0005-0000-0000-0000021B0000}"/>
    <cellStyle name="Normal 3 2 3 3 3 2" xfId="7142" xr:uid="{00000000-0005-0000-0000-0000031B0000}"/>
    <cellStyle name="Normal 3 2 3 3 3 2 2" xfId="7143" xr:uid="{00000000-0005-0000-0000-0000041B0000}"/>
    <cellStyle name="Normal 3 2 3 3 3 2 2 2" xfId="7144" xr:uid="{00000000-0005-0000-0000-0000051B0000}"/>
    <cellStyle name="Normal 3 2 3 3 3 2 2 2 2" xfId="7145" xr:uid="{00000000-0005-0000-0000-0000061B0000}"/>
    <cellStyle name="Normal 3 2 3 3 3 2 2 2 2 2" xfId="7146" xr:uid="{00000000-0005-0000-0000-0000071B0000}"/>
    <cellStyle name="Normal 3 2 3 3 3 2 2 2 2 2 2" xfId="7147" xr:uid="{00000000-0005-0000-0000-0000081B0000}"/>
    <cellStyle name="Normal 3 2 3 3 3 2 2 2 2 2 2 2" xfId="7148" xr:uid="{00000000-0005-0000-0000-0000091B0000}"/>
    <cellStyle name="Normal 3 2 3 3 3 2 2 2 2 2 3" xfId="7149" xr:uid="{00000000-0005-0000-0000-00000A1B0000}"/>
    <cellStyle name="Normal 3 2 3 3 3 2 2 2 2 3" xfId="7150" xr:uid="{00000000-0005-0000-0000-00000B1B0000}"/>
    <cellStyle name="Normal 3 2 3 3 3 2 2 2 2 3 2" xfId="7151" xr:uid="{00000000-0005-0000-0000-00000C1B0000}"/>
    <cellStyle name="Normal 3 2 3 3 3 2 2 2 2 4" xfId="7152" xr:uid="{00000000-0005-0000-0000-00000D1B0000}"/>
    <cellStyle name="Normal 3 2 3 3 3 2 2 2 3" xfId="7153" xr:uid="{00000000-0005-0000-0000-00000E1B0000}"/>
    <cellStyle name="Normal 3 2 3 3 3 2 2 2 3 2" xfId="7154" xr:uid="{00000000-0005-0000-0000-00000F1B0000}"/>
    <cellStyle name="Normal 3 2 3 3 3 2 2 2 3 2 2" xfId="7155" xr:uid="{00000000-0005-0000-0000-0000101B0000}"/>
    <cellStyle name="Normal 3 2 3 3 3 2 2 2 3 3" xfId="7156" xr:uid="{00000000-0005-0000-0000-0000111B0000}"/>
    <cellStyle name="Normal 3 2 3 3 3 2 2 2 4" xfId="7157" xr:uid="{00000000-0005-0000-0000-0000121B0000}"/>
    <cellStyle name="Normal 3 2 3 3 3 2 2 2 4 2" xfId="7158" xr:uid="{00000000-0005-0000-0000-0000131B0000}"/>
    <cellStyle name="Normal 3 2 3 3 3 2 2 2 5" xfId="7159" xr:uid="{00000000-0005-0000-0000-0000141B0000}"/>
    <cellStyle name="Normal 3 2 3 3 3 2 2 3" xfId="7160" xr:uid="{00000000-0005-0000-0000-0000151B0000}"/>
    <cellStyle name="Normal 3 2 3 3 3 2 2 3 2" xfId="7161" xr:uid="{00000000-0005-0000-0000-0000161B0000}"/>
    <cellStyle name="Normal 3 2 3 3 3 2 2 3 2 2" xfId="7162" xr:uid="{00000000-0005-0000-0000-0000171B0000}"/>
    <cellStyle name="Normal 3 2 3 3 3 2 2 3 2 2 2" xfId="7163" xr:uid="{00000000-0005-0000-0000-0000181B0000}"/>
    <cellStyle name="Normal 3 2 3 3 3 2 2 3 2 3" xfId="7164" xr:uid="{00000000-0005-0000-0000-0000191B0000}"/>
    <cellStyle name="Normal 3 2 3 3 3 2 2 3 3" xfId="7165" xr:uid="{00000000-0005-0000-0000-00001A1B0000}"/>
    <cellStyle name="Normal 3 2 3 3 3 2 2 3 3 2" xfId="7166" xr:uid="{00000000-0005-0000-0000-00001B1B0000}"/>
    <cellStyle name="Normal 3 2 3 3 3 2 2 3 4" xfId="7167" xr:uid="{00000000-0005-0000-0000-00001C1B0000}"/>
    <cellStyle name="Normal 3 2 3 3 3 2 2 4" xfId="7168" xr:uid="{00000000-0005-0000-0000-00001D1B0000}"/>
    <cellStyle name="Normal 3 2 3 3 3 2 2 4 2" xfId="7169" xr:uid="{00000000-0005-0000-0000-00001E1B0000}"/>
    <cellStyle name="Normal 3 2 3 3 3 2 2 4 2 2" xfId="7170" xr:uid="{00000000-0005-0000-0000-00001F1B0000}"/>
    <cellStyle name="Normal 3 2 3 3 3 2 2 4 3" xfId="7171" xr:uid="{00000000-0005-0000-0000-0000201B0000}"/>
    <cellStyle name="Normal 3 2 3 3 3 2 2 5" xfId="7172" xr:uid="{00000000-0005-0000-0000-0000211B0000}"/>
    <cellStyle name="Normal 3 2 3 3 3 2 2 5 2" xfId="7173" xr:uid="{00000000-0005-0000-0000-0000221B0000}"/>
    <cellStyle name="Normal 3 2 3 3 3 2 2 6" xfId="7174" xr:uid="{00000000-0005-0000-0000-0000231B0000}"/>
    <cellStyle name="Normal 3 2 3 3 3 2 3" xfId="7175" xr:uid="{00000000-0005-0000-0000-0000241B0000}"/>
    <cellStyle name="Normal 3 2 3 3 3 2 3 2" xfId="7176" xr:uid="{00000000-0005-0000-0000-0000251B0000}"/>
    <cellStyle name="Normal 3 2 3 3 3 2 3 2 2" xfId="7177" xr:uid="{00000000-0005-0000-0000-0000261B0000}"/>
    <cellStyle name="Normal 3 2 3 3 3 2 3 2 2 2" xfId="7178" xr:uid="{00000000-0005-0000-0000-0000271B0000}"/>
    <cellStyle name="Normal 3 2 3 3 3 2 3 2 2 2 2" xfId="7179" xr:uid="{00000000-0005-0000-0000-0000281B0000}"/>
    <cellStyle name="Normal 3 2 3 3 3 2 3 2 2 3" xfId="7180" xr:uid="{00000000-0005-0000-0000-0000291B0000}"/>
    <cellStyle name="Normal 3 2 3 3 3 2 3 2 3" xfId="7181" xr:uid="{00000000-0005-0000-0000-00002A1B0000}"/>
    <cellStyle name="Normal 3 2 3 3 3 2 3 2 3 2" xfId="7182" xr:uid="{00000000-0005-0000-0000-00002B1B0000}"/>
    <cellStyle name="Normal 3 2 3 3 3 2 3 2 4" xfId="7183" xr:uid="{00000000-0005-0000-0000-00002C1B0000}"/>
    <cellStyle name="Normal 3 2 3 3 3 2 3 3" xfId="7184" xr:uid="{00000000-0005-0000-0000-00002D1B0000}"/>
    <cellStyle name="Normal 3 2 3 3 3 2 3 3 2" xfId="7185" xr:uid="{00000000-0005-0000-0000-00002E1B0000}"/>
    <cellStyle name="Normal 3 2 3 3 3 2 3 3 2 2" xfId="7186" xr:uid="{00000000-0005-0000-0000-00002F1B0000}"/>
    <cellStyle name="Normal 3 2 3 3 3 2 3 3 3" xfId="7187" xr:uid="{00000000-0005-0000-0000-0000301B0000}"/>
    <cellStyle name="Normal 3 2 3 3 3 2 3 4" xfId="7188" xr:uid="{00000000-0005-0000-0000-0000311B0000}"/>
    <cellStyle name="Normal 3 2 3 3 3 2 3 4 2" xfId="7189" xr:uid="{00000000-0005-0000-0000-0000321B0000}"/>
    <cellStyle name="Normal 3 2 3 3 3 2 3 5" xfId="7190" xr:uid="{00000000-0005-0000-0000-0000331B0000}"/>
    <cellStyle name="Normal 3 2 3 3 3 2 4" xfId="7191" xr:uid="{00000000-0005-0000-0000-0000341B0000}"/>
    <cellStyle name="Normal 3 2 3 3 3 2 4 2" xfId="7192" xr:uid="{00000000-0005-0000-0000-0000351B0000}"/>
    <cellStyle name="Normal 3 2 3 3 3 2 4 2 2" xfId="7193" xr:uid="{00000000-0005-0000-0000-0000361B0000}"/>
    <cellStyle name="Normal 3 2 3 3 3 2 4 2 2 2" xfId="7194" xr:uid="{00000000-0005-0000-0000-0000371B0000}"/>
    <cellStyle name="Normal 3 2 3 3 3 2 4 2 3" xfId="7195" xr:uid="{00000000-0005-0000-0000-0000381B0000}"/>
    <cellStyle name="Normal 3 2 3 3 3 2 4 3" xfId="7196" xr:uid="{00000000-0005-0000-0000-0000391B0000}"/>
    <cellStyle name="Normal 3 2 3 3 3 2 4 3 2" xfId="7197" xr:uid="{00000000-0005-0000-0000-00003A1B0000}"/>
    <cellStyle name="Normal 3 2 3 3 3 2 4 4" xfId="7198" xr:uid="{00000000-0005-0000-0000-00003B1B0000}"/>
    <cellStyle name="Normal 3 2 3 3 3 2 5" xfId="7199" xr:uid="{00000000-0005-0000-0000-00003C1B0000}"/>
    <cellStyle name="Normal 3 2 3 3 3 2 5 2" xfId="7200" xr:uid="{00000000-0005-0000-0000-00003D1B0000}"/>
    <cellStyle name="Normal 3 2 3 3 3 2 5 2 2" xfId="7201" xr:uid="{00000000-0005-0000-0000-00003E1B0000}"/>
    <cellStyle name="Normal 3 2 3 3 3 2 5 3" xfId="7202" xr:uid="{00000000-0005-0000-0000-00003F1B0000}"/>
    <cellStyle name="Normal 3 2 3 3 3 2 6" xfId="7203" xr:uid="{00000000-0005-0000-0000-0000401B0000}"/>
    <cellStyle name="Normal 3 2 3 3 3 2 6 2" xfId="7204" xr:uid="{00000000-0005-0000-0000-0000411B0000}"/>
    <cellStyle name="Normal 3 2 3 3 3 2 7" xfId="7205" xr:uid="{00000000-0005-0000-0000-0000421B0000}"/>
    <cellStyle name="Normal 3 2 3 3 3 3" xfId="7206" xr:uid="{00000000-0005-0000-0000-0000431B0000}"/>
    <cellStyle name="Normal 3 2 3 3 3 3 2" xfId="7207" xr:uid="{00000000-0005-0000-0000-0000441B0000}"/>
    <cellStyle name="Normal 3 2 3 3 3 3 2 2" xfId="7208" xr:uid="{00000000-0005-0000-0000-0000451B0000}"/>
    <cellStyle name="Normal 3 2 3 3 3 3 2 2 2" xfId="7209" xr:uid="{00000000-0005-0000-0000-0000461B0000}"/>
    <cellStyle name="Normal 3 2 3 3 3 3 2 2 2 2" xfId="7210" xr:uid="{00000000-0005-0000-0000-0000471B0000}"/>
    <cellStyle name="Normal 3 2 3 3 3 3 2 2 2 2 2" xfId="7211" xr:uid="{00000000-0005-0000-0000-0000481B0000}"/>
    <cellStyle name="Normal 3 2 3 3 3 3 2 2 2 3" xfId="7212" xr:uid="{00000000-0005-0000-0000-0000491B0000}"/>
    <cellStyle name="Normal 3 2 3 3 3 3 2 2 3" xfId="7213" xr:uid="{00000000-0005-0000-0000-00004A1B0000}"/>
    <cellStyle name="Normal 3 2 3 3 3 3 2 2 3 2" xfId="7214" xr:uid="{00000000-0005-0000-0000-00004B1B0000}"/>
    <cellStyle name="Normal 3 2 3 3 3 3 2 2 4" xfId="7215" xr:uid="{00000000-0005-0000-0000-00004C1B0000}"/>
    <cellStyle name="Normal 3 2 3 3 3 3 2 3" xfId="7216" xr:uid="{00000000-0005-0000-0000-00004D1B0000}"/>
    <cellStyle name="Normal 3 2 3 3 3 3 2 3 2" xfId="7217" xr:uid="{00000000-0005-0000-0000-00004E1B0000}"/>
    <cellStyle name="Normal 3 2 3 3 3 3 2 3 2 2" xfId="7218" xr:uid="{00000000-0005-0000-0000-00004F1B0000}"/>
    <cellStyle name="Normal 3 2 3 3 3 3 2 3 3" xfId="7219" xr:uid="{00000000-0005-0000-0000-0000501B0000}"/>
    <cellStyle name="Normal 3 2 3 3 3 3 2 4" xfId="7220" xr:uid="{00000000-0005-0000-0000-0000511B0000}"/>
    <cellStyle name="Normal 3 2 3 3 3 3 2 4 2" xfId="7221" xr:uid="{00000000-0005-0000-0000-0000521B0000}"/>
    <cellStyle name="Normal 3 2 3 3 3 3 2 5" xfId="7222" xr:uid="{00000000-0005-0000-0000-0000531B0000}"/>
    <cellStyle name="Normal 3 2 3 3 3 3 3" xfId="7223" xr:uid="{00000000-0005-0000-0000-0000541B0000}"/>
    <cellStyle name="Normal 3 2 3 3 3 3 3 2" xfId="7224" xr:uid="{00000000-0005-0000-0000-0000551B0000}"/>
    <cellStyle name="Normal 3 2 3 3 3 3 3 2 2" xfId="7225" xr:uid="{00000000-0005-0000-0000-0000561B0000}"/>
    <cellStyle name="Normal 3 2 3 3 3 3 3 2 2 2" xfId="7226" xr:uid="{00000000-0005-0000-0000-0000571B0000}"/>
    <cellStyle name="Normal 3 2 3 3 3 3 3 2 3" xfId="7227" xr:uid="{00000000-0005-0000-0000-0000581B0000}"/>
    <cellStyle name="Normal 3 2 3 3 3 3 3 3" xfId="7228" xr:uid="{00000000-0005-0000-0000-0000591B0000}"/>
    <cellStyle name="Normal 3 2 3 3 3 3 3 3 2" xfId="7229" xr:uid="{00000000-0005-0000-0000-00005A1B0000}"/>
    <cellStyle name="Normal 3 2 3 3 3 3 3 4" xfId="7230" xr:uid="{00000000-0005-0000-0000-00005B1B0000}"/>
    <cellStyle name="Normal 3 2 3 3 3 3 4" xfId="7231" xr:uid="{00000000-0005-0000-0000-00005C1B0000}"/>
    <cellStyle name="Normal 3 2 3 3 3 3 4 2" xfId="7232" xr:uid="{00000000-0005-0000-0000-00005D1B0000}"/>
    <cellStyle name="Normal 3 2 3 3 3 3 4 2 2" xfId="7233" xr:uid="{00000000-0005-0000-0000-00005E1B0000}"/>
    <cellStyle name="Normal 3 2 3 3 3 3 4 3" xfId="7234" xr:uid="{00000000-0005-0000-0000-00005F1B0000}"/>
    <cellStyle name="Normal 3 2 3 3 3 3 5" xfId="7235" xr:uid="{00000000-0005-0000-0000-0000601B0000}"/>
    <cellStyle name="Normal 3 2 3 3 3 3 5 2" xfId="7236" xr:uid="{00000000-0005-0000-0000-0000611B0000}"/>
    <cellStyle name="Normal 3 2 3 3 3 3 6" xfId="7237" xr:uid="{00000000-0005-0000-0000-0000621B0000}"/>
    <cellStyle name="Normal 3 2 3 3 3 4" xfId="7238" xr:uid="{00000000-0005-0000-0000-0000631B0000}"/>
    <cellStyle name="Normal 3 2 3 3 3 4 2" xfId="7239" xr:uid="{00000000-0005-0000-0000-0000641B0000}"/>
    <cellStyle name="Normal 3 2 3 3 3 4 2 2" xfId="7240" xr:uid="{00000000-0005-0000-0000-0000651B0000}"/>
    <cellStyle name="Normal 3 2 3 3 3 4 2 2 2" xfId="7241" xr:uid="{00000000-0005-0000-0000-0000661B0000}"/>
    <cellStyle name="Normal 3 2 3 3 3 4 2 2 2 2" xfId="7242" xr:uid="{00000000-0005-0000-0000-0000671B0000}"/>
    <cellStyle name="Normal 3 2 3 3 3 4 2 2 3" xfId="7243" xr:uid="{00000000-0005-0000-0000-0000681B0000}"/>
    <cellStyle name="Normal 3 2 3 3 3 4 2 3" xfId="7244" xr:uid="{00000000-0005-0000-0000-0000691B0000}"/>
    <cellStyle name="Normal 3 2 3 3 3 4 2 3 2" xfId="7245" xr:uid="{00000000-0005-0000-0000-00006A1B0000}"/>
    <cellStyle name="Normal 3 2 3 3 3 4 2 4" xfId="7246" xr:uid="{00000000-0005-0000-0000-00006B1B0000}"/>
    <cellStyle name="Normal 3 2 3 3 3 4 3" xfId="7247" xr:uid="{00000000-0005-0000-0000-00006C1B0000}"/>
    <cellStyle name="Normal 3 2 3 3 3 4 3 2" xfId="7248" xr:uid="{00000000-0005-0000-0000-00006D1B0000}"/>
    <cellStyle name="Normal 3 2 3 3 3 4 3 2 2" xfId="7249" xr:uid="{00000000-0005-0000-0000-00006E1B0000}"/>
    <cellStyle name="Normal 3 2 3 3 3 4 3 3" xfId="7250" xr:uid="{00000000-0005-0000-0000-00006F1B0000}"/>
    <cellStyle name="Normal 3 2 3 3 3 4 4" xfId="7251" xr:uid="{00000000-0005-0000-0000-0000701B0000}"/>
    <cellStyle name="Normal 3 2 3 3 3 4 4 2" xfId="7252" xr:uid="{00000000-0005-0000-0000-0000711B0000}"/>
    <cellStyle name="Normal 3 2 3 3 3 4 5" xfId="7253" xr:uid="{00000000-0005-0000-0000-0000721B0000}"/>
    <cellStyle name="Normal 3 2 3 3 3 5" xfId="7254" xr:uid="{00000000-0005-0000-0000-0000731B0000}"/>
    <cellStyle name="Normal 3 2 3 3 3 5 2" xfId="7255" xr:uid="{00000000-0005-0000-0000-0000741B0000}"/>
    <cellStyle name="Normal 3 2 3 3 3 5 2 2" xfId="7256" xr:uid="{00000000-0005-0000-0000-0000751B0000}"/>
    <cellStyle name="Normal 3 2 3 3 3 5 2 2 2" xfId="7257" xr:uid="{00000000-0005-0000-0000-0000761B0000}"/>
    <cellStyle name="Normal 3 2 3 3 3 5 2 3" xfId="7258" xr:uid="{00000000-0005-0000-0000-0000771B0000}"/>
    <cellStyle name="Normal 3 2 3 3 3 5 3" xfId="7259" xr:uid="{00000000-0005-0000-0000-0000781B0000}"/>
    <cellStyle name="Normal 3 2 3 3 3 5 3 2" xfId="7260" xr:uid="{00000000-0005-0000-0000-0000791B0000}"/>
    <cellStyle name="Normal 3 2 3 3 3 5 4" xfId="7261" xr:uid="{00000000-0005-0000-0000-00007A1B0000}"/>
    <cellStyle name="Normal 3 2 3 3 3 6" xfId="7262" xr:uid="{00000000-0005-0000-0000-00007B1B0000}"/>
    <cellStyle name="Normal 3 2 3 3 3 6 2" xfId="7263" xr:uid="{00000000-0005-0000-0000-00007C1B0000}"/>
    <cellStyle name="Normal 3 2 3 3 3 6 2 2" xfId="7264" xr:uid="{00000000-0005-0000-0000-00007D1B0000}"/>
    <cellStyle name="Normal 3 2 3 3 3 6 3" xfId="7265" xr:uid="{00000000-0005-0000-0000-00007E1B0000}"/>
    <cellStyle name="Normal 3 2 3 3 3 7" xfId="7266" xr:uid="{00000000-0005-0000-0000-00007F1B0000}"/>
    <cellStyle name="Normal 3 2 3 3 3 7 2" xfId="7267" xr:uid="{00000000-0005-0000-0000-0000801B0000}"/>
    <cellStyle name="Normal 3 2 3 3 3 8" xfId="7268" xr:uid="{00000000-0005-0000-0000-0000811B0000}"/>
    <cellStyle name="Normal 3 2 3 3 4" xfId="7269" xr:uid="{00000000-0005-0000-0000-0000821B0000}"/>
    <cellStyle name="Normal 3 2 3 3 4 2" xfId="7270" xr:uid="{00000000-0005-0000-0000-0000831B0000}"/>
    <cellStyle name="Normal 3 2 3 3 4 2 2" xfId="7271" xr:uid="{00000000-0005-0000-0000-0000841B0000}"/>
    <cellStyle name="Normal 3 2 3 3 4 2 2 2" xfId="7272" xr:uid="{00000000-0005-0000-0000-0000851B0000}"/>
    <cellStyle name="Normal 3 2 3 3 4 2 2 2 2" xfId="7273" xr:uid="{00000000-0005-0000-0000-0000861B0000}"/>
    <cellStyle name="Normal 3 2 3 3 4 2 2 2 2 2" xfId="7274" xr:uid="{00000000-0005-0000-0000-0000871B0000}"/>
    <cellStyle name="Normal 3 2 3 3 4 2 2 2 2 2 2" xfId="7275" xr:uid="{00000000-0005-0000-0000-0000881B0000}"/>
    <cellStyle name="Normal 3 2 3 3 4 2 2 2 2 3" xfId="7276" xr:uid="{00000000-0005-0000-0000-0000891B0000}"/>
    <cellStyle name="Normal 3 2 3 3 4 2 2 2 3" xfId="7277" xr:uid="{00000000-0005-0000-0000-00008A1B0000}"/>
    <cellStyle name="Normal 3 2 3 3 4 2 2 2 3 2" xfId="7278" xr:uid="{00000000-0005-0000-0000-00008B1B0000}"/>
    <cellStyle name="Normal 3 2 3 3 4 2 2 2 4" xfId="7279" xr:uid="{00000000-0005-0000-0000-00008C1B0000}"/>
    <cellStyle name="Normal 3 2 3 3 4 2 2 3" xfId="7280" xr:uid="{00000000-0005-0000-0000-00008D1B0000}"/>
    <cellStyle name="Normal 3 2 3 3 4 2 2 3 2" xfId="7281" xr:uid="{00000000-0005-0000-0000-00008E1B0000}"/>
    <cellStyle name="Normal 3 2 3 3 4 2 2 3 2 2" xfId="7282" xr:uid="{00000000-0005-0000-0000-00008F1B0000}"/>
    <cellStyle name="Normal 3 2 3 3 4 2 2 3 3" xfId="7283" xr:uid="{00000000-0005-0000-0000-0000901B0000}"/>
    <cellStyle name="Normal 3 2 3 3 4 2 2 4" xfId="7284" xr:uid="{00000000-0005-0000-0000-0000911B0000}"/>
    <cellStyle name="Normal 3 2 3 3 4 2 2 4 2" xfId="7285" xr:uid="{00000000-0005-0000-0000-0000921B0000}"/>
    <cellStyle name="Normal 3 2 3 3 4 2 2 5" xfId="7286" xr:uid="{00000000-0005-0000-0000-0000931B0000}"/>
    <cellStyle name="Normal 3 2 3 3 4 2 3" xfId="7287" xr:uid="{00000000-0005-0000-0000-0000941B0000}"/>
    <cellStyle name="Normal 3 2 3 3 4 2 3 2" xfId="7288" xr:uid="{00000000-0005-0000-0000-0000951B0000}"/>
    <cellStyle name="Normal 3 2 3 3 4 2 3 2 2" xfId="7289" xr:uid="{00000000-0005-0000-0000-0000961B0000}"/>
    <cellStyle name="Normal 3 2 3 3 4 2 3 2 2 2" xfId="7290" xr:uid="{00000000-0005-0000-0000-0000971B0000}"/>
    <cellStyle name="Normal 3 2 3 3 4 2 3 2 3" xfId="7291" xr:uid="{00000000-0005-0000-0000-0000981B0000}"/>
    <cellStyle name="Normal 3 2 3 3 4 2 3 3" xfId="7292" xr:uid="{00000000-0005-0000-0000-0000991B0000}"/>
    <cellStyle name="Normal 3 2 3 3 4 2 3 3 2" xfId="7293" xr:uid="{00000000-0005-0000-0000-00009A1B0000}"/>
    <cellStyle name="Normal 3 2 3 3 4 2 3 4" xfId="7294" xr:uid="{00000000-0005-0000-0000-00009B1B0000}"/>
    <cellStyle name="Normal 3 2 3 3 4 2 4" xfId="7295" xr:uid="{00000000-0005-0000-0000-00009C1B0000}"/>
    <cellStyle name="Normal 3 2 3 3 4 2 4 2" xfId="7296" xr:uid="{00000000-0005-0000-0000-00009D1B0000}"/>
    <cellStyle name="Normal 3 2 3 3 4 2 4 2 2" xfId="7297" xr:uid="{00000000-0005-0000-0000-00009E1B0000}"/>
    <cellStyle name="Normal 3 2 3 3 4 2 4 3" xfId="7298" xr:uid="{00000000-0005-0000-0000-00009F1B0000}"/>
    <cellStyle name="Normal 3 2 3 3 4 2 5" xfId="7299" xr:uid="{00000000-0005-0000-0000-0000A01B0000}"/>
    <cellStyle name="Normal 3 2 3 3 4 2 5 2" xfId="7300" xr:uid="{00000000-0005-0000-0000-0000A11B0000}"/>
    <cellStyle name="Normal 3 2 3 3 4 2 6" xfId="7301" xr:uid="{00000000-0005-0000-0000-0000A21B0000}"/>
    <cellStyle name="Normal 3 2 3 3 4 3" xfId="7302" xr:uid="{00000000-0005-0000-0000-0000A31B0000}"/>
    <cellStyle name="Normal 3 2 3 3 4 3 2" xfId="7303" xr:uid="{00000000-0005-0000-0000-0000A41B0000}"/>
    <cellStyle name="Normal 3 2 3 3 4 3 2 2" xfId="7304" xr:uid="{00000000-0005-0000-0000-0000A51B0000}"/>
    <cellStyle name="Normal 3 2 3 3 4 3 2 2 2" xfId="7305" xr:uid="{00000000-0005-0000-0000-0000A61B0000}"/>
    <cellStyle name="Normal 3 2 3 3 4 3 2 2 2 2" xfId="7306" xr:uid="{00000000-0005-0000-0000-0000A71B0000}"/>
    <cellStyle name="Normal 3 2 3 3 4 3 2 2 3" xfId="7307" xr:uid="{00000000-0005-0000-0000-0000A81B0000}"/>
    <cellStyle name="Normal 3 2 3 3 4 3 2 3" xfId="7308" xr:uid="{00000000-0005-0000-0000-0000A91B0000}"/>
    <cellStyle name="Normal 3 2 3 3 4 3 2 3 2" xfId="7309" xr:uid="{00000000-0005-0000-0000-0000AA1B0000}"/>
    <cellStyle name="Normal 3 2 3 3 4 3 2 4" xfId="7310" xr:uid="{00000000-0005-0000-0000-0000AB1B0000}"/>
    <cellStyle name="Normal 3 2 3 3 4 3 3" xfId="7311" xr:uid="{00000000-0005-0000-0000-0000AC1B0000}"/>
    <cellStyle name="Normal 3 2 3 3 4 3 3 2" xfId="7312" xr:uid="{00000000-0005-0000-0000-0000AD1B0000}"/>
    <cellStyle name="Normal 3 2 3 3 4 3 3 2 2" xfId="7313" xr:uid="{00000000-0005-0000-0000-0000AE1B0000}"/>
    <cellStyle name="Normal 3 2 3 3 4 3 3 3" xfId="7314" xr:uid="{00000000-0005-0000-0000-0000AF1B0000}"/>
    <cellStyle name="Normal 3 2 3 3 4 3 4" xfId="7315" xr:uid="{00000000-0005-0000-0000-0000B01B0000}"/>
    <cellStyle name="Normal 3 2 3 3 4 3 4 2" xfId="7316" xr:uid="{00000000-0005-0000-0000-0000B11B0000}"/>
    <cellStyle name="Normal 3 2 3 3 4 3 5" xfId="7317" xr:uid="{00000000-0005-0000-0000-0000B21B0000}"/>
    <cellStyle name="Normal 3 2 3 3 4 4" xfId="7318" xr:uid="{00000000-0005-0000-0000-0000B31B0000}"/>
    <cellStyle name="Normal 3 2 3 3 4 4 2" xfId="7319" xr:uid="{00000000-0005-0000-0000-0000B41B0000}"/>
    <cellStyle name="Normal 3 2 3 3 4 4 2 2" xfId="7320" xr:uid="{00000000-0005-0000-0000-0000B51B0000}"/>
    <cellStyle name="Normal 3 2 3 3 4 4 2 2 2" xfId="7321" xr:uid="{00000000-0005-0000-0000-0000B61B0000}"/>
    <cellStyle name="Normal 3 2 3 3 4 4 2 3" xfId="7322" xr:uid="{00000000-0005-0000-0000-0000B71B0000}"/>
    <cellStyle name="Normal 3 2 3 3 4 4 3" xfId="7323" xr:uid="{00000000-0005-0000-0000-0000B81B0000}"/>
    <cellStyle name="Normal 3 2 3 3 4 4 3 2" xfId="7324" xr:uid="{00000000-0005-0000-0000-0000B91B0000}"/>
    <cellStyle name="Normal 3 2 3 3 4 4 4" xfId="7325" xr:uid="{00000000-0005-0000-0000-0000BA1B0000}"/>
    <cellStyle name="Normal 3 2 3 3 4 5" xfId="7326" xr:uid="{00000000-0005-0000-0000-0000BB1B0000}"/>
    <cellStyle name="Normal 3 2 3 3 4 5 2" xfId="7327" xr:uid="{00000000-0005-0000-0000-0000BC1B0000}"/>
    <cellStyle name="Normal 3 2 3 3 4 5 2 2" xfId="7328" xr:uid="{00000000-0005-0000-0000-0000BD1B0000}"/>
    <cellStyle name="Normal 3 2 3 3 4 5 3" xfId="7329" xr:uid="{00000000-0005-0000-0000-0000BE1B0000}"/>
    <cellStyle name="Normal 3 2 3 3 4 6" xfId="7330" xr:uid="{00000000-0005-0000-0000-0000BF1B0000}"/>
    <cellStyle name="Normal 3 2 3 3 4 6 2" xfId="7331" xr:uid="{00000000-0005-0000-0000-0000C01B0000}"/>
    <cellStyle name="Normal 3 2 3 3 4 7" xfId="7332" xr:uid="{00000000-0005-0000-0000-0000C11B0000}"/>
    <cellStyle name="Normal 3 2 3 3 5" xfId="7333" xr:uid="{00000000-0005-0000-0000-0000C21B0000}"/>
    <cellStyle name="Normal 3 2 3 3 5 2" xfId="7334" xr:uid="{00000000-0005-0000-0000-0000C31B0000}"/>
    <cellStyle name="Normal 3 2 3 3 5 2 2" xfId="7335" xr:uid="{00000000-0005-0000-0000-0000C41B0000}"/>
    <cellStyle name="Normal 3 2 3 3 5 2 2 2" xfId="7336" xr:uid="{00000000-0005-0000-0000-0000C51B0000}"/>
    <cellStyle name="Normal 3 2 3 3 5 2 2 2 2" xfId="7337" xr:uid="{00000000-0005-0000-0000-0000C61B0000}"/>
    <cellStyle name="Normal 3 2 3 3 5 2 2 2 2 2" xfId="7338" xr:uid="{00000000-0005-0000-0000-0000C71B0000}"/>
    <cellStyle name="Normal 3 2 3 3 5 2 2 2 3" xfId="7339" xr:uid="{00000000-0005-0000-0000-0000C81B0000}"/>
    <cellStyle name="Normal 3 2 3 3 5 2 2 3" xfId="7340" xr:uid="{00000000-0005-0000-0000-0000C91B0000}"/>
    <cellStyle name="Normal 3 2 3 3 5 2 2 3 2" xfId="7341" xr:uid="{00000000-0005-0000-0000-0000CA1B0000}"/>
    <cellStyle name="Normal 3 2 3 3 5 2 2 4" xfId="7342" xr:uid="{00000000-0005-0000-0000-0000CB1B0000}"/>
    <cellStyle name="Normal 3 2 3 3 5 2 3" xfId="7343" xr:uid="{00000000-0005-0000-0000-0000CC1B0000}"/>
    <cellStyle name="Normal 3 2 3 3 5 2 3 2" xfId="7344" xr:uid="{00000000-0005-0000-0000-0000CD1B0000}"/>
    <cellStyle name="Normal 3 2 3 3 5 2 3 2 2" xfId="7345" xr:uid="{00000000-0005-0000-0000-0000CE1B0000}"/>
    <cellStyle name="Normal 3 2 3 3 5 2 3 3" xfId="7346" xr:uid="{00000000-0005-0000-0000-0000CF1B0000}"/>
    <cellStyle name="Normal 3 2 3 3 5 2 4" xfId="7347" xr:uid="{00000000-0005-0000-0000-0000D01B0000}"/>
    <cellStyle name="Normal 3 2 3 3 5 2 4 2" xfId="7348" xr:uid="{00000000-0005-0000-0000-0000D11B0000}"/>
    <cellStyle name="Normal 3 2 3 3 5 2 5" xfId="7349" xr:uid="{00000000-0005-0000-0000-0000D21B0000}"/>
    <cellStyle name="Normal 3 2 3 3 5 3" xfId="7350" xr:uid="{00000000-0005-0000-0000-0000D31B0000}"/>
    <cellStyle name="Normal 3 2 3 3 5 3 2" xfId="7351" xr:uid="{00000000-0005-0000-0000-0000D41B0000}"/>
    <cellStyle name="Normal 3 2 3 3 5 3 2 2" xfId="7352" xr:uid="{00000000-0005-0000-0000-0000D51B0000}"/>
    <cellStyle name="Normal 3 2 3 3 5 3 2 2 2" xfId="7353" xr:uid="{00000000-0005-0000-0000-0000D61B0000}"/>
    <cellStyle name="Normal 3 2 3 3 5 3 2 3" xfId="7354" xr:uid="{00000000-0005-0000-0000-0000D71B0000}"/>
    <cellStyle name="Normal 3 2 3 3 5 3 3" xfId="7355" xr:uid="{00000000-0005-0000-0000-0000D81B0000}"/>
    <cellStyle name="Normal 3 2 3 3 5 3 3 2" xfId="7356" xr:uid="{00000000-0005-0000-0000-0000D91B0000}"/>
    <cellStyle name="Normal 3 2 3 3 5 3 4" xfId="7357" xr:uid="{00000000-0005-0000-0000-0000DA1B0000}"/>
    <cellStyle name="Normal 3 2 3 3 5 4" xfId="7358" xr:uid="{00000000-0005-0000-0000-0000DB1B0000}"/>
    <cellStyle name="Normal 3 2 3 3 5 4 2" xfId="7359" xr:uid="{00000000-0005-0000-0000-0000DC1B0000}"/>
    <cellStyle name="Normal 3 2 3 3 5 4 2 2" xfId="7360" xr:uid="{00000000-0005-0000-0000-0000DD1B0000}"/>
    <cellStyle name="Normal 3 2 3 3 5 4 3" xfId="7361" xr:uid="{00000000-0005-0000-0000-0000DE1B0000}"/>
    <cellStyle name="Normal 3 2 3 3 5 5" xfId="7362" xr:uid="{00000000-0005-0000-0000-0000DF1B0000}"/>
    <cellStyle name="Normal 3 2 3 3 5 5 2" xfId="7363" xr:uid="{00000000-0005-0000-0000-0000E01B0000}"/>
    <cellStyle name="Normal 3 2 3 3 5 6" xfId="7364" xr:uid="{00000000-0005-0000-0000-0000E11B0000}"/>
    <cellStyle name="Normal 3 2 3 3 6" xfId="7365" xr:uid="{00000000-0005-0000-0000-0000E21B0000}"/>
    <cellStyle name="Normal 3 2 3 3 6 2" xfId="7366" xr:uid="{00000000-0005-0000-0000-0000E31B0000}"/>
    <cellStyle name="Normal 3 2 3 3 6 2 2" xfId="7367" xr:uid="{00000000-0005-0000-0000-0000E41B0000}"/>
    <cellStyle name="Normal 3 2 3 3 6 2 2 2" xfId="7368" xr:uid="{00000000-0005-0000-0000-0000E51B0000}"/>
    <cellStyle name="Normal 3 2 3 3 6 2 2 2 2" xfId="7369" xr:uid="{00000000-0005-0000-0000-0000E61B0000}"/>
    <cellStyle name="Normal 3 2 3 3 6 2 2 3" xfId="7370" xr:uid="{00000000-0005-0000-0000-0000E71B0000}"/>
    <cellStyle name="Normal 3 2 3 3 6 2 3" xfId="7371" xr:uid="{00000000-0005-0000-0000-0000E81B0000}"/>
    <cellStyle name="Normal 3 2 3 3 6 2 3 2" xfId="7372" xr:uid="{00000000-0005-0000-0000-0000E91B0000}"/>
    <cellStyle name="Normal 3 2 3 3 6 2 4" xfId="7373" xr:uid="{00000000-0005-0000-0000-0000EA1B0000}"/>
    <cellStyle name="Normal 3 2 3 3 6 3" xfId="7374" xr:uid="{00000000-0005-0000-0000-0000EB1B0000}"/>
    <cellStyle name="Normal 3 2 3 3 6 3 2" xfId="7375" xr:uid="{00000000-0005-0000-0000-0000EC1B0000}"/>
    <cellStyle name="Normal 3 2 3 3 6 3 2 2" xfId="7376" xr:uid="{00000000-0005-0000-0000-0000ED1B0000}"/>
    <cellStyle name="Normal 3 2 3 3 6 3 3" xfId="7377" xr:uid="{00000000-0005-0000-0000-0000EE1B0000}"/>
    <cellStyle name="Normal 3 2 3 3 6 4" xfId="7378" xr:uid="{00000000-0005-0000-0000-0000EF1B0000}"/>
    <cellStyle name="Normal 3 2 3 3 6 4 2" xfId="7379" xr:uid="{00000000-0005-0000-0000-0000F01B0000}"/>
    <cellStyle name="Normal 3 2 3 3 6 5" xfId="7380" xr:uid="{00000000-0005-0000-0000-0000F11B0000}"/>
    <cellStyle name="Normal 3 2 3 3 7" xfId="7381" xr:uid="{00000000-0005-0000-0000-0000F21B0000}"/>
    <cellStyle name="Normal 3 2 3 3 7 2" xfId="7382" xr:uid="{00000000-0005-0000-0000-0000F31B0000}"/>
    <cellStyle name="Normal 3 2 3 3 7 2 2" xfId="7383" xr:uid="{00000000-0005-0000-0000-0000F41B0000}"/>
    <cellStyle name="Normal 3 2 3 3 7 2 2 2" xfId="7384" xr:uid="{00000000-0005-0000-0000-0000F51B0000}"/>
    <cellStyle name="Normal 3 2 3 3 7 2 3" xfId="7385" xr:uid="{00000000-0005-0000-0000-0000F61B0000}"/>
    <cellStyle name="Normal 3 2 3 3 7 3" xfId="7386" xr:uid="{00000000-0005-0000-0000-0000F71B0000}"/>
    <cellStyle name="Normal 3 2 3 3 7 3 2" xfId="7387" xr:uid="{00000000-0005-0000-0000-0000F81B0000}"/>
    <cellStyle name="Normal 3 2 3 3 7 4" xfId="7388" xr:uid="{00000000-0005-0000-0000-0000F91B0000}"/>
    <cellStyle name="Normal 3 2 3 3 8" xfId="7389" xr:uid="{00000000-0005-0000-0000-0000FA1B0000}"/>
    <cellStyle name="Normal 3 2 3 3 8 2" xfId="7390" xr:uid="{00000000-0005-0000-0000-0000FB1B0000}"/>
    <cellStyle name="Normal 3 2 3 3 8 2 2" xfId="7391" xr:uid="{00000000-0005-0000-0000-0000FC1B0000}"/>
    <cellStyle name="Normal 3 2 3 3 8 3" xfId="7392" xr:uid="{00000000-0005-0000-0000-0000FD1B0000}"/>
    <cellStyle name="Normal 3 2 3 3 9" xfId="7393" xr:uid="{00000000-0005-0000-0000-0000FE1B0000}"/>
    <cellStyle name="Normal 3 2 3 3 9 2" xfId="7394" xr:uid="{00000000-0005-0000-0000-0000FF1B0000}"/>
    <cellStyle name="Normal 3 2 3 4" xfId="7395" xr:uid="{00000000-0005-0000-0000-0000001C0000}"/>
    <cellStyle name="Normal 3 2 3 4 2" xfId="7396" xr:uid="{00000000-0005-0000-0000-0000011C0000}"/>
    <cellStyle name="Normal 3 2 3 4 2 2" xfId="7397" xr:uid="{00000000-0005-0000-0000-0000021C0000}"/>
    <cellStyle name="Normal 3 2 3 4 2 2 2" xfId="7398" xr:uid="{00000000-0005-0000-0000-0000031C0000}"/>
    <cellStyle name="Normal 3 2 3 4 2 2 2 2" xfId="7399" xr:uid="{00000000-0005-0000-0000-0000041C0000}"/>
    <cellStyle name="Normal 3 2 3 4 2 2 2 2 2" xfId="7400" xr:uid="{00000000-0005-0000-0000-0000051C0000}"/>
    <cellStyle name="Normal 3 2 3 4 2 2 2 2 2 2" xfId="7401" xr:uid="{00000000-0005-0000-0000-0000061C0000}"/>
    <cellStyle name="Normal 3 2 3 4 2 2 2 2 2 2 2" xfId="7402" xr:uid="{00000000-0005-0000-0000-0000071C0000}"/>
    <cellStyle name="Normal 3 2 3 4 2 2 2 2 2 2 2 2" xfId="7403" xr:uid="{00000000-0005-0000-0000-0000081C0000}"/>
    <cellStyle name="Normal 3 2 3 4 2 2 2 2 2 2 3" xfId="7404" xr:uid="{00000000-0005-0000-0000-0000091C0000}"/>
    <cellStyle name="Normal 3 2 3 4 2 2 2 2 2 3" xfId="7405" xr:uid="{00000000-0005-0000-0000-00000A1C0000}"/>
    <cellStyle name="Normal 3 2 3 4 2 2 2 2 2 3 2" xfId="7406" xr:uid="{00000000-0005-0000-0000-00000B1C0000}"/>
    <cellStyle name="Normal 3 2 3 4 2 2 2 2 2 4" xfId="7407" xr:uid="{00000000-0005-0000-0000-00000C1C0000}"/>
    <cellStyle name="Normal 3 2 3 4 2 2 2 2 3" xfId="7408" xr:uid="{00000000-0005-0000-0000-00000D1C0000}"/>
    <cellStyle name="Normal 3 2 3 4 2 2 2 2 3 2" xfId="7409" xr:uid="{00000000-0005-0000-0000-00000E1C0000}"/>
    <cellStyle name="Normal 3 2 3 4 2 2 2 2 3 2 2" xfId="7410" xr:uid="{00000000-0005-0000-0000-00000F1C0000}"/>
    <cellStyle name="Normal 3 2 3 4 2 2 2 2 3 3" xfId="7411" xr:uid="{00000000-0005-0000-0000-0000101C0000}"/>
    <cellStyle name="Normal 3 2 3 4 2 2 2 2 4" xfId="7412" xr:uid="{00000000-0005-0000-0000-0000111C0000}"/>
    <cellStyle name="Normal 3 2 3 4 2 2 2 2 4 2" xfId="7413" xr:uid="{00000000-0005-0000-0000-0000121C0000}"/>
    <cellStyle name="Normal 3 2 3 4 2 2 2 2 5" xfId="7414" xr:uid="{00000000-0005-0000-0000-0000131C0000}"/>
    <cellStyle name="Normal 3 2 3 4 2 2 2 3" xfId="7415" xr:uid="{00000000-0005-0000-0000-0000141C0000}"/>
    <cellStyle name="Normal 3 2 3 4 2 2 2 3 2" xfId="7416" xr:uid="{00000000-0005-0000-0000-0000151C0000}"/>
    <cellStyle name="Normal 3 2 3 4 2 2 2 3 2 2" xfId="7417" xr:uid="{00000000-0005-0000-0000-0000161C0000}"/>
    <cellStyle name="Normal 3 2 3 4 2 2 2 3 2 2 2" xfId="7418" xr:uid="{00000000-0005-0000-0000-0000171C0000}"/>
    <cellStyle name="Normal 3 2 3 4 2 2 2 3 2 3" xfId="7419" xr:uid="{00000000-0005-0000-0000-0000181C0000}"/>
    <cellStyle name="Normal 3 2 3 4 2 2 2 3 3" xfId="7420" xr:uid="{00000000-0005-0000-0000-0000191C0000}"/>
    <cellStyle name="Normal 3 2 3 4 2 2 2 3 3 2" xfId="7421" xr:uid="{00000000-0005-0000-0000-00001A1C0000}"/>
    <cellStyle name="Normal 3 2 3 4 2 2 2 3 4" xfId="7422" xr:uid="{00000000-0005-0000-0000-00001B1C0000}"/>
    <cellStyle name="Normal 3 2 3 4 2 2 2 4" xfId="7423" xr:uid="{00000000-0005-0000-0000-00001C1C0000}"/>
    <cellStyle name="Normal 3 2 3 4 2 2 2 4 2" xfId="7424" xr:uid="{00000000-0005-0000-0000-00001D1C0000}"/>
    <cellStyle name="Normal 3 2 3 4 2 2 2 4 2 2" xfId="7425" xr:uid="{00000000-0005-0000-0000-00001E1C0000}"/>
    <cellStyle name="Normal 3 2 3 4 2 2 2 4 3" xfId="7426" xr:uid="{00000000-0005-0000-0000-00001F1C0000}"/>
    <cellStyle name="Normal 3 2 3 4 2 2 2 5" xfId="7427" xr:uid="{00000000-0005-0000-0000-0000201C0000}"/>
    <cellStyle name="Normal 3 2 3 4 2 2 2 5 2" xfId="7428" xr:uid="{00000000-0005-0000-0000-0000211C0000}"/>
    <cellStyle name="Normal 3 2 3 4 2 2 2 6" xfId="7429" xr:uid="{00000000-0005-0000-0000-0000221C0000}"/>
    <cellStyle name="Normal 3 2 3 4 2 2 3" xfId="7430" xr:uid="{00000000-0005-0000-0000-0000231C0000}"/>
    <cellStyle name="Normal 3 2 3 4 2 2 3 2" xfId="7431" xr:uid="{00000000-0005-0000-0000-0000241C0000}"/>
    <cellStyle name="Normal 3 2 3 4 2 2 3 2 2" xfId="7432" xr:uid="{00000000-0005-0000-0000-0000251C0000}"/>
    <cellStyle name="Normal 3 2 3 4 2 2 3 2 2 2" xfId="7433" xr:uid="{00000000-0005-0000-0000-0000261C0000}"/>
    <cellStyle name="Normal 3 2 3 4 2 2 3 2 2 2 2" xfId="7434" xr:uid="{00000000-0005-0000-0000-0000271C0000}"/>
    <cellStyle name="Normal 3 2 3 4 2 2 3 2 2 3" xfId="7435" xr:uid="{00000000-0005-0000-0000-0000281C0000}"/>
    <cellStyle name="Normal 3 2 3 4 2 2 3 2 3" xfId="7436" xr:uid="{00000000-0005-0000-0000-0000291C0000}"/>
    <cellStyle name="Normal 3 2 3 4 2 2 3 2 3 2" xfId="7437" xr:uid="{00000000-0005-0000-0000-00002A1C0000}"/>
    <cellStyle name="Normal 3 2 3 4 2 2 3 2 4" xfId="7438" xr:uid="{00000000-0005-0000-0000-00002B1C0000}"/>
    <cellStyle name="Normal 3 2 3 4 2 2 3 3" xfId="7439" xr:uid="{00000000-0005-0000-0000-00002C1C0000}"/>
    <cellStyle name="Normal 3 2 3 4 2 2 3 3 2" xfId="7440" xr:uid="{00000000-0005-0000-0000-00002D1C0000}"/>
    <cellStyle name="Normal 3 2 3 4 2 2 3 3 2 2" xfId="7441" xr:uid="{00000000-0005-0000-0000-00002E1C0000}"/>
    <cellStyle name="Normal 3 2 3 4 2 2 3 3 3" xfId="7442" xr:uid="{00000000-0005-0000-0000-00002F1C0000}"/>
    <cellStyle name="Normal 3 2 3 4 2 2 3 4" xfId="7443" xr:uid="{00000000-0005-0000-0000-0000301C0000}"/>
    <cellStyle name="Normal 3 2 3 4 2 2 3 4 2" xfId="7444" xr:uid="{00000000-0005-0000-0000-0000311C0000}"/>
    <cellStyle name="Normal 3 2 3 4 2 2 3 5" xfId="7445" xr:uid="{00000000-0005-0000-0000-0000321C0000}"/>
    <cellStyle name="Normal 3 2 3 4 2 2 4" xfId="7446" xr:uid="{00000000-0005-0000-0000-0000331C0000}"/>
    <cellStyle name="Normal 3 2 3 4 2 2 4 2" xfId="7447" xr:uid="{00000000-0005-0000-0000-0000341C0000}"/>
    <cellStyle name="Normal 3 2 3 4 2 2 4 2 2" xfId="7448" xr:uid="{00000000-0005-0000-0000-0000351C0000}"/>
    <cellStyle name="Normal 3 2 3 4 2 2 4 2 2 2" xfId="7449" xr:uid="{00000000-0005-0000-0000-0000361C0000}"/>
    <cellStyle name="Normal 3 2 3 4 2 2 4 2 3" xfId="7450" xr:uid="{00000000-0005-0000-0000-0000371C0000}"/>
    <cellStyle name="Normal 3 2 3 4 2 2 4 3" xfId="7451" xr:uid="{00000000-0005-0000-0000-0000381C0000}"/>
    <cellStyle name="Normal 3 2 3 4 2 2 4 3 2" xfId="7452" xr:uid="{00000000-0005-0000-0000-0000391C0000}"/>
    <cellStyle name="Normal 3 2 3 4 2 2 4 4" xfId="7453" xr:uid="{00000000-0005-0000-0000-00003A1C0000}"/>
    <cellStyle name="Normal 3 2 3 4 2 2 5" xfId="7454" xr:uid="{00000000-0005-0000-0000-00003B1C0000}"/>
    <cellStyle name="Normal 3 2 3 4 2 2 5 2" xfId="7455" xr:uid="{00000000-0005-0000-0000-00003C1C0000}"/>
    <cellStyle name="Normal 3 2 3 4 2 2 5 2 2" xfId="7456" xr:uid="{00000000-0005-0000-0000-00003D1C0000}"/>
    <cellStyle name="Normal 3 2 3 4 2 2 5 3" xfId="7457" xr:uid="{00000000-0005-0000-0000-00003E1C0000}"/>
    <cellStyle name="Normal 3 2 3 4 2 2 6" xfId="7458" xr:uid="{00000000-0005-0000-0000-00003F1C0000}"/>
    <cellStyle name="Normal 3 2 3 4 2 2 6 2" xfId="7459" xr:uid="{00000000-0005-0000-0000-0000401C0000}"/>
    <cellStyle name="Normal 3 2 3 4 2 2 7" xfId="7460" xr:uid="{00000000-0005-0000-0000-0000411C0000}"/>
    <cellStyle name="Normal 3 2 3 4 2 3" xfId="7461" xr:uid="{00000000-0005-0000-0000-0000421C0000}"/>
    <cellStyle name="Normal 3 2 3 4 2 3 2" xfId="7462" xr:uid="{00000000-0005-0000-0000-0000431C0000}"/>
    <cellStyle name="Normal 3 2 3 4 2 3 2 2" xfId="7463" xr:uid="{00000000-0005-0000-0000-0000441C0000}"/>
    <cellStyle name="Normal 3 2 3 4 2 3 2 2 2" xfId="7464" xr:uid="{00000000-0005-0000-0000-0000451C0000}"/>
    <cellStyle name="Normal 3 2 3 4 2 3 2 2 2 2" xfId="7465" xr:uid="{00000000-0005-0000-0000-0000461C0000}"/>
    <cellStyle name="Normal 3 2 3 4 2 3 2 2 2 2 2" xfId="7466" xr:uid="{00000000-0005-0000-0000-0000471C0000}"/>
    <cellStyle name="Normal 3 2 3 4 2 3 2 2 2 3" xfId="7467" xr:uid="{00000000-0005-0000-0000-0000481C0000}"/>
    <cellStyle name="Normal 3 2 3 4 2 3 2 2 3" xfId="7468" xr:uid="{00000000-0005-0000-0000-0000491C0000}"/>
    <cellStyle name="Normal 3 2 3 4 2 3 2 2 3 2" xfId="7469" xr:uid="{00000000-0005-0000-0000-00004A1C0000}"/>
    <cellStyle name="Normal 3 2 3 4 2 3 2 2 4" xfId="7470" xr:uid="{00000000-0005-0000-0000-00004B1C0000}"/>
    <cellStyle name="Normal 3 2 3 4 2 3 2 3" xfId="7471" xr:uid="{00000000-0005-0000-0000-00004C1C0000}"/>
    <cellStyle name="Normal 3 2 3 4 2 3 2 3 2" xfId="7472" xr:uid="{00000000-0005-0000-0000-00004D1C0000}"/>
    <cellStyle name="Normal 3 2 3 4 2 3 2 3 2 2" xfId="7473" xr:uid="{00000000-0005-0000-0000-00004E1C0000}"/>
    <cellStyle name="Normal 3 2 3 4 2 3 2 3 3" xfId="7474" xr:uid="{00000000-0005-0000-0000-00004F1C0000}"/>
    <cellStyle name="Normal 3 2 3 4 2 3 2 4" xfId="7475" xr:uid="{00000000-0005-0000-0000-0000501C0000}"/>
    <cellStyle name="Normal 3 2 3 4 2 3 2 4 2" xfId="7476" xr:uid="{00000000-0005-0000-0000-0000511C0000}"/>
    <cellStyle name="Normal 3 2 3 4 2 3 2 5" xfId="7477" xr:uid="{00000000-0005-0000-0000-0000521C0000}"/>
    <cellStyle name="Normal 3 2 3 4 2 3 3" xfId="7478" xr:uid="{00000000-0005-0000-0000-0000531C0000}"/>
    <cellStyle name="Normal 3 2 3 4 2 3 3 2" xfId="7479" xr:uid="{00000000-0005-0000-0000-0000541C0000}"/>
    <cellStyle name="Normal 3 2 3 4 2 3 3 2 2" xfId="7480" xr:uid="{00000000-0005-0000-0000-0000551C0000}"/>
    <cellStyle name="Normal 3 2 3 4 2 3 3 2 2 2" xfId="7481" xr:uid="{00000000-0005-0000-0000-0000561C0000}"/>
    <cellStyle name="Normal 3 2 3 4 2 3 3 2 3" xfId="7482" xr:uid="{00000000-0005-0000-0000-0000571C0000}"/>
    <cellStyle name="Normal 3 2 3 4 2 3 3 3" xfId="7483" xr:uid="{00000000-0005-0000-0000-0000581C0000}"/>
    <cellStyle name="Normal 3 2 3 4 2 3 3 3 2" xfId="7484" xr:uid="{00000000-0005-0000-0000-0000591C0000}"/>
    <cellStyle name="Normal 3 2 3 4 2 3 3 4" xfId="7485" xr:uid="{00000000-0005-0000-0000-00005A1C0000}"/>
    <cellStyle name="Normal 3 2 3 4 2 3 4" xfId="7486" xr:uid="{00000000-0005-0000-0000-00005B1C0000}"/>
    <cellStyle name="Normal 3 2 3 4 2 3 4 2" xfId="7487" xr:uid="{00000000-0005-0000-0000-00005C1C0000}"/>
    <cellStyle name="Normal 3 2 3 4 2 3 4 2 2" xfId="7488" xr:uid="{00000000-0005-0000-0000-00005D1C0000}"/>
    <cellStyle name="Normal 3 2 3 4 2 3 4 3" xfId="7489" xr:uid="{00000000-0005-0000-0000-00005E1C0000}"/>
    <cellStyle name="Normal 3 2 3 4 2 3 5" xfId="7490" xr:uid="{00000000-0005-0000-0000-00005F1C0000}"/>
    <cellStyle name="Normal 3 2 3 4 2 3 5 2" xfId="7491" xr:uid="{00000000-0005-0000-0000-0000601C0000}"/>
    <cellStyle name="Normal 3 2 3 4 2 3 6" xfId="7492" xr:uid="{00000000-0005-0000-0000-0000611C0000}"/>
    <cellStyle name="Normal 3 2 3 4 2 4" xfId="7493" xr:uid="{00000000-0005-0000-0000-0000621C0000}"/>
    <cellStyle name="Normal 3 2 3 4 2 4 2" xfId="7494" xr:uid="{00000000-0005-0000-0000-0000631C0000}"/>
    <cellStyle name="Normal 3 2 3 4 2 4 2 2" xfId="7495" xr:uid="{00000000-0005-0000-0000-0000641C0000}"/>
    <cellStyle name="Normal 3 2 3 4 2 4 2 2 2" xfId="7496" xr:uid="{00000000-0005-0000-0000-0000651C0000}"/>
    <cellStyle name="Normal 3 2 3 4 2 4 2 2 2 2" xfId="7497" xr:uid="{00000000-0005-0000-0000-0000661C0000}"/>
    <cellStyle name="Normal 3 2 3 4 2 4 2 2 3" xfId="7498" xr:uid="{00000000-0005-0000-0000-0000671C0000}"/>
    <cellStyle name="Normal 3 2 3 4 2 4 2 3" xfId="7499" xr:uid="{00000000-0005-0000-0000-0000681C0000}"/>
    <cellStyle name="Normal 3 2 3 4 2 4 2 3 2" xfId="7500" xr:uid="{00000000-0005-0000-0000-0000691C0000}"/>
    <cellStyle name="Normal 3 2 3 4 2 4 2 4" xfId="7501" xr:uid="{00000000-0005-0000-0000-00006A1C0000}"/>
    <cellStyle name="Normal 3 2 3 4 2 4 3" xfId="7502" xr:uid="{00000000-0005-0000-0000-00006B1C0000}"/>
    <cellStyle name="Normal 3 2 3 4 2 4 3 2" xfId="7503" xr:uid="{00000000-0005-0000-0000-00006C1C0000}"/>
    <cellStyle name="Normal 3 2 3 4 2 4 3 2 2" xfId="7504" xr:uid="{00000000-0005-0000-0000-00006D1C0000}"/>
    <cellStyle name="Normal 3 2 3 4 2 4 3 3" xfId="7505" xr:uid="{00000000-0005-0000-0000-00006E1C0000}"/>
    <cellStyle name="Normal 3 2 3 4 2 4 4" xfId="7506" xr:uid="{00000000-0005-0000-0000-00006F1C0000}"/>
    <cellStyle name="Normal 3 2 3 4 2 4 4 2" xfId="7507" xr:uid="{00000000-0005-0000-0000-0000701C0000}"/>
    <cellStyle name="Normal 3 2 3 4 2 4 5" xfId="7508" xr:uid="{00000000-0005-0000-0000-0000711C0000}"/>
    <cellStyle name="Normal 3 2 3 4 2 5" xfId="7509" xr:uid="{00000000-0005-0000-0000-0000721C0000}"/>
    <cellStyle name="Normal 3 2 3 4 2 5 2" xfId="7510" xr:uid="{00000000-0005-0000-0000-0000731C0000}"/>
    <cellStyle name="Normal 3 2 3 4 2 5 2 2" xfId="7511" xr:uid="{00000000-0005-0000-0000-0000741C0000}"/>
    <cellStyle name="Normal 3 2 3 4 2 5 2 2 2" xfId="7512" xr:uid="{00000000-0005-0000-0000-0000751C0000}"/>
    <cellStyle name="Normal 3 2 3 4 2 5 2 3" xfId="7513" xr:uid="{00000000-0005-0000-0000-0000761C0000}"/>
    <cellStyle name="Normal 3 2 3 4 2 5 3" xfId="7514" xr:uid="{00000000-0005-0000-0000-0000771C0000}"/>
    <cellStyle name="Normal 3 2 3 4 2 5 3 2" xfId="7515" xr:uid="{00000000-0005-0000-0000-0000781C0000}"/>
    <cellStyle name="Normal 3 2 3 4 2 5 4" xfId="7516" xr:uid="{00000000-0005-0000-0000-0000791C0000}"/>
    <cellStyle name="Normal 3 2 3 4 2 6" xfId="7517" xr:uid="{00000000-0005-0000-0000-00007A1C0000}"/>
    <cellStyle name="Normal 3 2 3 4 2 6 2" xfId="7518" xr:uid="{00000000-0005-0000-0000-00007B1C0000}"/>
    <cellStyle name="Normal 3 2 3 4 2 6 2 2" xfId="7519" xr:uid="{00000000-0005-0000-0000-00007C1C0000}"/>
    <cellStyle name="Normal 3 2 3 4 2 6 3" xfId="7520" xr:uid="{00000000-0005-0000-0000-00007D1C0000}"/>
    <cellStyle name="Normal 3 2 3 4 2 7" xfId="7521" xr:uid="{00000000-0005-0000-0000-00007E1C0000}"/>
    <cellStyle name="Normal 3 2 3 4 2 7 2" xfId="7522" xr:uid="{00000000-0005-0000-0000-00007F1C0000}"/>
    <cellStyle name="Normal 3 2 3 4 2 8" xfId="7523" xr:uid="{00000000-0005-0000-0000-0000801C0000}"/>
    <cellStyle name="Normal 3 2 3 4 3" xfId="7524" xr:uid="{00000000-0005-0000-0000-0000811C0000}"/>
    <cellStyle name="Normal 3 2 3 4 3 2" xfId="7525" xr:uid="{00000000-0005-0000-0000-0000821C0000}"/>
    <cellStyle name="Normal 3 2 3 4 3 2 2" xfId="7526" xr:uid="{00000000-0005-0000-0000-0000831C0000}"/>
    <cellStyle name="Normal 3 2 3 4 3 2 2 2" xfId="7527" xr:uid="{00000000-0005-0000-0000-0000841C0000}"/>
    <cellStyle name="Normal 3 2 3 4 3 2 2 2 2" xfId="7528" xr:uid="{00000000-0005-0000-0000-0000851C0000}"/>
    <cellStyle name="Normal 3 2 3 4 3 2 2 2 2 2" xfId="7529" xr:uid="{00000000-0005-0000-0000-0000861C0000}"/>
    <cellStyle name="Normal 3 2 3 4 3 2 2 2 2 2 2" xfId="7530" xr:uid="{00000000-0005-0000-0000-0000871C0000}"/>
    <cellStyle name="Normal 3 2 3 4 3 2 2 2 2 3" xfId="7531" xr:uid="{00000000-0005-0000-0000-0000881C0000}"/>
    <cellStyle name="Normal 3 2 3 4 3 2 2 2 3" xfId="7532" xr:uid="{00000000-0005-0000-0000-0000891C0000}"/>
    <cellStyle name="Normal 3 2 3 4 3 2 2 2 3 2" xfId="7533" xr:uid="{00000000-0005-0000-0000-00008A1C0000}"/>
    <cellStyle name="Normal 3 2 3 4 3 2 2 2 4" xfId="7534" xr:uid="{00000000-0005-0000-0000-00008B1C0000}"/>
    <cellStyle name="Normal 3 2 3 4 3 2 2 3" xfId="7535" xr:uid="{00000000-0005-0000-0000-00008C1C0000}"/>
    <cellStyle name="Normal 3 2 3 4 3 2 2 3 2" xfId="7536" xr:uid="{00000000-0005-0000-0000-00008D1C0000}"/>
    <cellStyle name="Normal 3 2 3 4 3 2 2 3 2 2" xfId="7537" xr:uid="{00000000-0005-0000-0000-00008E1C0000}"/>
    <cellStyle name="Normal 3 2 3 4 3 2 2 3 3" xfId="7538" xr:uid="{00000000-0005-0000-0000-00008F1C0000}"/>
    <cellStyle name="Normal 3 2 3 4 3 2 2 4" xfId="7539" xr:uid="{00000000-0005-0000-0000-0000901C0000}"/>
    <cellStyle name="Normal 3 2 3 4 3 2 2 4 2" xfId="7540" xr:uid="{00000000-0005-0000-0000-0000911C0000}"/>
    <cellStyle name="Normal 3 2 3 4 3 2 2 5" xfId="7541" xr:uid="{00000000-0005-0000-0000-0000921C0000}"/>
    <cellStyle name="Normal 3 2 3 4 3 2 3" xfId="7542" xr:uid="{00000000-0005-0000-0000-0000931C0000}"/>
    <cellStyle name="Normal 3 2 3 4 3 2 3 2" xfId="7543" xr:uid="{00000000-0005-0000-0000-0000941C0000}"/>
    <cellStyle name="Normal 3 2 3 4 3 2 3 2 2" xfId="7544" xr:uid="{00000000-0005-0000-0000-0000951C0000}"/>
    <cellStyle name="Normal 3 2 3 4 3 2 3 2 2 2" xfId="7545" xr:uid="{00000000-0005-0000-0000-0000961C0000}"/>
    <cellStyle name="Normal 3 2 3 4 3 2 3 2 3" xfId="7546" xr:uid="{00000000-0005-0000-0000-0000971C0000}"/>
    <cellStyle name="Normal 3 2 3 4 3 2 3 3" xfId="7547" xr:uid="{00000000-0005-0000-0000-0000981C0000}"/>
    <cellStyle name="Normal 3 2 3 4 3 2 3 3 2" xfId="7548" xr:uid="{00000000-0005-0000-0000-0000991C0000}"/>
    <cellStyle name="Normal 3 2 3 4 3 2 3 4" xfId="7549" xr:uid="{00000000-0005-0000-0000-00009A1C0000}"/>
    <cellStyle name="Normal 3 2 3 4 3 2 4" xfId="7550" xr:uid="{00000000-0005-0000-0000-00009B1C0000}"/>
    <cellStyle name="Normal 3 2 3 4 3 2 4 2" xfId="7551" xr:uid="{00000000-0005-0000-0000-00009C1C0000}"/>
    <cellStyle name="Normal 3 2 3 4 3 2 4 2 2" xfId="7552" xr:uid="{00000000-0005-0000-0000-00009D1C0000}"/>
    <cellStyle name="Normal 3 2 3 4 3 2 4 3" xfId="7553" xr:uid="{00000000-0005-0000-0000-00009E1C0000}"/>
    <cellStyle name="Normal 3 2 3 4 3 2 5" xfId="7554" xr:uid="{00000000-0005-0000-0000-00009F1C0000}"/>
    <cellStyle name="Normal 3 2 3 4 3 2 5 2" xfId="7555" xr:uid="{00000000-0005-0000-0000-0000A01C0000}"/>
    <cellStyle name="Normal 3 2 3 4 3 2 6" xfId="7556" xr:uid="{00000000-0005-0000-0000-0000A11C0000}"/>
    <cellStyle name="Normal 3 2 3 4 3 3" xfId="7557" xr:uid="{00000000-0005-0000-0000-0000A21C0000}"/>
    <cellStyle name="Normal 3 2 3 4 3 3 2" xfId="7558" xr:uid="{00000000-0005-0000-0000-0000A31C0000}"/>
    <cellStyle name="Normal 3 2 3 4 3 3 2 2" xfId="7559" xr:uid="{00000000-0005-0000-0000-0000A41C0000}"/>
    <cellStyle name="Normal 3 2 3 4 3 3 2 2 2" xfId="7560" xr:uid="{00000000-0005-0000-0000-0000A51C0000}"/>
    <cellStyle name="Normal 3 2 3 4 3 3 2 2 2 2" xfId="7561" xr:uid="{00000000-0005-0000-0000-0000A61C0000}"/>
    <cellStyle name="Normal 3 2 3 4 3 3 2 2 3" xfId="7562" xr:uid="{00000000-0005-0000-0000-0000A71C0000}"/>
    <cellStyle name="Normal 3 2 3 4 3 3 2 3" xfId="7563" xr:uid="{00000000-0005-0000-0000-0000A81C0000}"/>
    <cellStyle name="Normal 3 2 3 4 3 3 2 3 2" xfId="7564" xr:uid="{00000000-0005-0000-0000-0000A91C0000}"/>
    <cellStyle name="Normal 3 2 3 4 3 3 2 4" xfId="7565" xr:uid="{00000000-0005-0000-0000-0000AA1C0000}"/>
    <cellStyle name="Normal 3 2 3 4 3 3 3" xfId="7566" xr:uid="{00000000-0005-0000-0000-0000AB1C0000}"/>
    <cellStyle name="Normal 3 2 3 4 3 3 3 2" xfId="7567" xr:uid="{00000000-0005-0000-0000-0000AC1C0000}"/>
    <cellStyle name="Normal 3 2 3 4 3 3 3 2 2" xfId="7568" xr:uid="{00000000-0005-0000-0000-0000AD1C0000}"/>
    <cellStyle name="Normal 3 2 3 4 3 3 3 3" xfId="7569" xr:uid="{00000000-0005-0000-0000-0000AE1C0000}"/>
    <cellStyle name="Normal 3 2 3 4 3 3 4" xfId="7570" xr:uid="{00000000-0005-0000-0000-0000AF1C0000}"/>
    <cellStyle name="Normal 3 2 3 4 3 3 4 2" xfId="7571" xr:uid="{00000000-0005-0000-0000-0000B01C0000}"/>
    <cellStyle name="Normal 3 2 3 4 3 3 5" xfId="7572" xr:uid="{00000000-0005-0000-0000-0000B11C0000}"/>
    <cellStyle name="Normal 3 2 3 4 3 4" xfId="7573" xr:uid="{00000000-0005-0000-0000-0000B21C0000}"/>
    <cellStyle name="Normal 3 2 3 4 3 4 2" xfId="7574" xr:uid="{00000000-0005-0000-0000-0000B31C0000}"/>
    <cellStyle name="Normal 3 2 3 4 3 4 2 2" xfId="7575" xr:uid="{00000000-0005-0000-0000-0000B41C0000}"/>
    <cellStyle name="Normal 3 2 3 4 3 4 2 2 2" xfId="7576" xr:uid="{00000000-0005-0000-0000-0000B51C0000}"/>
    <cellStyle name="Normal 3 2 3 4 3 4 2 3" xfId="7577" xr:uid="{00000000-0005-0000-0000-0000B61C0000}"/>
    <cellStyle name="Normal 3 2 3 4 3 4 3" xfId="7578" xr:uid="{00000000-0005-0000-0000-0000B71C0000}"/>
    <cellStyle name="Normal 3 2 3 4 3 4 3 2" xfId="7579" xr:uid="{00000000-0005-0000-0000-0000B81C0000}"/>
    <cellStyle name="Normal 3 2 3 4 3 4 4" xfId="7580" xr:uid="{00000000-0005-0000-0000-0000B91C0000}"/>
    <cellStyle name="Normal 3 2 3 4 3 5" xfId="7581" xr:uid="{00000000-0005-0000-0000-0000BA1C0000}"/>
    <cellStyle name="Normal 3 2 3 4 3 5 2" xfId="7582" xr:uid="{00000000-0005-0000-0000-0000BB1C0000}"/>
    <cellStyle name="Normal 3 2 3 4 3 5 2 2" xfId="7583" xr:uid="{00000000-0005-0000-0000-0000BC1C0000}"/>
    <cellStyle name="Normal 3 2 3 4 3 5 3" xfId="7584" xr:uid="{00000000-0005-0000-0000-0000BD1C0000}"/>
    <cellStyle name="Normal 3 2 3 4 3 6" xfId="7585" xr:uid="{00000000-0005-0000-0000-0000BE1C0000}"/>
    <cellStyle name="Normal 3 2 3 4 3 6 2" xfId="7586" xr:uid="{00000000-0005-0000-0000-0000BF1C0000}"/>
    <cellStyle name="Normal 3 2 3 4 3 7" xfId="7587" xr:uid="{00000000-0005-0000-0000-0000C01C0000}"/>
    <cellStyle name="Normal 3 2 3 4 4" xfId="7588" xr:uid="{00000000-0005-0000-0000-0000C11C0000}"/>
    <cellStyle name="Normal 3 2 3 4 4 2" xfId="7589" xr:uid="{00000000-0005-0000-0000-0000C21C0000}"/>
    <cellStyle name="Normal 3 2 3 4 4 2 2" xfId="7590" xr:uid="{00000000-0005-0000-0000-0000C31C0000}"/>
    <cellStyle name="Normal 3 2 3 4 4 2 2 2" xfId="7591" xr:uid="{00000000-0005-0000-0000-0000C41C0000}"/>
    <cellStyle name="Normal 3 2 3 4 4 2 2 2 2" xfId="7592" xr:uid="{00000000-0005-0000-0000-0000C51C0000}"/>
    <cellStyle name="Normal 3 2 3 4 4 2 2 2 2 2" xfId="7593" xr:uid="{00000000-0005-0000-0000-0000C61C0000}"/>
    <cellStyle name="Normal 3 2 3 4 4 2 2 2 3" xfId="7594" xr:uid="{00000000-0005-0000-0000-0000C71C0000}"/>
    <cellStyle name="Normal 3 2 3 4 4 2 2 3" xfId="7595" xr:uid="{00000000-0005-0000-0000-0000C81C0000}"/>
    <cellStyle name="Normal 3 2 3 4 4 2 2 3 2" xfId="7596" xr:uid="{00000000-0005-0000-0000-0000C91C0000}"/>
    <cellStyle name="Normal 3 2 3 4 4 2 2 4" xfId="7597" xr:uid="{00000000-0005-0000-0000-0000CA1C0000}"/>
    <cellStyle name="Normal 3 2 3 4 4 2 3" xfId="7598" xr:uid="{00000000-0005-0000-0000-0000CB1C0000}"/>
    <cellStyle name="Normal 3 2 3 4 4 2 3 2" xfId="7599" xr:uid="{00000000-0005-0000-0000-0000CC1C0000}"/>
    <cellStyle name="Normal 3 2 3 4 4 2 3 2 2" xfId="7600" xr:uid="{00000000-0005-0000-0000-0000CD1C0000}"/>
    <cellStyle name="Normal 3 2 3 4 4 2 3 3" xfId="7601" xr:uid="{00000000-0005-0000-0000-0000CE1C0000}"/>
    <cellStyle name="Normal 3 2 3 4 4 2 4" xfId="7602" xr:uid="{00000000-0005-0000-0000-0000CF1C0000}"/>
    <cellStyle name="Normal 3 2 3 4 4 2 4 2" xfId="7603" xr:uid="{00000000-0005-0000-0000-0000D01C0000}"/>
    <cellStyle name="Normal 3 2 3 4 4 2 5" xfId="7604" xr:uid="{00000000-0005-0000-0000-0000D11C0000}"/>
    <cellStyle name="Normal 3 2 3 4 4 3" xfId="7605" xr:uid="{00000000-0005-0000-0000-0000D21C0000}"/>
    <cellStyle name="Normal 3 2 3 4 4 3 2" xfId="7606" xr:uid="{00000000-0005-0000-0000-0000D31C0000}"/>
    <cellStyle name="Normal 3 2 3 4 4 3 2 2" xfId="7607" xr:uid="{00000000-0005-0000-0000-0000D41C0000}"/>
    <cellStyle name="Normal 3 2 3 4 4 3 2 2 2" xfId="7608" xr:uid="{00000000-0005-0000-0000-0000D51C0000}"/>
    <cellStyle name="Normal 3 2 3 4 4 3 2 3" xfId="7609" xr:uid="{00000000-0005-0000-0000-0000D61C0000}"/>
    <cellStyle name="Normal 3 2 3 4 4 3 3" xfId="7610" xr:uid="{00000000-0005-0000-0000-0000D71C0000}"/>
    <cellStyle name="Normal 3 2 3 4 4 3 3 2" xfId="7611" xr:uid="{00000000-0005-0000-0000-0000D81C0000}"/>
    <cellStyle name="Normal 3 2 3 4 4 3 4" xfId="7612" xr:uid="{00000000-0005-0000-0000-0000D91C0000}"/>
    <cellStyle name="Normal 3 2 3 4 4 4" xfId="7613" xr:uid="{00000000-0005-0000-0000-0000DA1C0000}"/>
    <cellStyle name="Normal 3 2 3 4 4 4 2" xfId="7614" xr:uid="{00000000-0005-0000-0000-0000DB1C0000}"/>
    <cellStyle name="Normal 3 2 3 4 4 4 2 2" xfId="7615" xr:uid="{00000000-0005-0000-0000-0000DC1C0000}"/>
    <cellStyle name="Normal 3 2 3 4 4 4 3" xfId="7616" xr:uid="{00000000-0005-0000-0000-0000DD1C0000}"/>
    <cellStyle name="Normal 3 2 3 4 4 5" xfId="7617" xr:uid="{00000000-0005-0000-0000-0000DE1C0000}"/>
    <cellStyle name="Normal 3 2 3 4 4 5 2" xfId="7618" xr:uid="{00000000-0005-0000-0000-0000DF1C0000}"/>
    <cellStyle name="Normal 3 2 3 4 4 6" xfId="7619" xr:uid="{00000000-0005-0000-0000-0000E01C0000}"/>
    <cellStyle name="Normal 3 2 3 4 5" xfId="7620" xr:uid="{00000000-0005-0000-0000-0000E11C0000}"/>
    <cellStyle name="Normal 3 2 3 4 5 2" xfId="7621" xr:uid="{00000000-0005-0000-0000-0000E21C0000}"/>
    <cellStyle name="Normal 3 2 3 4 5 2 2" xfId="7622" xr:uid="{00000000-0005-0000-0000-0000E31C0000}"/>
    <cellStyle name="Normal 3 2 3 4 5 2 2 2" xfId="7623" xr:uid="{00000000-0005-0000-0000-0000E41C0000}"/>
    <cellStyle name="Normal 3 2 3 4 5 2 2 2 2" xfId="7624" xr:uid="{00000000-0005-0000-0000-0000E51C0000}"/>
    <cellStyle name="Normal 3 2 3 4 5 2 2 3" xfId="7625" xr:uid="{00000000-0005-0000-0000-0000E61C0000}"/>
    <cellStyle name="Normal 3 2 3 4 5 2 3" xfId="7626" xr:uid="{00000000-0005-0000-0000-0000E71C0000}"/>
    <cellStyle name="Normal 3 2 3 4 5 2 3 2" xfId="7627" xr:uid="{00000000-0005-0000-0000-0000E81C0000}"/>
    <cellStyle name="Normal 3 2 3 4 5 2 4" xfId="7628" xr:uid="{00000000-0005-0000-0000-0000E91C0000}"/>
    <cellStyle name="Normal 3 2 3 4 5 3" xfId="7629" xr:uid="{00000000-0005-0000-0000-0000EA1C0000}"/>
    <cellStyle name="Normal 3 2 3 4 5 3 2" xfId="7630" xr:uid="{00000000-0005-0000-0000-0000EB1C0000}"/>
    <cellStyle name="Normal 3 2 3 4 5 3 2 2" xfId="7631" xr:uid="{00000000-0005-0000-0000-0000EC1C0000}"/>
    <cellStyle name="Normal 3 2 3 4 5 3 3" xfId="7632" xr:uid="{00000000-0005-0000-0000-0000ED1C0000}"/>
    <cellStyle name="Normal 3 2 3 4 5 4" xfId="7633" xr:uid="{00000000-0005-0000-0000-0000EE1C0000}"/>
    <cellStyle name="Normal 3 2 3 4 5 4 2" xfId="7634" xr:uid="{00000000-0005-0000-0000-0000EF1C0000}"/>
    <cellStyle name="Normal 3 2 3 4 5 5" xfId="7635" xr:uid="{00000000-0005-0000-0000-0000F01C0000}"/>
    <cellStyle name="Normal 3 2 3 4 6" xfId="7636" xr:uid="{00000000-0005-0000-0000-0000F11C0000}"/>
    <cellStyle name="Normal 3 2 3 4 6 2" xfId="7637" xr:uid="{00000000-0005-0000-0000-0000F21C0000}"/>
    <cellStyle name="Normal 3 2 3 4 6 2 2" xfId="7638" xr:uid="{00000000-0005-0000-0000-0000F31C0000}"/>
    <cellStyle name="Normal 3 2 3 4 6 2 2 2" xfId="7639" xr:uid="{00000000-0005-0000-0000-0000F41C0000}"/>
    <cellStyle name="Normal 3 2 3 4 6 2 3" xfId="7640" xr:uid="{00000000-0005-0000-0000-0000F51C0000}"/>
    <cellStyle name="Normal 3 2 3 4 6 3" xfId="7641" xr:uid="{00000000-0005-0000-0000-0000F61C0000}"/>
    <cellStyle name="Normal 3 2 3 4 6 3 2" xfId="7642" xr:uid="{00000000-0005-0000-0000-0000F71C0000}"/>
    <cellStyle name="Normal 3 2 3 4 6 4" xfId="7643" xr:uid="{00000000-0005-0000-0000-0000F81C0000}"/>
    <cellStyle name="Normal 3 2 3 4 7" xfId="7644" xr:uid="{00000000-0005-0000-0000-0000F91C0000}"/>
    <cellStyle name="Normal 3 2 3 4 7 2" xfId="7645" xr:uid="{00000000-0005-0000-0000-0000FA1C0000}"/>
    <cellStyle name="Normal 3 2 3 4 7 2 2" xfId="7646" xr:uid="{00000000-0005-0000-0000-0000FB1C0000}"/>
    <cellStyle name="Normal 3 2 3 4 7 3" xfId="7647" xr:uid="{00000000-0005-0000-0000-0000FC1C0000}"/>
    <cellStyle name="Normal 3 2 3 4 8" xfId="7648" xr:uid="{00000000-0005-0000-0000-0000FD1C0000}"/>
    <cellStyle name="Normal 3 2 3 4 8 2" xfId="7649" xr:uid="{00000000-0005-0000-0000-0000FE1C0000}"/>
    <cellStyle name="Normal 3 2 3 4 9" xfId="7650" xr:uid="{00000000-0005-0000-0000-0000FF1C0000}"/>
    <cellStyle name="Normal 3 2 3 5" xfId="7651" xr:uid="{00000000-0005-0000-0000-0000001D0000}"/>
    <cellStyle name="Normal 3 2 3 5 2" xfId="7652" xr:uid="{00000000-0005-0000-0000-0000011D0000}"/>
    <cellStyle name="Normal 3 2 3 5 2 2" xfId="7653" xr:uid="{00000000-0005-0000-0000-0000021D0000}"/>
    <cellStyle name="Normal 3 2 3 5 2 2 2" xfId="7654" xr:uid="{00000000-0005-0000-0000-0000031D0000}"/>
    <cellStyle name="Normal 3 2 3 5 2 2 2 2" xfId="7655" xr:uid="{00000000-0005-0000-0000-0000041D0000}"/>
    <cellStyle name="Normal 3 2 3 5 2 2 2 2 2" xfId="7656" xr:uid="{00000000-0005-0000-0000-0000051D0000}"/>
    <cellStyle name="Normal 3 2 3 5 2 2 2 2 2 2" xfId="7657" xr:uid="{00000000-0005-0000-0000-0000061D0000}"/>
    <cellStyle name="Normal 3 2 3 5 2 2 2 2 2 2 2" xfId="7658" xr:uid="{00000000-0005-0000-0000-0000071D0000}"/>
    <cellStyle name="Normal 3 2 3 5 2 2 2 2 2 3" xfId="7659" xr:uid="{00000000-0005-0000-0000-0000081D0000}"/>
    <cellStyle name="Normal 3 2 3 5 2 2 2 2 3" xfId="7660" xr:uid="{00000000-0005-0000-0000-0000091D0000}"/>
    <cellStyle name="Normal 3 2 3 5 2 2 2 2 3 2" xfId="7661" xr:uid="{00000000-0005-0000-0000-00000A1D0000}"/>
    <cellStyle name="Normal 3 2 3 5 2 2 2 2 4" xfId="7662" xr:uid="{00000000-0005-0000-0000-00000B1D0000}"/>
    <cellStyle name="Normal 3 2 3 5 2 2 2 3" xfId="7663" xr:uid="{00000000-0005-0000-0000-00000C1D0000}"/>
    <cellStyle name="Normal 3 2 3 5 2 2 2 3 2" xfId="7664" xr:uid="{00000000-0005-0000-0000-00000D1D0000}"/>
    <cellStyle name="Normal 3 2 3 5 2 2 2 3 2 2" xfId="7665" xr:uid="{00000000-0005-0000-0000-00000E1D0000}"/>
    <cellStyle name="Normal 3 2 3 5 2 2 2 3 3" xfId="7666" xr:uid="{00000000-0005-0000-0000-00000F1D0000}"/>
    <cellStyle name="Normal 3 2 3 5 2 2 2 4" xfId="7667" xr:uid="{00000000-0005-0000-0000-0000101D0000}"/>
    <cellStyle name="Normal 3 2 3 5 2 2 2 4 2" xfId="7668" xr:uid="{00000000-0005-0000-0000-0000111D0000}"/>
    <cellStyle name="Normal 3 2 3 5 2 2 2 5" xfId="7669" xr:uid="{00000000-0005-0000-0000-0000121D0000}"/>
    <cellStyle name="Normal 3 2 3 5 2 2 3" xfId="7670" xr:uid="{00000000-0005-0000-0000-0000131D0000}"/>
    <cellStyle name="Normal 3 2 3 5 2 2 3 2" xfId="7671" xr:uid="{00000000-0005-0000-0000-0000141D0000}"/>
    <cellStyle name="Normal 3 2 3 5 2 2 3 2 2" xfId="7672" xr:uid="{00000000-0005-0000-0000-0000151D0000}"/>
    <cellStyle name="Normal 3 2 3 5 2 2 3 2 2 2" xfId="7673" xr:uid="{00000000-0005-0000-0000-0000161D0000}"/>
    <cellStyle name="Normal 3 2 3 5 2 2 3 2 3" xfId="7674" xr:uid="{00000000-0005-0000-0000-0000171D0000}"/>
    <cellStyle name="Normal 3 2 3 5 2 2 3 3" xfId="7675" xr:uid="{00000000-0005-0000-0000-0000181D0000}"/>
    <cellStyle name="Normal 3 2 3 5 2 2 3 3 2" xfId="7676" xr:uid="{00000000-0005-0000-0000-0000191D0000}"/>
    <cellStyle name="Normal 3 2 3 5 2 2 3 4" xfId="7677" xr:uid="{00000000-0005-0000-0000-00001A1D0000}"/>
    <cellStyle name="Normal 3 2 3 5 2 2 4" xfId="7678" xr:uid="{00000000-0005-0000-0000-00001B1D0000}"/>
    <cellStyle name="Normal 3 2 3 5 2 2 4 2" xfId="7679" xr:uid="{00000000-0005-0000-0000-00001C1D0000}"/>
    <cellStyle name="Normal 3 2 3 5 2 2 4 2 2" xfId="7680" xr:uid="{00000000-0005-0000-0000-00001D1D0000}"/>
    <cellStyle name="Normal 3 2 3 5 2 2 4 3" xfId="7681" xr:uid="{00000000-0005-0000-0000-00001E1D0000}"/>
    <cellStyle name="Normal 3 2 3 5 2 2 5" xfId="7682" xr:uid="{00000000-0005-0000-0000-00001F1D0000}"/>
    <cellStyle name="Normal 3 2 3 5 2 2 5 2" xfId="7683" xr:uid="{00000000-0005-0000-0000-0000201D0000}"/>
    <cellStyle name="Normal 3 2 3 5 2 2 6" xfId="7684" xr:uid="{00000000-0005-0000-0000-0000211D0000}"/>
    <cellStyle name="Normal 3 2 3 5 2 3" xfId="7685" xr:uid="{00000000-0005-0000-0000-0000221D0000}"/>
    <cellStyle name="Normal 3 2 3 5 2 3 2" xfId="7686" xr:uid="{00000000-0005-0000-0000-0000231D0000}"/>
    <cellStyle name="Normal 3 2 3 5 2 3 2 2" xfId="7687" xr:uid="{00000000-0005-0000-0000-0000241D0000}"/>
    <cellStyle name="Normal 3 2 3 5 2 3 2 2 2" xfId="7688" xr:uid="{00000000-0005-0000-0000-0000251D0000}"/>
    <cellStyle name="Normal 3 2 3 5 2 3 2 2 2 2" xfId="7689" xr:uid="{00000000-0005-0000-0000-0000261D0000}"/>
    <cellStyle name="Normal 3 2 3 5 2 3 2 2 3" xfId="7690" xr:uid="{00000000-0005-0000-0000-0000271D0000}"/>
    <cellStyle name="Normal 3 2 3 5 2 3 2 3" xfId="7691" xr:uid="{00000000-0005-0000-0000-0000281D0000}"/>
    <cellStyle name="Normal 3 2 3 5 2 3 2 3 2" xfId="7692" xr:uid="{00000000-0005-0000-0000-0000291D0000}"/>
    <cellStyle name="Normal 3 2 3 5 2 3 2 4" xfId="7693" xr:uid="{00000000-0005-0000-0000-00002A1D0000}"/>
    <cellStyle name="Normal 3 2 3 5 2 3 3" xfId="7694" xr:uid="{00000000-0005-0000-0000-00002B1D0000}"/>
    <cellStyle name="Normal 3 2 3 5 2 3 3 2" xfId="7695" xr:uid="{00000000-0005-0000-0000-00002C1D0000}"/>
    <cellStyle name="Normal 3 2 3 5 2 3 3 2 2" xfId="7696" xr:uid="{00000000-0005-0000-0000-00002D1D0000}"/>
    <cellStyle name="Normal 3 2 3 5 2 3 3 3" xfId="7697" xr:uid="{00000000-0005-0000-0000-00002E1D0000}"/>
    <cellStyle name="Normal 3 2 3 5 2 3 4" xfId="7698" xr:uid="{00000000-0005-0000-0000-00002F1D0000}"/>
    <cellStyle name="Normal 3 2 3 5 2 3 4 2" xfId="7699" xr:uid="{00000000-0005-0000-0000-0000301D0000}"/>
    <cellStyle name="Normal 3 2 3 5 2 3 5" xfId="7700" xr:uid="{00000000-0005-0000-0000-0000311D0000}"/>
    <cellStyle name="Normal 3 2 3 5 2 4" xfId="7701" xr:uid="{00000000-0005-0000-0000-0000321D0000}"/>
    <cellStyle name="Normal 3 2 3 5 2 4 2" xfId="7702" xr:uid="{00000000-0005-0000-0000-0000331D0000}"/>
    <cellStyle name="Normal 3 2 3 5 2 4 2 2" xfId="7703" xr:uid="{00000000-0005-0000-0000-0000341D0000}"/>
    <cellStyle name="Normal 3 2 3 5 2 4 2 2 2" xfId="7704" xr:uid="{00000000-0005-0000-0000-0000351D0000}"/>
    <cellStyle name="Normal 3 2 3 5 2 4 2 3" xfId="7705" xr:uid="{00000000-0005-0000-0000-0000361D0000}"/>
    <cellStyle name="Normal 3 2 3 5 2 4 3" xfId="7706" xr:uid="{00000000-0005-0000-0000-0000371D0000}"/>
    <cellStyle name="Normal 3 2 3 5 2 4 3 2" xfId="7707" xr:uid="{00000000-0005-0000-0000-0000381D0000}"/>
    <cellStyle name="Normal 3 2 3 5 2 4 4" xfId="7708" xr:uid="{00000000-0005-0000-0000-0000391D0000}"/>
    <cellStyle name="Normal 3 2 3 5 2 5" xfId="7709" xr:uid="{00000000-0005-0000-0000-00003A1D0000}"/>
    <cellStyle name="Normal 3 2 3 5 2 5 2" xfId="7710" xr:uid="{00000000-0005-0000-0000-00003B1D0000}"/>
    <cellStyle name="Normal 3 2 3 5 2 5 2 2" xfId="7711" xr:uid="{00000000-0005-0000-0000-00003C1D0000}"/>
    <cellStyle name="Normal 3 2 3 5 2 5 3" xfId="7712" xr:uid="{00000000-0005-0000-0000-00003D1D0000}"/>
    <cellStyle name="Normal 3 2 3 5 2 6" xfId="7713" xr:uid="{00000000-0005-0000-0000-00003E1D0000}"/>
    <cellStyle name="Normal 3 2 3 5 2 6 2" xfId="7714" xr:uid="{00000000-0005-0000-0000-00003F1D0000}"/>
    <cellStyle name="Normal 3 2 3 5 2 7" xfId="7715" xr:uid="{00000000-0005-0000-0000-0000401D0000}"/>
    <cellStyle name="Normal 3 2 3 5 3" xfId="7716" xr:uid="{00000000-0005-0000-0000-0000411D0000}"/>
    <cellStyle name="Normal 3 2 3 5 3 2" xfId="7717" xr:uid="{00000000-0005-0000-0000-0000421D0000}"/>
    <cellStyle name="Normal 3 2 3 5 3 2 2" xfId="7718" xr:uid="{00000000-0005-0000-0000-0000431D0000}"/>
    <cellStyle name="Normal 3 2 3 5 3 2 2 2" xfId="7719" xr:uid="{00000000-0005-0000-0000-0000441D0000}"/>
    <cellStyle name="Normal 3 2 3 5 3 2 2 2 2" xfId="7720" xr:uid="{00000000-0005-0000-0000-0000451D0000}"/>
    <cellStyle name="Normal 3 2 3 5 3 2 2 2 2 2" xfId="7721" xr:uid="{00000000-0005-0000-0000-0000461D0000}"/>
    <cellStyle name="Normal 3 2 3 5 3 2 2 2 3" xfId="7722" xr:uid="{00000000-0005-0000-0000-0000471D0000}"/>
    <cellStyle name="Normal 3 2 3 5 3 2 2 3" xfId="7723" xr:uid="{00000000-0005-0000-0000-0000481D0000}"/>
    <cellStyle name="Normal 3 2 3 5 3 2 2 3 2" xfId="7724" xr:uid="{00000000-0005-0000-0000-0000491D0000}"/>
    <cellStyle name="Normal 3 2 3 5 3 2 2 4" xfId="7725" xr:uid="{00000000-0005-0000-0000-00004A1D0000}"/>
    <cellStyle name="Normal 3 2 3 5 3 2 3" xfId="7726" xr:uid="{00000000-0005-0000-0000-00004B1D0000}"/>
    <cellStyle name="Normal 3 2 3 5 3 2 3 2" xfId="7727" xr:uid="{00000000-0005-0000-0000-00004C1D0000}"/>
    <cellStyle name="Normal 3 2 3 5 3 2 3 2 2" xfId="7728" xr:uid="{00000000-0005-0000-0000-00004D1D0000}"/>
    <cellStyle name="Normal 3 2 3 5 3 2 3 3" xfId="7729" xr:uid="{00000000-0005-0000-0000-00004E1D0000}"/>
    <cellStyle name="Normal 3 2 3 5 3 2 4" xfId="7730" xr:uid="{00000000-0005-0000-0000-00004F1D0000}"/>
    <cellStyle name="Normal 3 2 3 5 3 2 4 2" xfId="7731" xr:uid="{00000000-0005-0000-0000-0000501D0000}"/>
    <cellStyle name="Normal 3 2 3 5 3 2 5" xfId="7732" xr:uid="{00000000-0005-0000-0000-0000511D0000}"/>
    <cellStyle name="Normal 3 2 3 5 3 3" xfId="7733" xr:uid="{00000000-0005-0000-0000-0000521D0000}"/>
    <cellStyle name="Normal 3 2 3 5 3 3 2" xfId="7734" xr:uid="{00000000-0005-0000-0000-0000531D0000}"/>
    <cellStyle name="Normal 3 2 3 5 3 3 2 2" xfId="7735" xr:uid="{00000000-0005-0000-0000-0000541D0000}"/>
    <cellStyle name="Normal 3 2 3 5 3 3 2 2 2" xfId="7736" xr:uid="{00000000-0005-0000-0000-0000551D0000}"/>
    <cellStyle name="Normal 3 2 3 5 3 3 2 3" xfId="7737" xr:uid="{00000000-0005-0000-0000-0000561D0000}"/>
    <cellStyle name="Normal 3 2 3 5 3 3 3" xfId="7738" xr:uid="{00000000-0005-0000-0000-0000571D0000}"/>
    <cellStyle name="Normal 3 2 3 5 3 3 3 2" xfId="7739" xr:uid="{00000000-0005-0000-0000-0000581D0000}"/>
    <cellStyle name="Normal 3 2 3 5 3 3 4" xfId="7740" xr:uid="{00000000-0005-0000-0000-0000591D0000}"/>
    <cellStyle name="Normal 3 2 3 5 3 4" xfId="7741" xr:uid="{00000000-0005-0000-0000-00005A1D0000}"/>
    <cellStyle name="Normal 3 2 3 5 3 4 2" xfId="7742" xr:uid="{00000000-0005-0000-0000-00005B1D0000}"/>
    <cellStyle name="Normal 3 2 3 5 3 4 2 2" xfId="7743" xr:uid="{00000000-0005-0000-0000-00005C1D0000}"/>
    <cellStyle name="Normal 3 2 3 5 3 4 3" xfId="7744" xr:uid="{00000000-0005-0000-0000-00005D1D0000}"/>
    <cellStyle name="Normal 3 2 3 5 3 5" xfId="7745" xr:uid="{00000000-0005-0000-0000-00005E1D0000}"/>
    <cellStyle name="Normal 3 2 3 5 3 5 2" xfId="7746" xr:uid="{00000000-0005-0000-0000-00005F1D0000}"/>
    <cellStyle name="Normal 3 2 3 5 3 6" xfId="7747" xr:uid="{00000000-0005-0000-0000-0000601D0000}"/>
    <cellStyle name="Normal 3 2 3 5 4" xfId="7748" xr:uid="{00000000-0005-0000-0000-0000611D0000}"/>
    <cellStyle name="Normal 3 2 3 5 4 2" xfId="7749" xr:uid="{00000000-0005-0000-0000-0000621D0000}"/>
    <cellStyle name="Normal 3 2 3 5 4 2 2" xfId="7750" xr:uid="{00000000-0005-0000-0000-0000631D0000}"/>
    <cellStyle name="Normal 3 2 3 5 4 2 2 2" xfId="7751" xr:uid="{00000000-0005-0000-0000-0000641D0000}"/>
    <cellStyle name="Normal 3 2 3 5 4 2 2 2 2" xfId="7752" xr:uid="{00000000-0005-0000-0000-0000651D0000}"/>
    <cellStyle name="Normal 3 2 3 5 4 2 2 3" xfId="7753" xr:uid="{00000000-0005-0000-0000-0000661D0000}"/>
    <cellStyle name="Normal 3 2 3 5 4 2 3" xfId="7754" xr:uid="{00000000-0005-0000-0000-0000671D0000}"/>
    <cellStyle name="Normal 3 2 3 5 4 2 3 2" xfId="7755" xr:uid="{00000000-0005-0000-0000-0000681D0000}"/>
    <cellStyle name="Normal 3 2 3 5 4 2 4" xfId="7756" xr:uid="{00000000-0005-0000-0000-0000691D0000}"/>
    <cellStyle name="Normal 3 2 3 5 4 3" xfId="7757" xr:uid="{00000000-0005-0000-0000-00006A1D0000}"/>
    <cellStyle name="Normal 3 2 3 5 4 3 2" xfId="7758" xr:uid="{00000000-0005-0000-0000-00006B1D0000}"/>
    <cellStyle name="Normal 3 2 3 5 4 3 2 2" xfId="7759" xr:uid="{00000000-0005-0000-0000-00006C1D0000}"/>
    <cellStyle name="Normal 3 2 3 5 4 3 3" xfId="7760" xr:uid="{00000000-0005-0000-0000-00006D1D0000}"/>
    <cellStyle name="Normal 3 2 3 5 4 4" xfId="7761" xr:uid="{00000000-0005-0000-0000-00006E1D0000}"/>
    <cellStyle name="Normal 3 2 3 5 4 4 2" xfId="7762" xr:uid="{00000000-0005-0000-0000-00006F1D0000}"/>
    <cellStyle name="Normal 3 2 3 5 4 5" xfId="7763" xr:uid="{00000000-0005-0000-0000-0000701D0000}"/>
    <cellStyle name="Normal 3 2 3 5 5" xfId="7764" xr:uid="{00000000-0005-0000-0000-0000711D0000}"/>
    <cellStyle name="Normal 3 2 3 5 5 2" xfId="7765" xr:uid="{00000000-0005-0000-0000-0000721D0000}"/>
    <cellStyle name="Normal 3 2 3 5 5 2 2" xfId="7766" xr:uid="{00000000-0005-0000-0000-0000731D0000}"/>
    <cellStyle name="Normal 3 2 3 5 5 2 2 2" xfId="7767" xr:uid="{00000000-0005-0000-0000-0000741D0000}"/>
    <cellStyle name="Normal 3 2 3 5 5 2 3" xfId="7768" xr:uid="{00000000-0005-0000-0000-0000751D0000}"/>
    <cellStyle name="Normal 3 2 3 5 5 3" xfId="7769" xr:uid="{00000000-0005-0000-0000-0000761D0000}"/>
    <cellStyle name="Normal 3 2 3 5 5 3 2" xfId="7770" xr:uid="{00000000-0005-0000-0000-0000771D0000}"/>
    <cellStyle name="Normal 3 2 3 5 5 4" xfId="7771" xr:uid="{00000000-0005-0000-0000-0000781D0000}"/>
    <cellStyle name="Normal 3 2 3 5 6" xfId="7772" xr:uid="{00000000-0005-0000-0000-0000791D0000}"/>
    <cellStyle name="Normal 3 2 3 5 6 2" xfId="7773" xr:uid="{00000000-0005-0000-0000-00007A1D0000}"/>
    <cellStyle name="Normal 3 2 3 5 6 2 2" xfId="7774" xr:uid="{00000000-0005-0000-0000-00007B1D0000}"/>
    <cellStyle name="Normal 3 2 3 5 6 3" xfId="7775" xr:uid="{00000000-0005-0000-0000-00007C1D0000}"/>
    <cellStyle name="Normal 3 2 3 5 7" xfId="7776" xr:uid="{00000000-0005-0000-0000-00007D1D0000}"/>
    <cellStyle name="Normal 3 2 3 5 7 2" xfId="7777" xr:uid="{00000000-0005-0000-0000-00007E1D0000}"/>
    <cellStyle name="Normal 3 2 3 5 8" xfId="7778" xr:uid="{00000000-0005-0000-0000-00007F1D0000}"/>
    <cellStyle name="Normal 3 2 3 6" xfId="7779" xr:uid="{00000000-0005-0000-0000-0000801D0000}"/>
    <cellStyle name="Normal 3 2 3 6 2" xfId="7780" xr:uid="{00000000-0005-0000-0000-0000811D0000}"/>
    <cellStyle name="Normal 3 2 3 6 2 2" xfId="7781" xr:uid="{00000000-0005-0000-0000-0000821D0000}"/>
    <cellStyle name="Normal 3 2 3 6 2 2 2" xfId="7782" xr:uid="{00000000-0005-0000-0000-0000831D0000}"/>
    <cellStyle name="Normal 3 2 3 6 2 2 2 2" xfId="7783" xr:uid="{00000000-0005-0000-0000-0000841D0000}"/>
    <cellStyle name="Normal 3 2 3 6 2 2 2 2 2" xfId="7784" xr:uid="{00000000-0005-0000-0000-0000851D0000}"/>
    <cellStyle name="Normal 3 2 3 6 2 2 2 2 2 2" xfId="7785" xr:uid="{00000000-0005-0000-0000-0000861D0000}"/>
    <cellStyle name="Normal 3 2 3 6 2 2 2 2 3" xfId="7786" xr:uid="{00000000-0005-0000-0000-0000871D0000}"/>
    <cellStyle name="Normal 3 2 3 6 2 2 2 3" xfId="7787" xr:uid="{00000000-0005-0000-0000-0000881D0000}"/>
    <cellStyle name="Normal 3 2 3 6 2 2 2 3 2" xfId="7788" xr:uid="{00000000-0005-0000-0000-0000891D0000}"/>
    <cellStyle name="Normal 3 2 3 6 2 2 2 4" xfId="7789" xr:uid="{00000000-0005-0000-0000-00008A1D0000}"/>
    <cellStyle name="Normal 3 2 3 6 2 2 3" xfId="7790" xr:uid="{00000000-0005-0000-0000-00008B1D0000}"/>
    <cellStyle name="Normal 3 2 3 6 2 2 3 2" xfId="7791" xr:uid="{00000000-0005-0000-0000-00008C1D0000}"/>
    <cellStyle name="Normal 3 2 3 6 2 2 3 2 2" xfId="7792" xr:uid="{00000000-0005-0000-0000-00008D1D0000}"/>
    <cellStyle name="Normal 3 2 3 6 2 2 3 3" xfId="7793" xr:uid="{00000000-0005-0000-0000-00008E1D0000}"/>
    <cellStyle name="Normal 3 2 3 6 2 2 4" xfId="7794" xr:uid="{00000000-0005-0000-0000-00008F1D0000}"/>
    <cellStyle name="Normal 3 2 3 6 2 2 4 2" xfId="7795" xr:uid="{00000000-0005-0000-0000-0000901D0000}"/>
    <cellStyle name="Normal 3 2 3 6 2 2 5" xfId="7796" xr:uid="{00000000-0005-0000-0000-0000911D0000}"/>
    <cellStyle name="Normal 3 2 3 6 2 3" xfId="7797" xr:uid="{00000000-0005-0000-0000-0000921D0000}"/>
    <cellStyle name="Normal 3 2 3 6 2 3 2" xfId="7798" xr:uid="{00000000-0005-0000-0000-0000931D0000}"/>
    <cellStyle name="Normal 3 2 3 6 2 3 2 2" xfId="7799" xr:uid="{00000000-0005-0000-0000-0000941D0000}"/>
    <cellStyle name="Normal 3 2 3 6 2 3 2 2 2" xfId="7800" xr:uid="{00000000-0005-0000-0000-0000951D0000}"/>
    <cellStyle name="Normal 3 2 3 6 2 3 2 3" xfId="7801" xr:uid="{00000000-0005-0000-0000-0000961D0000}"/>
    <cellStyle name="Normal 3 2 3 6 2 3 3" xfId="7802" xr:uid="{00000000-0005-0000-0000-0000971D0000}"/>
    <cellStyle name="Normal 3 2 3 6 2 3 3 2" xfId="7803" xr:uid="{00000000-0005-0000-0000-0000981D0000}"/>
    <cellStyle name="Normal 3 2 3 6 2 3 4" xfId="7804" xr:uid="{00000000-0005-0000-0000-0000991D0000}"/>
    <cellStyle name="Normal 3 2 3 6 2 4" xfId="7805" xr:uid="{00000000-0005-0000-0000-00009A1D0000}"/>
    <cellStyle name="Normal 3 2 3 6 2 4 2" xfId="7806" xr:uid="{00000000-0005-0000-0000-00009B1D0000}"/>
    <cellStyle name="Normal 3 2 3 6 2 4 2 2" xfId="7807" xr:uid="{00000000-0005-0000-0000-00009C1D0000}"/>
    <cellStyle name="Normal 3 2 3 6 2 4 3" xfId="7808" xr:uid="{00000000-0005-0000-0000-00009D1D0000}"/>
    <cellStyle name="Normal 3 2 3 6 2 5" xfId="7809" xr:uid="{00000000-0005-0000-0000-00009E1D0000}"/>
    <cellStyle name="Normal 3 2 3 6 2 5 2" xfId="7810" xr:uid="{00000000-0005-0000-0000-00009F1D0000}"/>
    <cellStyle name="Normal 3 2 3 6 2 6" xfId="7811" xr:uid="{00000000-0005-0000-0000-0000A01D0000}"/>
    <cellStyle name="Normal 3 2 3 6 3" xfId="7812" xr:uid="{00000000-0005-0000-0000-0000A11D0000}"/>
    <cellStyle name="Normal 3 2 3 6 3 2" xfId="7813" xr:uid="{00000000-0005-0000-0000-0000A21D0000}"/>
    <cellStyle name="Normal 3 2 3 6 3 2 2" xfId="7814" xr:uid="{00000000-0005-0000-0000-0000A31D0000}"/>
    <cellStyle name="Normal 3 2 3 6 3 2 2 2" xfId="7815" xr:uid="{00000000-0005-0000-0000-0000A41D0000}"/>
    <cellStyle name="Normal 3 2 3 6 3 2 2 2 2" xfId="7816" xr:uid="{00000000-0005-0000-0000-0000A51D0000}"/>
    <cellStyle name="Normal 3 2 3 6 3 2 2 3" xfId="7817" xr:uid="{00000000-0005-0000-0000-0000A61D0000}"/>
    <cellStyle name="Normal 3 2 3 6 3 2 3" xfId="7818" xr:uid="{00000000-0005-0000-0000-0000A71D0000}"/>
    <cellStyle name="Normal 3 2 3 6 3 2 3 2" xfId="7819" xr:uid="{00000000-0005-0000-0000-0000A81D0000}"/>
    <cellStyle name="Normal 3 2 3 6 3 2 4" xfId="7820" xr:uid="{00000000-0005-0000-0000-0000A91D0000}"/>
    <cellStyle name="Normal 3 2 3 6 3 3" xfId="7821" xr:uid="{00000000-0005-0000-0000-0000AA1D0000}"/>
    <cellStyle name="Normal 3 2 3 6 3 3 2" xfId="7822" xr:uid="{00000000-0005-0000-0000-0000AB1D0000}"/>
    <cellStyle name="Normal 3 2 3 6 3 3 2 2" xfId="7823" xr:uid="{00000000-0005-0000-0000-0000AC1D0000}"/>
    <cellStyle name="Normal 3 2 3 6 3 3 3" xfId="7824" xr:uid="{00000000-0005-0000-0000-0000AD1D0000}"/>
    <cellStyle name="Normal 3 2 3 6 3 4" xfId="7825" xr:uid="{00000000-0005-0000-0000-0000AE1D0000}"/>
    <cellStyle name="Normal 3 2 3 6 3 4 2" xfId="7826" xr:uid="{00000000-0005-0000-0000-0000AF1D0000}"/>
    <cellStyle name="Normal 3 2 3 6 3 5" xfId="7827" xr:uid="{00000000-0005-0000-0000-0000B01D0000}"/>
    <cellStyle name="Normal 3 2 3 6 4" xfId="7828" xr:uid="{00000000-0005-0000-0000-0000B11D0000}"/>
    <cellStyle name="Normal 3 2 3 6 4 2" xfId="7829" xr:uid="{00000000-0005-0000-0000-0000B21D0000}"/>
    <cellStyle name="Normal 3 2 3 6 4 2 2" xfId="7830" xr:uid="{00000000-0005-0000-0000-0000B31D0000}"/>
    <cellStyle name="Normal 3 2 3 6 4 2 2 2" xfId="7831" xr:uid="{00000000-0005-0000-0000-0000B41D0000}"/>
    <cellStyle name="Normal 3 2 3 6 4 2 3" xfId="7832" xr:uid="{00000000-0005-0000-0000-0000B51D0000}"/>
    <cellStyle name="Normal 3 2 3 6 4 3" xfId="7833" xr:uid="{00000000-0005-0000-0000-0000B61D0000}"/>
    <cellStyle name="Normal 3 2 3 6 4 3 2" xfId="7834" xr:uid="{00000000-0005-0000-0000-0000B71D0000}"/>
    <cellStyle name="Normal 3 2 3 6 4 4" xfId="7835" xr:uid="{00000000-0005-0000-0000-0000B81D0000}"/>
    <cellStyle name="Normal 3 2 3 6 5" xfId="7836" xr:uid="{00000000-0005-0000-0000-0000B91D0000}"/>
    <cellStyle name="Normal 3 2 3 6 5 2" xfId="7837" xr:uid="{00000000-0005-0000-0000-0000BA1D0000}"/>
    <cellStyle name="Normal 3 2 3 6 5 2 2" xfId="7838" xr:uid="{00000000-0005-0000-0000-0000BB1D0000}"/>
    <cellStyle name="Normal 3 2 3 6 5 3" xfId="7839" xr:uid="{00000000-0005-0000-0000-0000BC1D0000}"/>
    <cellStyle name="Normal 3 2 3 6 6" xfId="7840" xr:uid="{00000000-0005-0000-0000-0000BD1D0000}"/>
    <cellStyle name="Normal 3 2 3 6 6 2" xfId="7841" xr:uid="{00000000-0005-0000-0000-0000BE1D0000}"/>
    <cellStyle name="Normal 3 2 3 6 7" xfId="7842" xr:uid="{00000000-0005-0000-0000-0000BF1D0000}"/>
    <cellStyle name="Normal 3 2 3 7" xfId="7843" xr:uid="{00000000-0005-0000-0000-0000C01D0000}"/>
    <cellStyle name="Normal 3 2 3 7 2" xfId="7844" xr:uid="{00000000-0005-0000-0000-0000C11D0000}"/>
    <cellStyle name="Normal 3 2 3 7 2 2" xfId="7845" xr:uid="{00000000-0005-0000-0000-0000C21D0000}"/>
    <cellStyle name="Normal 3 2 3 7 2 2 2" xfId="7846" xr:uid="{00000000-0005-0000-0000-0000C31D0000}"/>
    <cellStyle name="Normal 3 2 3 7 2 2 2 2" xfId="7847" xr:uid="{00000000-0005-0000-0000-0000C41D0000}"/>
    <cellStyle name="Normal 3 2 3 7 2 2 2 2 2" xfId="7848" xr:uid="{00000000-0005-0000-0000-0000C51D0000}"/>
    <cellStyle name="Normal 3 2 3 7 2 2 2 3" xfId="7849" xr:uid="{00000000-0005-0000-0000-0000C61D0000}"/>
    <cellStyle name="Normal 3 2 3 7 2 2 3" xfId="7850" xr:uid="{00000000-0005-0000-0000-0000C71D0000}"/>
    <cellStyle name="Normal 3 2 3 7 2 2 3 2" xfId="7851" xr:uid="{00000000-0005-0000-0000-0000C81D0000}"/>
    <cellStyle name="Normal 3 2 3 7 2 2 4" xfId="7852" xr:uid="{00000000-0005-0000-0000-0000C91D0000}"/>
    <cellStyle name="Normal 3 2 3 7 2 3" xfId="7853" xr:uid="{00000000-0005-0000-0000-0000CA1D0000}"/>
    <cellStyle name="Normal 3 2 3 7 2 3 2" xfId="7854" xr:uid="{00000000-0005-0000-0000-0000CB1D0000}"/>
    <cellStyle name="Normal 3 2 3 7 2 3 2 2" xfId="7855" xr:uid="{00000000-0005-0000-0000-0000CC1D0000}"/>
    <cellStyle name="Normal 3 2 3 7 2 3 3" xfId="7856" xr:uid="{00000000-0005-0000-0000-0000CD1D0000}"/>
    <cellStyle name="Normal 3 2 3 7 2 4" xfId="7857" xr:uid="{00000000-0005-0000-0000-0000CE1D0000}"/>
    <cellStyle name="Normal 3 2 3 7 2 4 2" xfId="7858" xr:uid="{00000000-0005-0000-0000-0000CF1D0000}"/>
    <cellStyle name="Normal 3 2 3 7 2 5" xfId="7859" xr:uid="{00000000-0005-0000-0000-0000D01D0000}"/>
    <cellStyle name="Normal 3 2 3 7 3" xfId="7860" xr:uid="{00000000-0005-0000-0000-0000D11D0000}"/>
    <cellStyle name="Normal 3 2 3 7 3 2" xfId="7861" xr:uid="{00000000-0005-0000-0000-0000D21D0000}"/>
    <cellStyle name="Normal 3 2 3 7 3 2 2" xfId="7862" xr:uid="{00000000-0005-0000-0000-0000D31D0000}"/>
    <cellStyle name="Normal 3 2 3 7 3 2 2 2" xfId="7863" xr:uid="{00000000-0005-0000-0000-0000D41D0000}"/>
    <cellStyle name="Normal 3 2 3 7 3 2 3" xfId="7864" xr:uid="{00000000-0005-0000-0000-0000D51D0000}"/>
    <cellStyle name="Normal 3 2 3 7 3 3" xfId="7865" xr:uid="{00000000-0005-0000-0000-0000D61D0000}"/>
    <cellStyle name="Normal 3 2 3 7 3 3 2" xfId="7866" xr:uid="{00000000-0005-0000-0000-0000D71D0000}"/>
    <cellStyle name="Normal 3 2 3 7 3 4" xfId="7867" xr:uid="{00000000-0005-0000-0000-0000D81D0000}"/>
    <cellStyle name="Normal 3 2 3 7 4" xfId="7868" xr:uid="{00000000-0005-0000-0000-0000D91D0000}"/>
    <cellStyle name="Normal 3 2 3 7 4 2" xfId="7869" xr:uid="{00000000-0005-0000-0000-0000DA1D0000}"/>
    <cellStyle name="Normal 3 2 3 7 4 2 2" xfId="7870" xr:uid="{00000000-0005-0000-0000-0000DB1D0000}"/>
    <cellStyle name="Normal 3 2 3 7 4 3" xfId="7871" xr:uid="{00000000-0005-0000-0000-0000DC1D0000}"/>
    <cellStyle name="Normal 3 2 3 7 5" xfId="7872" xr:uid="{00000000-0005-0000-0000-0000DD1D0000}"/>
    <cellStyle name="Normal 3 2 3 7 5 2" xfId="7873" xr:uid="{00000000-0005-0000-0000-0000DE1D0000}"/>
    <cellStyle name="Normal 3 2 3 7 6" xfId="7874" xr:uid="{00000000-0005-0000-0000-0000DF1D0000}"/>
    <cellStyle name="Normal 3 2 3 8" xfId="7875" xr:uid="{00000000-0005-0000-0000-0000E01D0000}"/>
    <cellStyle name="Normal 3 2 3 8 2" xfId="7876" xr:uid="{00000000-0005-0000-0000-0000E11D0000}"/>
    <cellStyle name="Normal 3 2 3 8 2 2" xfId="7877" xr:uid="{00000000-0005-0000-0000-0000E21D0000}"/>
    <cellStyle name="Normal 3 2 3 8 2 2 2" xfId="7878" xr:uid="{00000000-0005-0000-0000-0000E31D0000}"/>
    <cellStyle name="Normal 3 2 3 8 2 2 2 2" xfId="7879" xr:uid="{00000000-0005-0000-0000-0000E41D0000}"/>
    <cellStyle name="Normal 3 2 3 8 2 2 3" xfId="7880" xr:uid="{00000000-0005-0000-0000-0000E51D0000}"/>
    <cellStyle name="Normal 3 2 3 8 2 3" xfId="7881" xr:uid="{00000000-0005-0000-0000-0000E61D0000}"/>
    <cellStyle name="Normal 3 2 3 8 2 3 2" xfId="7882" xr:uid="{00000000-0005-0000-0000-0000E71D0000}"/>
    <cellStyle name="Normal 3 2 3 8 2 4" xfId="7883" xr:uid="{00000000-0005-0000-0000-0000E81D0000}"/>
    <cellStyle name="Normal 3 2 3 8 3" xfId="7884" xr:uid="{00000000-0005-0000-0000-0000E91D0000}"/>
    <cellStyle name="Normal 3 2 3 8 3 2" xfId="7885" xr:uid="{00000000-0005-0000-0000-0000EA1D0000}"/>
    <cellStyle name="Normal 3 2 3 8 3 2 2" xfId="7886" xr:uid="{00000000-0005-0000-0000-0000EB1D0000}"/>
    <cellStyle name="Normal 3 2 3 8 3 3" xfId="7887" xr:uid="{00000000-0005-0000-0000-0000EC1D0000}"/>
    <cellStyle name="Normal 3 2 3 8 4" xfId="7888" xr:uid="{00000000-0005-0000-0000-0000ED1D0000}"/>
    <cellStyle name="Normal 3 2 3 8 4 2" xfId="7889" xr:uid="{00000000-0005-0000-0000-0000EE1D0000}"/>
    <cellStyle name="Normal 3 2 3 8 5" xfId="7890" xr:uid="{00000000-0005-0000-0000-0000EF1D0000}"/>
    <cellStyle name="Normal 3 2 3 9" xfId="7891" xr:uid="{00000000-0005-0000-0000-0000F01D0000}"/>
    <cellStyle name="Normal 3 2 3 9 2" xfId="7892" xr:uid="{00000000-0005-0000-0000-0000F11D0000}"/>
    <cellStyle name="Normal 3 2 3 9 2 2" xfId="7893" xr:uid="{00000000-0005-0000-0000-0000F21D0000}"/>
    <cellStyle name="Normal 3 2 3 9 2 2 2" xfId="7894" xr:uid="{00000000-0005-0000-0000-0000F31D0000}"/>
    <cellStyle name="Normal 3 2 3 9 2 3" xfId="7895" xr:uid="{00000000-0005-0000-0000-0000F41D0000}"/>
    <cellStyle name="Normal 3 2 3 9 3" xfId="7896" xr:uid="{00000000-0005-0000-0000-0000F51D0000}"/>
    <cellStyle name="Normal 3 2 3 9 3 2" xfId="7897" xr:uid="{00000000-0005-0000-0000-0000F61D0000}"/>
    <cellStyle name="Normal 3 2 3 9 4" xfId="7898" xr:uid="{00000000-0005-0000-0000-0000F71D0000}"/>
    <cellStyle name="Normal 3 2 4" xfId="7899" xr:uid="{00000000-0005-0000-0000-0000F81D0000}"/>
    <cellStyle name="Normal 3 2 4 10" xfId="7900" xr:uid="{00000000-0005-0000-0000-0000F91D0000}"/>
    <cellStyle name="Normal 3 2 4 10 2" xfId="7901" xr:uid="{00000000-0005-0000-0000-0000FA1D0000}"/>
    <cellStyle name="Normal 3 2 4 11" xfId="7902" xr:uid="{00000000-0005-0000-0000-0000FB1D0000}"/>
    <cellStyle name="Normal 3 2 4 2" xfId="7903" xr:uid="{00000000-0005-0000-0000-0000FC1D0000}"/>
    <cellStyle name="Normal 3 2 4 2 10" xfId="7904" xr:uid="{00000000-0005-0000-0000-0000FD1D0000}"/>
    <cellStyle name="Normal 3 2 4 2 2" xfId="7905" xr:uid="{00000000-0005-0000-0000-0000FE1D0000}"/>
    <cellStyle name="Normal 3 2 4 2 2 2" xfId="7906" xr:uid="{00000000-0005-0000-0000-0000FF1D0000}"/>
    <cellStyle name="Normal 3 2 4 2 2 2 2" xfId="7907" xr:uid="{00000000-0005-0000-0000-0000001E0000}"/>
    <cellStyle name="Normal 3 2 4 2 2 2 2 2" xfId="7908" xr:uid="{00000000-0005-0000-0000-0000011E0000}"/>
    <cellStyle name="Normal 3 2 4 2 2 2 2 2 2" xfId="7909" xr:uid="{00000000-0005-0000-0000-0000021E0000}"/>
    <cellStyle name="Normal 3 2 4 2 2 2 2 2 2 2" xfId="7910" xr:uid="{00000000-0005-0000-0000-0000031E0000}"/>
    <cellStyle name="Normal 3 2 4 2 2 2 2 2 2 2 2" xfId="7911" xr:uid="{00000000-0005-0000-0000-0000041E0000}"/>
    <cellStyle name="Normal 3 2 4 2 2 2 2 2 2 2 2 2" xfId="7912" xr:uid="{00000000-0005-0000-0000-0000051E0000}"/>
    <cellStyle name="Normal 3 2 4 2 2 2 2 2 2 2 2 2 2" xfId="7913" xr:uid="{00000000-0005-0000-0000-0000061E0000}"/>
    <cellStyle name="Normal 3 2 4 2 2 2 2 2 2 2 2 3" xfId="7914" xr:uid="{00000000-0005-0000-0000-0000071E0000}"/>
    <cellStyle name="Normal 3 2 4 2 2 2 2 2 2 2 3" xfId="7915" xr:uid="{00000000-0005-0000-0000-0000081E0000}"/>
    <cellStyle name="Normal 3 2 4 2 2 2 2 2 2 2 3 2" xfId="7916" xr:uid="{00000000-0005-0000-0000-0000091E0000}"/>
    <cellStyle name="Normal 3 2 4 2 2 2 2 2 2 2 4" xfId="7917" xr:uid="{00000000-0005-0000-0000-00000A1E0000}"/>
    <cellStyle name="Normal 3 2 4 2 2 2 2 2 2 3" xfId="7918" xr:uid="{00000000-0005-0000-0000-00000B1E0000}"/>
    <cellStyle name="Normal 3 2 4 2 2 2 2 2 2 3 2" xfId="7919" xr:uid="{00000000-0005-0000-0000-00000C1E0000}"/>
    <cellStyle name="Normal 3 2 4 2 2 2 2 2 2 3 2 2" xfId="7920" xr:uid="{00000000-0005-0000-0000-00000D1E0000}"/>
    <cellStyle name="Normal 3 2 4 2 2 2 2 2 2 3 3" xfId="7921" xr:uid="{00000000-0005-0000-0000-00000E1E0000}"/>
    <cellStyle name="Normal 3 2 4 2 2 2 2 2 2 4" xfId="7922" xr:uid="{00000000-0005-0000-0000-00000F1E0000}"/>
    <cellStyle name="Normal 3 2 4 2 2 2 2 2 2 4 2" xfId="7923" xr:uid="{00000000-0005-0000-0000-0000101E0000}"/>
    <cellStyle name="Normal 3 2 4 2 2 2 2 2 2 5" xfId="7924" xr:uid="{00000000-0005-0000-0000-0000111E0000}"/>
    <cellStyle name="Normal 3 2 4 2 2 2 2 2 3" xfId="7925" xr:uid="{00000000-0005-0000-0000-0000121E0000}"/>
    <cellStyle name="Normal 3 2 4 2 2 2 2 2 3 2" xfId="7926" xr:uid="{00000000-0005-0000-0000-0000131E0000}"/>
    <cellStyle name="Normal 3 2 4 2 2 2 2 2 3 2 2" xfId="7927" xr:uid="{00000000-0005-0000-0000-0000141E0000}"/>
    <cellStyle name="Normal 3 2 4 2 2 2 2 2 3 2 2 2" xfId="7928" xr:uid="{00000000-0005-0000-0000-0000151E0000}"/>
    <cellStyle name="Normal 3 2 4 2 2 2 2 2 3 2 3" xfId="7929" xr:uid="{00000000-0005-0000-0000-0000161E0000}"/>
    <cellStyle name="Normal 3 2 4 2 2 2 2 2 3 3" xfId="7930" xr:uid="{00000000-0005-0000-0000-0000171E0000}"/>
    <cellStyle name="Normal 3 2 4 2 2 2 2 2 3 3 2" xfId="7931" xr:uid="{00000000-0005-0000-0000-0000181E0000}"/>
    <cellStyle name="Normal 3 2 4 2 2 2 2 2 3 4" xfId="7932" xr:uid="{00000000-0005-0000-0000-0000191E0000}"/>
    <cellStyle name="Normal 3 2 4 2 2 2 2 2 4" xfId="7933" xr:uid="{00000000-0005-0000-0000-00001A1E0000}"/>
    <cellStyle name="Normal 3 2 4 2 2 2 2 2 4 2" xfId="7934" xr:uid="{00000000-0005-0000-0000-00001B1E0000}"/>
    <cellStyle name="Normal 3 2 4 2 2 2 2 2 4 2 2" xfId="7935" xr:uid="{00000000-0005-0000-0000-00001C1E0000}"/>
    <cellStyle name="Normal 3 2 4 2 2 2 2 2 4 3" xfId="7936" xr:uid="{00000000-0005-0000-0000-00001D1E0000}"/>
    <cellStyle name="Normal 3 2 4 2 2 2 2 2 5" xfId="7937" xr:uid="{00000000-0005-0000-0000-00001E1E0000}"/>
    <cellStyle name="Normal 3 2 4 2 2 2 2 2 5 2" xfId="7938" xr:uid="{00000000-0005-0000-0000-00001F1E0000}"/>
    <cellStyle name="Normal 3 2 4 2 2 2 2 2 6" xfId="7939" xr:uid="{00000000-0005-0000-0000-0000201E0000}"/>
    <cellStyle name="Normal 3 2 4 2 2 2 2 3" xfId="7940" xr:uid="{00000000-0005-0000-0000-0000211E0000}"/>
    <cellStyle name="Normal 3 2 4 2 2 2 2 3 2" xfId="7941" xr:uid="{00000000-0005-0000-0000-0000221E0000}"/>
    <cellStyle name="Normal 3 2 4 2 2 2 2 3 2 2" xfId="7942" xr:uid="{00000000-0005-0000-0000-0000231E0000}"/>
    <cellStyle name="Normal 3 2 4 2 2 2 2 3 2 2 2" xfId="7943" xr:uid="{00000000-0005-0000-0000-0000241E0000}"/>
    <cellStyle name="Normal 3 2 4 2 2 2 2 3 2 2 2 2" xfId="7944" xr:uid="{00000000-0005-0000-0000-0000251E0000}"/>
    <cellStyle name="Normal 3 2 4 2 2 2 2 3 2 2 3" xfId="7945" xr:uid="{00000000-0005-0000-0000-0000261E0000}"/>
    <cellStyle name="Normal 3 2 4 2 2 2 2 3 2 3" xfId="7946" xr:uid="{00000000-0005-0000-0000-0000271E0000}"/>
    <cellStyle name="Normal 3 2 4 2 2 2 2 3 2 3 2" xfId="7947" xr:uid="{00000000-0005-0000-0000-0000281E0000}"/>
    <cellStyle name="Normal 3 2 4 2 2 2 2 3 2 4" xfId="7948" xr:uid="{00000000-0005-0000-0000-0000291E0000}"/>
    <cellStyle name="Normal 3 2 4 2 2 2 2 3 3" xfId="7949" xr:uid="{00000000-0005-0000-0000-00002A1E0000}"/>
    <cellStyle name="Normal 3 2 4 2 2 2 2 3 3 2" xfId="7950" xr:uid="{00000000-0005-0000-0000-00002B1E0000}"/>
    <cellStyle name="Normal 3 2 4 2 2 2 2 3 3 2 2" xfId="7951" xr:uid="{00000000-0005-0000-0000-00002C1E0000}"/>
    <cellStyle name="Normal 3 2 4 2 2 2 2 3 3 3" xfId="7952" xr:uid="{00000000-0005-0000-0000-00002D1E0000}"/>
    <cellStyle name="Normal 3 2 4 2 2 2 2 3 4" xfId="7953" xr:uid="{00000000-0005-0000-0000-00002E1E0000}"/>
    <cellStyle name="Normal 3 2 4 2 2 2 2 3 4 2" xfId="7954" xr:uid="{00000000-0005-0000-0000-00002F1E0000}"/>
    <cellStyle name="Normal 3 2 4 2 2 2 2 3 5" xfId="7955" xr:uid="{00000000-0005-0000-0000-0000301E0000}"/>
    <cellStyle name="Normal 3 2 4 2 2 2 2 4" xfId="7956" xr:uid="{00000000-0005-0000-0000-0000311E0000}"/>
    <cellStyle name="Normal 3 2 4 2 2 2 2 4 2" xfId="7957" xr:uid="{00000000-0005-0000-0000-0000321E0000}"/>
    <cellStyle name="Normal 3 2 4 2 2 2 2 4 2 2" xfId="7958" xr:uid="{00000000-0005-0000-0000-0000331E0000}"/>
    <cellStyle name="Normal 3 2 4 2 2 2 2 4 2 2 2" xfId="7959" xr:uid="{00000000-0005-0000-0000-0000341E0000}"/>
    <cellStyle name="Normal 3 2 4 2 2 2 2 4 2 3" xfId="7960" xr:uid="{00000000-0005-0000-0000-0000351E0000}"/>
    <cellStyle name="Normal 3 2 4 2 2 2 2 4 3" xfId="7961" xr:uid="{00000000-0005-0000-0000-0000361E0000}"/>
    <cellStyle name="Normal 3 2 4 2 2 2 2 4 3 2" xfId="7962" xr:uid="{00000000-0005-0000-0000-0000371E0000}"/>
    <cellStyle name="Normal 3 2 4 2 2 2 2 4 4" xfId="7963" xr:uid="{00000000-0005-0000-0000-0000381E0000}"/>
    <cellStyle name="Normal 3 2 4 2 2 2 2 5" xfId="7964" xr:uid="{00000000-0005-0000-0000-0000391E0000}"/>
    <cellStyle name="Normal 3 2 4 2 2 2 2 5 2" xfId="7965" xr:uid="{00000000-0005-0000-0000-00003A1E0000}"/>
    <cellStyle name="Normal 3 2 4 2 2 2 2 5 2 2" xfId="7966" xr:uid="{00000000-0005-0000-0000-00003B1E0000}"/>
    <cellStyle name="Normal 3 2 4 2 2 2 2 5 3" xfId="7967" xr:uid="{00000000-0005-0000-0000-00003C1E0000}"/>
    <cellStyle name="Normal 3 2 4 2 2 2 2 6" xfId="7968" xr:uid="{00000000-0005-0000-0000-00003D1E0000}"/>
    <cellStyle name="Normal 3 2 4 2 2 2 2 6 2" xfId="7969" xr:uid="{00000000-0005-0000-0000-00003E1E0000}"/>
    <cellStyle name="Normal 3 2 4 2 2 2 2 7" xfId="7970" xr:uid="{00000000-0005-0000-0000-00003F1E0000}"/>
    <cellStyle name="Normal 3 2 4 2 2 2 3" xfId="7971" xr:uid="{00000000-0005-0000-0000-0000401E0000}"/>
    <cellStyle name="Normal 3 2 4 2 2 2 3 2" xfId="7972" xr:uid="{00000000-0005-0000-0000-0000411E0000}"/>
    <cellStyle name="Normal 3 2 4 2 2 2 3 2 2" xfId="7973" xr:uid="{00000000-0005-0000-0000-0000421E0000}"/>
    <cellStyle name="Normal 3 2 4 2 2 2 3 2 2 2" xfId="7974" xr:uid="{00000000-0005-0000-0000-0000431E0000}"/>
    <cellStyle name="Normal 3 2 4 2 2 2 3 2 2 2 2" xfId="7975" xr:uid="{00000000-0005-0000-0000-0000441E0000}"/>
    <cellStyle name="Normal 3 2 4 2 2 2 3 2 2 2 2 2" xfId="7976" xr:uid="{00000000-0005-0000-0000-0000451E0000}"/>
    <cellStyle name="Normal 3 2 4 2 2 2 3 2 2 2 3" xfId="7977" xr:uid="{00000000-0005-0000-0000-0000461E0000}"/>
    <cellStyle name="Normal 3 2 4 2 2 2 3 2 2 3" xfId="7978" xr:uid="{00000000-0005-0000-0000-0000471E0000}"/>
    <cellStyle name="Normal 3 2 4 2 2 2 3 2 2 3 2" xfId="7979" xr:uid="{00000000-0005-0000-0000-0000481E0000}"/>
    <cellStyle name="Normal 3 2 4 2 2 2 3 2 2 4" xfId="7980" xr:uid="{00000000-0005-0000-0000-0000491E0000}"/>
    <cellStyle name="Normal 3 2 4 2 2 2 3 2 3" xfId="7981" xr:uid="{00000000-0005-0000-0000-00004A1E0000}"/>
    <cellStyle name="Normal 3 2 4 2 2 2 3 2 3 2" xfId="7982" xr:uid="{00000000-0005-0000-0000-00004B1E0000}"/>
    <cellStyle name="Normal 3 2 4 2 2 2 3 2 3 2 2" xfId="7983" xr:uid="{00000000-0005-0000-0000-00004C1E0000}"/>
    <cellStyle name="Normal 3 2 4 2 2 2 3 2 3 3" xfId="7984" xr:uid="{00000000-0005-0000-0000-00004D1E0000}"/>
    <cellStyle name="Normal 3 2 4 2 2 2 3 2 4" xfId="7985" xr:uid="{00000000-0005-0000-0000-00004E1E0000}"/>
    <cellStyle name="Normal 3 2 4 2 2 2 3 2 4 2" xfId="7986" xr:uid="{00000000-0005-0000-0000-00004F1E0000}"/>
    <cellStyle name="Normal 3 2 4 2 2 2 3 2 5" xfId="7987" xr:uid="{00000000-0005-0000-0000-0000501E0000}"/>
    <cellStyle name="Normal 3 2 4 2 2 2 3 3" xfId="7988" xr:uid="{00000000-0005-0000-0000-0000511E0000}"/>
    <cellStyle name="Normal 3 2 4 2 2 2 3 3 2" xfId="7989" xr:uid="{00000000-0005-0000-0000-0000521E0000}"/>
    <cellStyle name="Normal 3 2 4 2 2 2 3 3 2 2" xfId="7990" xr:uid="{00000000-0005-0000-0000-0000531E0000}"/>
    <cellStyle name="Normal 3 2 4 2 2 2 3 3 2 2 2" xfId="7991" xr:uid="{00000000-0005-0000-0000-0000541E0000}"/>
    <cellStyle name="Normal 3 2 4 2 2 2 3 3 2 3" xfId="7992" xr:uid="{00000000-0005-0000-0000-0000551E0000}"/>
    <cellStyle name="Normal 3 2 4 2 2 2 3 3 3" xfId="7993" xr:uid="{00000000-0005-0000-0000-0000561E0000}"/>
    <cellStyle name="Normal 3 2 4 2 2 2 3 3 3 2" xfId="7994" xr:uid="{00000000-0005-0000-0000-0000571E0000}"/>
    <cellStyle name="Normal 3 2 4 2 2 2 3 3 4" xfId="7995" xr:uid="{00000000-0005-0000-0000-0000581E0000}"/>
    <cellStyle name="Normal 3 2 4 2 2 2 3 4" xfId="7996" xr:uid="{00000000-0005-0000-0000-0000591E0000}"/>
    <cellStyle name="Normal 3 2 4 2 2 2 3 4 2" xfId="7997" xr:uid="{00000000-0005-0000-0000-00005A1E0000}"/>
    <cellStyle name="Normal 3 2 4 2 2 2 3 4 2 2" xfId="7998" xr:uid="{00000000-0005-0000-0000-00005B1E0000}"/>
    <cellStyle name="Normal 3 2 4 2 2 2 3 4 3" xfId="7999" xr:uid="{00000000-0005-0000-0000-00005C1E0000}"/>
    <cellStyle name="Normal 3 2 4 2 2 2 3 5" xfId="8000" xr:uid="{00000000-0005-0000-0000-00005D1E0000}"/>
    <cellStyle name="Normal 3 2 4 2 2 2 3 5 2" xfId="8001" xr:uid="{00000000-0005-0000-0000-00005E1E0000}"/>
    <cellStyle name="Normal 3 2 4 2 2 2 3 6" xfId="8002" xr:uid="{00000000-0005-0000-0000-00005F1E0000}"/>
    <cellStyle name="Normal 3 2 4 2 2 2 4" xfId="8003" xr:uid="{00000000-0005-0000-0000-0000601E0000}"/>
    <cellStyle name="Normal 3 2 4 2 2 2 4 2" xfId="8004" xr:uid="{00000000-0005-0000-0000-0000611E0000}"/>
    <cellStyle name="Normal 3 2 4 2 2 2 4 2 2" xfId="8005" xr:uid="{00000000-0005-0000-0000-0000621E0000}"/>
    <cellStyle name="Normal 3 2 4 2 2 2 4 2 2 2" xfId="8006" xr:uid="{00000000-0005-0000-0000-0000631E0000}"/>
    <cellStyle name="Normal 3 2 4 2 2 2 4 2 2 2 2" xfId="8007" xr:uid="{00000000-0005-0000-0000-0000641E0000}"/>
    <cellStyle name="Normal 3 2 4 2 2 2 4 2 2 3" xfId="8008" xr:uid="{00000000-0005-0000-0000-0000651E0000}"/>
    <cellStyle name="Normal 3 2 4 2 2 2 4 2 3" xfId="8009" xr:uid="{00000000-0005-0000-0000-0000661E0000}"/>
    <cellStyle name="Normal 3 2 4 2 2 2 4 2 3 2" xfId="8010" xr:uid="{00000000-0005-0000-0000-0000671E0000}"/>
    <cellStyle name="Normal 3 2 4 2 2 2 4 2 4" xfId="8011" xr:uid="{00000000-0005-0000-0000-0000681E0000}"/>
    <cellStyle name="Normal 3 2 4 2 2 2 4 3" xfId="8012" xr:uid="{00000000-0005-0000-0000-0000691E0000}"/>
    <cellStyle name="Normal 3 2 4 2 2 2 4 3 2" xfId="8013" xr:uid="{00000000-0005-0000-0000-00006A1E0000}"/>
    <cellStyle name="Normal 3 2 4 2 2 2 4 3 2 2" xfId="8014" xr:uid="{00000000-0005-0000-0000-00006B1E0000}"/>
    <cellStyle name="Normal 3 2 4 2 2 2 4 3 3" xfId="8015" xr:uid="{00000000-0005-0000-0000-00006C1E0000}"/>
    <cellStyle name="Normal 3 2 4 2 2 2 4 4" xfId="8016" xr:uid="{00000000-0005-0000-0000-00006D1E0000}"/>
    <cellStyle name="Normal 3 2 4 2 2 2 4 4 2" xfId="8017" xr:uid="{00000000-0005-0000-0000-00006E1E0000}"/>
    <cellStyle name="Normal 3 2 4 2 2 2 4 5" xfId="8018" xr:uid="{00000000-0005-0000-0000-00006F1E0000}"/>
    <cellStyle name="Normal 3 2 4 2 2 2 5" xfId="8019" xr:uid="{00000000-0005-0000-0000-0000701E0000}"/>
    <cellStyle name="Normal 3 2 4 2 2 2 5 2" xfId="8020" xr:uid="{00000000-0005-0000-0000-0000711E0000}"/>
    <cellStyle name="Normal 3 2 4 2 2 2 5 2 2" xfId="8021" xr:uid="{00000000-0005-0000-0000-0000721E0000}"/>
    <cellStyle name="Normal 3 2 4 2 2 2 5 2 2 2" xfId="8022" xr:uid="{00000000-0005-0000-0000-0000731E0000}"/>
    <cellStyle name="Normal 3 2 4 2 2 2 5 2 3" xfId="8023" xr:uid="{00000000-0005-0000-0000-0000741E0000}"/>
    <cellStyle name="Normal 3 2 4 2 2 2 5 3" xfId="8024" xr:uid="{00000000-0005-0000-0000-0000751E0000}"/>
    <cellStyle name="Normal 3 2 4 2 2 2 5 3 2" xfId="8025" xr:uid="{00000000-0005-0000-0000-0000761E0000}"/>
    <cellStyle name="Normal 3 2 4 2 2 2 5 4" xfId="8026" xr:uid="{00000000-0005-0000-0000-0000771E0000}"/>
    <cellStyle name="Normal 3 2 4 2 2 2 6" xfId="8027" xr:uid="{00000000-0005-0000-0000-0000781E0000}"/>
    <cellStyle name="Normal 3 2 4 2 2 2 6 2" xfId="8028" xr:uid="{00000000-0005-0000-0000-0000791E0000}"/>
    <cellStyle name="Normal 3 2 4 2 2 2 6 2 2" xfId="8029" xr:uid="{00000000-0005-0000-0000-00007A1E0000}"/>
    <cellStyle name="Normal 3 2 4 2 2 2 6 3" xfId="8030" xr:uid="{00000000-0005-0000-0000-00007B1E0000}"/>
    <cellStyle name="Normal 3 2 4 2 2 2 7" xfId="8031" xr:uid="{00000000-0005-0000-0000-00007C1E0000}"/>
    <cellStyle name="Normal 3 2 4 2 2 2 7 2" xfId="8032" xr:uid="{00000000-0005-0000-0000-00007D1E0000}"/>
    <cellStyle name="Normal 3 2 4 2 2 2 8" xfId="8033" xr:uid="{00000000-0005-0000-0000-00007E1E0000}"/>
    <cellStyle name="Normal 3 2 4 2 2 3" xfId="8034" xr:uid="{00000000-0005-0000-0000-00007F1E0000}"/>
    <cellStyle name="Normal 3 2 4 2 2 3 2" xfId="8035" xr:uid="{00000000-0005-0000-0000-0000801E0000}"/>
    <cellStyle name="Normal 3 2 4 2 2 3 2 2" xfId="8036" xr:uid="{00000000-0005-0000-0000-0000811E0000}"/>
    <cellStyle name="Normal 3 2 4 2 2 3 2 2 2" xfId="8037" xr:uid="{00000000-0005-0000-0000-0000821E0000}"/>
    <cellStyle name="Normal 3 2 4 2 2 3 2 2 2 2" xfId="8038" xr:uid="{00000000-0005-0000-0000-0000831E0000}"/>
    <cellStyle name="Normal 3 2 4 2 2 3 2 2 2 2 2" xfId="8039" xr:uid="{00000000-0005-0000-0000-0000841E0000}"/>
    <cellStyle name="Normal 3 2 4 2 2 3 2 2 2 2 2 2" xfId="8040" xr:uid="{00000000-0005-0000-0000-0000851E0000}"/>
    <cellStyle name="Normal 3 2 4 2 2 3 2 2 2 2 3" xfId="8041" xr:uid="{00000000-0005-0000-0000-0000861E0000}"/>
    <cellStyle name="Normal 3 2 4 2 2 3 2 2 2 3" xfId="8042" xr:uid="{00000000-0005-0000-0000-0000871E0000}"/>
    <cellStyle name="Normal 3 2 4 2 2 3 2 2 2 3 2" xfId="8043" xr:uid="{00000000-0005-0000-0000-0000881E0000}"/>
    <cellStyle name="Normal 3 2 4 2 2 3 2 2 2 4" xfId="8044" xr:uid="{00000000-0005-0000-0000-0000891E0000}"/>
    <cellStyle name="Normal 3 2 4 2 2 3 2 2 3" xfId="8045" xr:uid="{00000000-0005-0000-0000-00008A1E0000}"/>
    <cellStyle name="Normal 3 2 4 2 2 3 2 2 3 2" xfId="8046" xr:uid="{00000000-0005-0000-0000-00008B1E0000}"/>
    <cellStyle name="Normal 3 2 4 2 2 3 2 2 3 2 2" xfId="8047" xr:uid="{00000000-0005-0000-0000-00008C1E0000}"/>
    <cellStyle name="Normal 3 2 4 2 2 3 2 2 3 3" xfId="8048" xr:uid="{00000000-0005-0000-0000-00008D1E0000}"/>
    <cellStyle name="Normal 3 2 4 2 2 3 2 2 4" xfId="8049" xr:uid="{00000000-0005-0000-0000-00008E1E0000}"/>
    <cellStyle name="Normal 3 2 4 2 2 3 2 2 4 2" xfId="8050" xr:uid="{00000000-0005-0000-0000-00008F1E0000}"/>
    <cellStyle name="Normal 3 2 4 2 2 3 2 2 5" xfId="8051" xr:uid="{00000000-0005-0000-0000-0000901E0000}"/>
    <cellStyle name="Normal 3 2 4 2 2 3 2 3" xfId="8052" xr:uid="{00000000-0005-0000-0000-0000911E0000}"/>
    <cellStyle name="Normal 3 2 4 2 2 3 2 3 2" xfId="8053" xr:uid="{00000000-0005-0000-0000-0000921E0000}"/>
    <cellStyle name="Normal 3 2 4 2 2 3 2 3 2 2" xfId="8054" xr:uid="{00000000-0005-0000-0000-0000931E0000}"/>
    <cellStyle name="Normal 3 2 4 2 2 3 2 3 2 2 2" xfId="8055" xr:uid="{00000000-0005-0000-0000-0000941E0000}"/>
    <cellStyle name="Normal 3 2 4 2 2 3 2 3 2 3" xfId="8056" xr:uid="{00000000-0005-0000-0000-0000951E0000}"/>
    <cellStyle name="Normal 3 2 4 2 2 3 2 3 3" xfId="8057" xr:uid="{00000000-0005-0000-0000-0000961E0000}"/>
    <cellStyle name="Normal 3 2 4 2 2 3 2 3 3 2" xfId="8058" xr:uid="{00000000-0005-0000-0000-0000971E0000}"/>
    <cellStyle name="Normal 3 2 4 2 2 3 2 3 4" xfId="8059" xr:uid="{00000000-0005-0000-0000-0000981E0000}"/>
    <cellStyle name="Normal 3 2 4 2 2 3 2 4" xfId="8060" xr:uid="{00000000-0005-0000-0000-0000991E0000}"/>
    <cellStyle name="Normal 3 2 4 2 2 3 2 4 2" xfId="8061" xr:uid="{00000000-0005-0000-0000-00009A1E0000}"/>
    <cellStyle name="Normal 3 2 4 2 2 3 2 4 2 2" xfId="8062" xr:uid="{00000000-0005-0000-0000-00009B1E0000}"/>
    <cellStyle name="Normal 3 2 4 2 2 3 2 4 3" xfId="8063" xr:uid="{00000000-0005-0000-0000-00009C1E0000}"/>
    <cellStyle name="Normal 3 2 4 2 2 3 2 5" xfId="8064" xr:uid="{00000000-0005-0000-0000-00009D1E0000}"/>
    <cellStyle name="Normal 3 2 4 2 2 3 2 5 2" xfId="8065" xr:uid="{00000000-0005-0000-0000-00009E1E0000}"/>
    <cellStyle name="Normal 3 2 4 2 2 3 2 6" xfId="8066" xr:uid="{00000000-0005-0000-0000-00009F1E0000}"/>
    <cellStyle name="Normal 3 2 4 2 2 3 3" xfId="8067" xr:uid="{00000000-0005-0000-0000-0000A01E0000}"/>
    <cellStyle name="Normal 3 2 4 2 2 3 3 2" xfId="8068" xr:uid="{00000000-0005-0000-0000-0000A11E0000}"/>
    <cellStyle name="Normal 3 2 4 2 2 3 3 2 2" xfId="8069" xr:uid="{00000000-0005-0000-0000-0000A21E0000}"/>
    <cellStyle name="Normal 3 2 4 2 2 3 3 2 2 2" xfId="8070" xr:uid="{00000000-0005-0000-0000-0000A31E0000}"/>
    <cellStyle name="Normal 3 2 4 2 2 3 3 2 2 2 2" xfId="8071" xr:uid="{00000000-0005-0000-0000-0000A41E0000}"/>
    <cellStyle name="Normal 3 2 4 2 2 3 3 2 2 3" xfId="8072" xr:uid="{00000000-0005-0000-0000-0000A51E0000}"/>
    <cellStyle name="Normal 3 2 4 2 2 3 3 2 3" xfId="8073" xr:uid="{00000000-0005-0000-0000-0000A61E0000}"/>
    <cellStyle name="Normal 3 2 4 2 2 3 3 2 3 2" xfId="8074" xr:uid="{00000000-0005-0000-0000-0000A71E0000}"/>
    <cellStyle name="Normal 3 2 4 2 2 3 3 2 4" xfId="8075" xr:uid="{00000000-0005-0000-0000-0000A81E0000}"/>
    <cellStyle name="Normal 3 2 4 2 2 3 3 3" xfId="8076" xr:uid="{00000000-0005-0000-0000-0000A91E0000}"/>
    <cellStyle name="Normal 3 2 4 2 2 3 3 3 2" xfId="8077" xr:uid="{00000000-0005-0000-0000-0000AA1E0000}"/>
    <cellStyle name="Normal 3 2 4 2 2 3 3 3 2 2" xfId="8078" xr:uid="{00000000-0005-0000-0000-0000AB1E0000}"/>
    <cellStyle name="Normal 3 2 4 2 2 3 3 3 3" xfId="8079" xr:uid="{00000000-0005-0000-0000-0000AC1E0000}"/>
    <cellStyle name="Normal 3 2 4 2 2 3 3 4" xfId="8080" xr:uid="{00000000-0005-0000-0000-0000AD1E0000}"/>
    <cellStyle name="Normal 3 2 4 2 2 3 3 4 2" xfId="8081" xr:uid="{00000000-0005-0000-0000-0000AE1E0000}"/>
    <cellStyle name="Normal 3 2 4 2 2 3 3 5" xfId="8082" xr:uid="{00000000-0005-0000-0000-0000AF1E0000}"/>
    <cellStyle name="Normal 3 2 4 2 2 3 4" xfId="8083" xr:uid="{00000000-0005-0000-0000-0000B01E0000}"/>
    <cellStyle name="Normal 3 2 4 2 2 3 4 2" xfId="8084" xr:uid="{00000000-0005-0000-0000-0000B11E0000}"/>
    <cellStyle name="Normal 3 2 4 2 2 3 4 2 2" xfId="8085" xr:uid="{00000000-0005-0000-0000-0000B21E0000}"/>
    <cellStyle name="Normal 3 2 4 2 2 3 4 2 2 2" xfId="8086" xr:uid="{00000000-0005-0000-0000-0000B31E0000}"/>
    <cellStyle name="Normal 3 2 4 2 2 3 4 2 3" xfId="8087" xr:uid="{00000000-0005-0000-0000-0000B41E0000}"/>
    <cellStyle name="Normal 3 2 4 2 2 3 4 3" xfId="8088" xr:uid="{00000000-0005-0000-0000-0000B51E0000}"/>
    <cellStyle name="Normal 3 2 4 2 2 3 4 3 2" xfId="8089" xr:uid="{00000000-0005-0000-0000-0000B61E0000}"/>
    <cellStyle name="Normal 3 2 4 2 2 3 4 4" xfId="8090" xr:uid="{00000000-0005-0000-0000-0000B71E0000}"/>
    <cellStyle name="Normal 3 2 4 2 2 3 5" xfId="8091" xr:uid="{00000000-0005-0000-0000-0000B81E0000}"/>
    <cellStyle name="Normal 3 2 4 2 2 3 5 2" xfId="8092" xr:uid="{00000000-0005-0000-0000-0000B91E0000}"/>
    <cellStyle name="Normal 3 2 4 2 2 3 5 2 2" xfId="8093" xr:uid="{00000000-0005-0000-0000-0000BA1E0000}"/>
    <cellStyle name="Normal 3 2 4 2 2 3 5 3" xfId="8094" xr:uid="{00000000-0005-0000-0000-0000BB1E0000}"/>
    <cellStyle name="Normal 3 2 4 2 2 3 6" xfId="8095" xr:uid="{00000000-0005-0000-0000-0000BC1E0000}"/>
    <cellStyle name="Normal 3 2 4 2 2 3 6 2" xfId="8096" xr:uid="{00000000-0005-0000-0000-0000BD1E0000}"/>
    <cellStyle name="Normal 3 2 4 2 2 3 7" xfId="8097" xr:uid="{00000000-0005-0000-0000-0000BE1E0000}"/>
    <cellStyle name="Normal 3 2 4 2 2 4" xfId="8098" xr:uid="{00000000-0005-0000-0000-0000BF1E0000}"/>
    <cellStyle name="Normal 3 2 4 2 2 4 2" xfId="8099" xr:uid="{00000000-0005-0000-0000-0000C01E0000}"/>
    <cellStyle name="Normal 3 2 4 2 2 4 2 2" xfId="8100" xr:uid="{00000000-0005-0000-0000-0000C11E0000}"/>
    <cellStyle name="Normal 3 2 4 2 2 4 2 2 2" xfId="8101" xr:uid="{00000000-0005-0000-0000-0000C21E0000}"/>
    <cellStyle name="Normal 3 2 4 2 2 4 2 2 2 2" xfId="8102" xr:uid="{00000000-0005-0000-0000-0000C31E0000}"/>
    <cellStyle name="Normal 3 2 4 2 2 4 2 2 2 2 2" xfId="8103" xr:uid="{00000000-0005-0000-0000-0000C41E0000}"/>
    <cellStyle name="Normal 3 2 4 2 2 4 2 2 2 3" xfId="8104" xr:uid="{00000000-0005-0000-0000-0000C51E0000}"/>
    <cellStyle name="Normal 3 2 4 2 2 4 2 2 3" xfId="8105" xr:uid="{00000000-0005-0000-0000-0000C61E0000}"/>
    <cellStyle name="Normal 3 2 4 2 2 4 2 2 3 2" xfId="8106" xr:uid="{00000000-0005-0000-0000-0000C71E0000}"/>
    <cellStyle name="Normal 3 2 4 2 2 4 2 2 4" xfId="8107" xr:uid="{00000000-0005-0000-0000-0000C81E0000}"/>
    <cellStyle name="Normal 3 2 4 2 2 4 2 3" xfId="8108" xr:uid="{00000000-0005-0000-0000-0000C91E0000}"/>
    <cellStyle name="Normal 3 2 4 2 2 4 2 3 2" xfId="8109" xr:uid="{00000000-0005-0000-0000-0000CA1E0000}"/>
    <cellStyle name="Normal 3 2 4 2 2 4 2 3 2 2" xfId="8110" xr:uid="{00000000-0005-0000-0000-0000CB1E0000}"/>
    <cellStyle name="Normal 3 2 4 2 2 4 2 3 3" xfId="8111" xr:uid="{00000000-0005-0000-0000-0000CC1E0000}"/>
    <cellStyle name="Normal 3 2 4 2 2 4 2 4" xfId="8112" xr:uid="{00000000-0005-0000-0000-0000CD1E0000}"/>
    <cellStyle name="Normal 3 2 4 2 2 4 2 4 2" xfId="8113" xr:uid="{00000000-0005-0000-0000-0000CE1E0000}"/>
    <cellStyle name="Normal 3 2 4 2 2 4 2 5" xfId="8114" xr:uid="{00000000-0005-0000-0000-0000CF1E0000}"/>
    <cellStyle name="Normal 3 2 4 2 2 4 3" xfId="8115" xr:uid="{00000000-0005-0000-0000-0000D01E0000}"/>
    <cellStyle name="Normal 3 2 4 2 2 4 3 2" xfId="8116" xr:uid="{00000000-0005-0000-0000-0000D11E0000}"/>
    <cellStyle name="Normal 3 2 4 2 2 4 3 2 2" xfId="8117" xr:uid="{00000000-0005-0000-0000-0000D21E0000}"/>
    <cellStyle name="Normal 3 2 4 2 2 4 3 2 2 2" xfId="8118" xr:uid="{00000000-0005-0000-0000-0000D31E0000}"/>
    <cellStyle name="Normal 3 2 4 2 2 4 3 2 3" xfId="8119" xr:uid="{00000000-0005-0000-0000-0000D41E0000}"/>
    <cellStyle name="Normal 3 2 4 2 2 4 3 3" xfId="8120" xr:uid="{00000000-0005-0000-0000-0000D51E0000}"/>
    <cellStyle name="Normal 3 2 4 2 2 4 3 3 2" xfId="8121" xr:uid="{00000000-0005-0000-0000-0000D61E0000}"/>
    <cellStyle name="Normal 3 2 4 2 2 4 3 4" xfId="8122" xr:uid="{00000000-0005-0000-0000-0000D71E0000}"/>
    <cellStyle name="Normal 3 2 4 2 2 4 4" xfId="8123" xr:uid="{00000000-0005-0000-0000-0000D81E0000}"/>
    <cellStyle name="Normal 3 2 4 2 2 4 4 2" xfId="8124" xr:uid="{00000000-0005-0000-0000-0000D91E0000}"/>
    <cellStyle name="Normal 3 2 4 2 2 4 4 2 2" xfId="8125" xr:uid="{00000000-0005-0000-0000-0000DA1E0000}"/>
    <cellStyle name="Normal 3 2 4 2 2 4 4 3" xfId="8126" xr:uid="{00000000-0005-0000-0000-0000DB1E0000}"/>
    <cellStyle name="Normal 3 2 4 2 2 4 5" xfId="8127" xr:uid="{00000000-0005-0000-0000-0000DC1E0000}"/>
    <cellStyle name="Normal 3 2 4 2 2 4 5 2" xfId="8128" xr:uid="{00000000-0005-0000-0000-0000DD1E0000}"/>
    <cellStyle name="Normal 3 2 4 2 2 4 6" xfId="8129" xr:uid="{00000000-0005-0000-0000-0000DE1E0000}"/>
    <cellStyle name="Normal 3 2 4 2 2 5" xfId="8130" xr:uid="{00000000-0005-0000-0000-0000DF1E0000}"/>
    <cellStyle name="Normal 3 2 4 2 2 5 2" xfId="8131" xr:uid="{00000000-0005-0000-0000-0000E01E0000}"/>
    <cellStyle name="Normal 3 2 4 2 2 5 2 2" xfId="8132" xr:uid="{00000000-0005-0000-0000-0000E11E0000}"/>
    <cellStyle name="Normal 3 2 4 2 2 5 2 2 2" xfId="8133" xr:uid="{00000000-0005-0000-0000-0000E21E0000}"/>
    <cellStyle name="Normal 3 2 4 2 2 5 2 2 2 2" xfId="8134" xr:uid="{00000000-0005-0000-0000-0000E31E0000}"/>
    <cellStyle name="Normal 3 2 4 2 2 5 2 2 3" xfId="8135" xr:uid="{00000000-0005-0000-0000-0000E41E0000}"/>
    <cellStyle name="Normal 3 2 4 2 2 5 2 3" xfId="8136" xr:uid="{00000000-0005-0000-0000-0000E51E0000}"/>
    <cellStyle name="Normal 3 2 4 2 2 5 2 3 2" xfId="8137" xr:uid="{00000000-0005-0000-0000-0000E61E0000}"/>
    <cellStyle name="Normal 3 2 4 2 2 5 2 4" xfId="8138" xr:uid="{00000000-0005-0000-0000-0000E71E0000}"/>
    <cellStyle name="Normal 3 2 4 2 2 5 3" xfId="8139" xr:uid="{00000000-0005-0000-0000-0000E81E0000}"/>
    <cellStyle name="Normal 3 2 4 2 2 5 3 2" xfId="8140" xr:uid="{00000000-0005-0000-0000-0000E91E0000}"/>
    <cellStyle name="Normal 3 2 4 2 2 5 3 2 2" xfId="8141" xr:uid="{00000000-0005-0000-0000-0000EA1E0000}"/>
    <cellStyle name="Normal 3 2 4 2 2 5 3 3" xfId="8142" xr:uid="{00000000-0005-0000-0000-0000EB1E0000}"/>
    <cellStyle name="Normal 3 2 4 2 2 5 4" xfId="8143" xr:uid="{00000000-0005-0000-0000-0000EC1E0000}"/>
    <cellStyle name="Normal 3 2 4 2 2 5 4 2" xfId="8144" xr:uid="{00000000-0005-0000-0000-0000ED1E0000}"/>
    <cellStyle name="Normal 3 2 4 2 2 5 5" xfId="8145" xr:uid="{00000000-0005-0000-0000-0000EE1E0000}"/>
    <cellStyle name="Normal 3 2 4 2 2 6" xfId="8146" xr:uid="{00000000-0005-0000-0000-0000EF1E0000}"/>
    <cellStyle name="Normal 3 2 4 2 2 6 2" xfId="8147" xr:uid="{00000000-0005-0000-0000-0000F01E0000}"/>
    <cellStyle name="Normal 3 2 4 2 2 6 2 2" xfId="8148" xr:uid="{00000000-0005-0000-0000-0000F11E0000}"/>
    <cellStyle name="Normal 3 2 4 2 2 6 2 2 2" xfId="8149" xr:uid="{00000000-0005-0000-0000-0000F21E0000}"/>
    <cellStyle name="Normal 3 2 4 2 2 6 2 3" xfId="8150" xr:uid="{00000000-0005-0000-0000-0000F31E0000}"/>
    <cellStyle name="Normal 3 2 4 2 2 6 3" xfId="8151" xr:uid="{00000000-0005-0000-0000-0000F41E0000}"/>
    <cellStyle name="Normal 3 2 4 2 2 6 3 2" xfId="8152" xr:uid="{00000000-0005-0000-0000-0000F51E0000}"/>
    <cellStyle name="Normal 3 2 4 2 2 6 4" xfId="8153" xr:uid="{00000000-0005-0000-0000-0000F61E0000}"/>
    <cellStyle name="Normal 3 2 4 2 2 7" xfId="8154" xr:uid="{00000000-0005-0000-0000-0000F71E0000}"/>
    <cellStyle name="Normal 3 2 4 2 2 7 2" xfId="8155" xr:uid="{00000000-0005-0000-0000-0000F81E0000}"/>
    <cellStyle name="Normal 3 2 4 2 2 7 2 2" xfId="8156" xr:uid="{00000000-0005-0000-0000-0000F91E0000}"/>
    <cellStyle name="Normal 3 2 4 2 2 7 3" xfId="8157" xr:uid="{00000000-0005-0000-0000-0000FA1E0000}"/>
    <cellStyle name="Normal 3 2 4 2 2 8" xfId="8158" xr:uid="{00000000-0005-0000-0000-0000FB1E0000}"/>
    <cellStyle name="Normal 3 2 4 2 2 8 2" xfId="8159" xr:uid="{00000000-0005-0000-0000-0000FC1E0000}"/>
    <cellStyle name="Normal 3 2 4 2 2 9" xfId="8160" xr:uid="{00000000-0005-0000-0000-0000FD1E0000}"/>
    <cellStyle name="Normal 3 2 4 2 3" xfId="8161" xr:uid="{00000000-0005-0000-0000-0000FE1E0000}"/>
    <cellStyle name="Normal 3 2 4 2 3 2" xfId="8162" xr:uid="{00000000-0005-0000-0000-0000FF1E0000}"/>
    <cellStyle name="Normal 3 2 4 2 3 2 2" xfId="8163" xr:uid="{00000000-0005-0000-0000-0000001F0000}"/>
    <cellStyle name="Normal 3 2 4 2 3 2 2 2" xfId="8164" xr:uid="{00000000-0005-0000-0000-0000011F0000}"/>
    <cellStyle name="Normal 3 2 4 2 3 2 2 2 2" xfId="8165" xr:uid="{00000000-0005-0000-0000-0000021F0000}"/>
    <cellStyle name="Normal 3 2 4 2 3 2 2 2 2 2" xfId="8166" xr:uid="{00000000-0005-0000-0000-0000031F0000}"/>
    <cellStyle name="Normal 3 2 4 2 3 2 2 2 2 2 2" xfId="8167" xr:uid="{00000000-0005-0000-0000-0000041F0000}"/>
    <cellStyle name="Normal 3 2 4 2 3 2 2 2 2 2 2 2" xfId="8168" xr:uid="{00000000-0005-0000-0000-0000051F0000}"/>
    <cellStyle name="Normal 3 2 4 2 3 2 2 2 2 2 3" xfId="8169" xr:uid="{00000000-0005-0000-0000-0000061F0000}"/>
    <cellStyle name="Normal 3 2 4 2 3 2 2 2 2 3" xfId="8170" xr:uid="{00000000-0005-0000-0000-0000071F0000}"/>
    <cellStyle name="Normal 3 2 4 2 3 2 2 2 2 3 2" xfId="8171" xr:uid="{00000000-0005-0000-0000-0000081F0000}"/>
    <cellStyle name="Normal 3 2 4 2 3 2 2 2 2 4" xfId="8172" xr:uid="{00000000-0005-0000-0000-0000091F0000}"/>
    <cellStyle name="Normal 3 2 4 2 3 2 2 2 3" xfId="8173" xr:uid="{00000000-0005-0000-0000-00000A1F0000}"/>
    <cellStyle name="Normal 3 2 4 2 3 2 2 2 3 2" xfId="8174" xr:uid="{00000000-0005-0000-0000-00000B1F0000}"/>
    <cellStyle name="Normal 3 2 4 2 3 2 2 2 3 2 2" xfId="8175" xr:uid="{00000000-0005-0000-0000-00000C1F0000}"/>
    <cellStyle name="Normal 3 2 4 2 3 2 2 2 3 3" xfId="8176" xr:uid="{00000000-0005-0000-0000-00000D1F0000}"/>
    <cellStyle name="Normal 3 2 4 2 3 2 2 2 4" xfId="8177" xr:uid="{00000000-0005-0000-0000-00000E1F0000}"/>
    <cellStyle name="Normal 3 2 4 2 3 2 2 2 4 2" xfId="8178" xr:uid="{00000000-0005-0000-0000-00000F1F0000}"/>
    <cellStyle name="Normal 3 2 4 2 3 2 2 2 5" xfId="8179" xr:uid="{00000000-0005-0000-0000-0000101F0000}"/>
    <cellStyle name="Normal 3 2 4 2 3 2 2 3" xfId="8180" xr:uid="{00000000-0005-0000-0000-0000111F0000}"/>
    <cellStyle name="Normal 3 2 4 2 3 2 2 3 2" xfId="8181" xr:uid="{00000000-0005-0000-0000-0000121F0000}"/>
    <cellStyle name="Normal 3 2 4 2 3 2 2 3 2 2" xfId="8182" xr:uid="{00000000-0005-0000-0000-0000131F0000}"/>
    <cellStyle name="Normal 3 2 4 2 3 2 2 3 2 2 2" xfId="8183" xr:uid="{00000000-0005-0000-0000-0000141F0000}"/>
    <cellStyle name="Normal 3 2 4 2 3 2 2 3 2 3" xfId="8184" xr:uid="{00000000-0005-0000-0000-0000151F0000}"/>
    <cellStyle name="Normal 3 2 4 2 3 2 2 3 3" xfId="8185" xr:uid="{00000000-0005-0000-0000-0000161F0000}"/>
    <cellStyle name="Normal 3 2 4 2 3 2 2 3 3 2" xfId="8186" xr:uid="{00000000-0005-0000-0000-0000171F0000}"/>
    <cellStyle name="Normal 3 2 4 2 3 2 2 3 4" xfId="8187" xr:uid="{00000000-0005-0000-0000-0000181F0000}"/>
    <cellStyle name="Normal 3 2 4 2 3 2 2 4" xfId="8188" xr:uid="{00000000-0005-0000-0000-0000191F0000}"/>
    <cellStyle name="Normal 3 2 4 2 3 2 2 4 2" xfId="8189" xr:uid="{00000000-0005-0000-0000-00001A1F0000}"/>
    <cellStyle name="Normal 3 2 4 2 3 2 2 4 2 2" xfId="8190" xr:uid="{00000000-0005-0000-0000-00001B1F0000}"/>
    <cellStyle name="Normal 3 2 4 2 3 2 2 4 3" xfId="8191" xr:uid="{00000000-0005-0000-0000-00001C1F0000}"/>
    <cellStyle name="Normal 3 2 4 2 3 2 2 5" xfId="8192" xr:uid="{00000000-0005-0000-0000-00001D1F0000}"/>
    <cellStyle name="Normal 3 2 4 2 3 2 2 5 2" xfId="8193" xr:uid="{00000000-0005-0000-0000-00001E1F0000}"/>
    <cellStyle name="Normal 3 2 4 2 3 2 2 6" xfId="8194" xr:uid="{00000000-0005-0000-0000-00001F1F0000}"/>
    <cellStyle name="Normal 3 2 4 2 3 2 3" xfId="8195" xr:uid="{00000000-0005-0000-0000-0000201F0000}"/>
    <cellStyle name="Normal 3 2 4 2 3 2 3 2" xfId="8196" xr:uid="{00000000-0005-0000-0000-0000211F0000}"/>
    <cellStyle name="Normal 3 2 4 2 3 2 3 2 2" xfId="8197" xr:uid="{00000000-0005-0000-0000-0000221F0000}"/>
    <cellStyle name="Normal 3 2 4 2 3 2 3 2 2 2" xfId="8198" xr:uid="{00000000-0005-0000-0000-0000231F0000}"/>
    <cellStyle name="Normal 3 2 4 2 3 2 3 2 2 2 2" xfId="8199" xr:uid="{00000000-0005-0000-0000-0000241F0000}"/>
    <cellStyle name="Normal 3 2 4 2 3 2 3 2 2 3" xfId="8200" xr:uid="{00000000-0005-0000-0000-0000251F0000}"/>
    <cellStyle name="Normal 3 2 4 2 3 2 3 2 3" xfId="8201" xr:uid="{00000000-0005-0000-0000-0000261F0000}"/>
    <cellStyle name="Normal 3 2 4 2 3 2 3 2 3 2" xfId="8202" xr:uid="{00000000-0005-0000-0000-0000271F0000}"/>
    <cellStyle name="Normal 3 2 4 2 3 2 3 2 4" xfId="8203" xr:uid="{00000000-0005-0000-0000-0000281F0000}"/>
    <cellStyle name="Normal 3 2 4 2 3 2 3 3" xfId="8204" xr:uid="{00000000-0005-0000-0000-0000291F0000}"/>
    <cellStyle name="Normal 3 2 4 2 3 2 3 3 2" xfId="8205" xr:uid="{00000000-0005-0000-0000-00002A1F0000}"/>
    <cellStyle name="Normal 3 2 4 2 3 2 3 3 2 2" xfId="8206" xr:uid="{00000000-0005-0000-0000-00002B1F0000}"/>
    <cellStyle name="Normal 3 2 4 2 3 2 3 3 3" xfId="8207" xr:uid="{00000000-0005-0000-0000-00002C1F0000}"/>
    <cellStyle name="Normal 3 2 4 2 3 2 3 4" xfId="8208" xr:uid="{00000000-0005-0000-0000-00002D1F0000}"/>
    <cellStyle name="Normal 3 2 4 2 3 2 3 4 2" xfId="8209" xr:uid="{00000000-0005-0000-0000-00002E1F0000}"/>
    <cellStyle name="Normal 3 2 4 2 3 2 3 5" xfId="8210" xr:uid="{00000000-0005-0000-0000-00002F1F0000}"/>
    <cellStyle name="Normal 3 2 4 2 3 2 4" xfId="8211" xr:uid="{00000000-0005-0000-0000-0000301F0000}"/>
    <cellStyle name="Normal 3 2 4 2 3 2 4 2" xfId="8212" xr:uid="{00000000-0005-0000-0000-0000311F0000}"/>
    <cellStyle name="Normal 3 2 4 2 3 2 4 2 2" xfId="8213" xr:uid="{00000000-0005-0000-0000-0000321F0000}"/>
    <cellStyle name="Normal 3 2 4 2 3 2 4 2 2 2" xfId="8214" xr:uid="{00000000-0005-0000-0000-0000331F0000}"/>
    <cellStyle name="Normal 3 2 4 2 3 2 4 2 3" xfId="8215" xr:uid="{00000000-0005-0000-0000-0000341F0000}"/>
    <cellStyle name="Normal 3 2 4 2 3 2 4 3" xfId="8216" xr:uid="{00000000-0005-0000-0000-0000351F0000}"/>
    <cellStyle name="Normal 3 2 4 2 3 2 4 3 2" xfId="8217" xr:uid="{00000000-0005-0000-0000-0000361F0000}"/>
    <cellStyle name="Normal 3 2 4 2 3 2 4 4" xfId="8218" xr:uid="{00000000-0005-0000-0000-0000371F0000}"/>
    <cellStyle name="Normal 3 2 4 2 3 2 5" xfId="8219" xr:uid="{00000000-0005-0000-0000-0000381F0000}"/>
    <cellStyle name="Normal 3 2 4 2 3 2 5 2" xfId="8220" xr:uid="{00000000-0005-0000-0000-0000391F0000}"/>
    <cellStyle name="Normal 3 2 4 2 3 2 5 2 2" xfId="8221" xr:uid="{00000000-0005-0000-0000-00003A1F0000}"/>
    <cellStyle name="Normal 3 2 4 2 3 2 5 3" xfId="8222" xr:uid="{00000000-0005-0000-0000-00003B1F0000}"/>
    <cellStyle name="Normal 3 2 4 2 3 2 6" xfId="8223" xr:uid="{00000000-0005-0000-0000-00003C1F0000}"/>
    <cellStyle name="Normal 3 2 4 2 3 2 6 2" xfId="8224" xr:uid="{00000000-0005-0000-0000-00003D1F0000}"/>
    <cellStyle name="Normal 3 2 4 2 3 2 7" xfId="8225" xr:uid="{00000000-0005-0000-0000-00003E1F0000}"/>
    <cellStyle name="Normal 3 2 4 2 3 3" xfId="8226" xr:uid="{00000000-0005-0000-0000-00003F1F0000}"/>
    <cellStyle name="Normal 3 2 4 2 3 3 2" xfId="8227" xr:uid="{00000000-0005-0000-0000-0000401F0000}"/>
    <cellStyle name="Normal 3 2 4 2 3 3 2 2" xfId="8228" xr:uid="{00000000-0005-0000-0000-0000411F0000}"/>
    <cellStyle name="Normal 3 2 4 2 3 3 2 2 2" xfId="8229" xr:uid="{00000000-0005-0000-0000-0000421F0000}"/>
    <cellStyle name="Normal 3 2 4 2 3 3 2 2 2 2" xfId="8230" xr:uid="{00000000-0005-0000-0000-0000431F0000}"/>
    <cellStyle name="Normal 3 2 4 2 3 3 2 2 2 2 2" xfId="8231" xr:uid="{00000000-0005-0000-0000-0000441F0000}"/>
    <cellStyle name="Normal 3 2 4 2 3 3 2 2 2 3" xfId="8232" xr:uid="{00000000-0005-0000-0000-0000451F0000}"/>
    <cellStyle name="Normal 3 2 4 2 3 3 2 2 3" xfId="8233" xr:uid="{00000000-0005-0000-0000-0000461F0000}"/>
    <cellStyle name="Normal 3 2 4 2 3 3 2 2 3 2" xfId="8234" xr:uid="{00000000-0005-0000-0000-0000471F0000}"/>
    <cellStyle name="Normal 3 2 4 2 3 3 2 2 4" xfId="8235" xr:uid="{00000000-0005-0000-0000-0000481F0000}"/>
    <cellStyle name="Normal 3 2 4 2 3 3 2 3" xfId="8236" xr:uid="{00000000-0005-0000-0000-0000491F0000}"/>
    <cellStyle name="Normal 3 2 4 2 3 3 2 3 2" xfId="8237" xr:uid="{00000000-0005-0000-0000-00004A1F0000}"/>
    <cellStyle name="Normal 3 2 4 2 3 3 2 3 2 2" xfId="8238" xr:uid="{00000000-0005-0000-0000-00004B1F0000}"/>
    <cellStyle name="Normal 3 2 4 2 3 3 2 3 3" xfId="8239" xr:uid="{00000000-0005-0000-0000-00004C1F0000}"/>
    <cellStyle name="Normal 3 2 4 2 3 3 2 4" xfId="8240" xr:uid="{00000000-0005-0000-0000-00004D1F0000}"/>
    <cellStyle name="Normal 3 2 4 2 3 3 2 4 2" xfId="8241" xr:uid="{00000000-0005-0000-0000-00004E1F0000}"/>
    <cellStyle name="Normal 3 2 4 2 3 3 2 5" xfId="8242" xr:uid="{00000000-0005-0000-0000-00004F1F0000}"/>
    <cellStyle name="Normal 3 2 4 2 3 3 3" xfId="8243" xr:uid="{00000000-0005-0000-0000-0000501F0000}"/>
    <cellStyle name="Normal 3 2 4 2 3 3 3 2" xfId="8244" xr:uid="{00000000-0005-0000-0000-0000511F0000}"/>
    <cellStyle name="Normal 3 2 4 2 3 3 3 2 2" xfId="8245" xr:uid="{00000000-0005-0000-0000-0000521F0000}"/>
    <cellStyle name="Normal 3 2 4 2 3 3 3 2 2 2" xfId="8246" xr:uid="{00000000-0005-0000-0000-0000531F0000}"/>
    <cellStyle name="Normal 3 2 4 2 3 3 3 2 3" xfId="8247" xr:uid="{00000000-0005-0000-0000-0000541F0000}"/>
    <cellStyle name="Normal 3 2 4 2 3 3 3 3" xfId="8248" xr:uid="{00000000-0005-0000-0000-0000551F0000}"/>
    <cellStyle name="Normal 3 2 4 2 3 3 3 3 2" xfId="8249" xr:uid="{00000000-0005-0000-0000-0000561F0000}"/>
    <cellStyle name="Normal 3 2 4 2 3 3 3 4" xfId="8250" xr:uid="{00000000-0005-0000-0000-0000571F0000}"/>
    <cellStyle name="Normal 3 2 4 2 3 3 4" xfId="8251" xr:uid="{00000000-0005-0000-0000-0000581F0000}"/>
    <cellStyle name="Normal 3 2 4 2 3 3 4 2" xfId="8252" xr:uid="{00000000-0005-0000-0000-0000591F0000}"/>
    <cellStyle name="Normal 3 2 4 2 3 3 4 2 2" xfId="8253" xr:uid="{00000000-0005-0000-0000-00005A1F0000}"/>
    <cellStyle name="Normal 3 2 4 2 3 3 4 3" xfId="8254" xr:uid="{00000000-0005-0000-0000-00005B1F0000}"/>
    <cellStyle name="Normal 3 2 4 2 3 3 5" xfId="8255" xr:uid="{00000000-0005-0000-0000-00005C1F0000}"/>
    <cellStyle name="Normal 3 2 4 2 3 3 5 2" xfId="8256" xr:uid="{00000000-0005-0000-0000-00005D1F0000}"/>
    <cellStyle name="Normal 3 2 4 2 3 3 6" xfId="8257" xr:uid="{00000000-0005-0000-0000-00005E1F0000}"/>
    <cellStyle name="Normal 3 2 4 2 3 4" xfId="8258" xr:uid="{00000000-0005-0000-0000-00005F1F0000}"/>
    <cellStyle name="Normal 3 2 4 2 3 4 2" xfId="8259" xr:uid="{00000000-0005-0000-0000-0000601F0000}"/>
    <cellStyle name="Normal 3 2 4 2 3 4 2 2" xfId="8260" xr:uid="{00000000-0005-0000-0000-0000611F0000}"/>
    <cellStyle name="Normal 3 2 4 2 3 4 2 2 2" xfId="8261" xr:uid="{00000000-0005-0000-0000-0000621F0000}"/>
    <cellStyle name="Normal 3 2 4 2 3 4 2 2 2 2" xfId="8262" xr:uid="{00000000-0005-0000-0000-0000631F0000}"/>
    <cellStyle name="Normal 3 2 4 2 3 4 2 2 3" xfId="8263" xr:uid="{00000000-0005-0000-0000-0000641F0000}"/>
    <cellStyle name="Normal 3 2 4 2 3 4 2 3" xfId="8264" xr:uid="{00000000-0005-0000-0000-0000651F0000}"/>
    <cellStyle name="Normal 3 2 4 2 3 4 2 3 2" xfId="8265" xr:uid="{00000000-0005-0000-0000-0000661F0000}"/>
    <cellStyle name="Normal 3 2 4 2 3 4 2 4" xfId="8266" xr:uid="{00000000-0005-0000-0000-0000671F0000}"/>
    <cellStyle name="Normal 3 2 4 2 3 4 3" xfId="8267" xr:uid="{00000000-0005-0000-0000-0000681F0000}"/>
    <cellStyle name="Normal 3 2 4 2 3 4 3 2" xfId="8268" xr:uid="{00000000-0005-0000-0000-0000691F0000}"/>
    <cellStyle name="Normal 3 2 4 2 3 4 3 2 2" xfId="8269" xr:uid="{00000000-0005-0000-0000-00006A1F0000}"/>
    <cellStyle name="Normal 3 2 4 2 3 4 3 3" xfId="8270" xr:uid="{00000000-0005-0000-0000-00006B1F0000}"/>
    <cellStyle name="Normal 3 2 4 2 3 4 4" xfId="8271" xr:uid="{00000000-0005-0000-0000-00006C1F0000}"/>
    <cellStyle name="Normal 3 2 4 2 3 4 4 2" xfId="8272" xr:uid="{00000000-0005-0000-0000-00006D1F0000}"/>
    <cellStyle name="Normal 3 2 4 2 3 4 5" xfId="8273" xr:uid="{00000000-0005-0000-0000-00006E1F0000}"/>
    <cellStyle name="Normal 3 2 4 2 3 5" xfId="8274" xr:uid="{00000000-0005-0000-0000-00006F1F0000}"/>
    <cellStyle name="Normal 3 2 4 2 3 5 2" xfId="8275" xr:uid="{00000000-0005-0000-0000-0000701F0000}"/>
    <cellStyle name="Normal 3 2 4 2 3 5 2 2" xfId="8276" xr:uid="{00000000-0005-0000-0000-0000711F0000}"/>
    <cellStyle name="Normal 3 2 4 2 3 5 2 2 2" xfId="8277" xr:uid="{00000000-0005-0000-0000-0000721F0000}"/>
    <cellStyle name="Normal 3 2 4 2 3 5 2 3" xfId="8278" xr:uid="{00000000-0005-0000-0000-0000731F0000}"/>
    <cellStyle name="Normal 3 2 4 2 3 5 3" xfId="8279" xr:uid="{00000000-0005-0000-0000-0000741F0000}"/>
    <cellStyle name="Normal 3 2 4 2 3 5 3 2" xfId="8280" xr:uid="{00000000-0005-0000-0000-0000751F0000}"/>
    <cellStyle name="Normal 3 2 4 2 3 5 4" xfId="8281" xr:uid="{00000000-0005-0000-0000-0000761F0000}"/>
    <cellStyle name="Normal 3 2 4 2 3 6" xfId="8282" xr:uid="{00000000-0005-0000-0000-0000771F0000}"/>
    <cellStyle name="Normal 3 2 4 2 3 6 2" xfId="8283" xr:uid="{00000000-0005-0000-0000-0000781F0000}"/>
    <cellStyle name="Normal 3 2 4 2 3 6 2 2" xfId="8284" xr:uid="{00000000-0005-0000-0000-0000791F0000}"/>
    <cellStyle name="Normal 3 2 4 2 3 6 3" xfId="8285" xr:uid="{00000000-0005-0000-0000-00007A1F0000}"/>
    <cellStyle name="Normal 3 2 4 2 3 7" xfId="8286" xr:uid="{00000000-0005-0000-0000-00007B1F0000}"/>
    <cellStyle name="Normal 3 2 4 2 3 7 2" xfId="8287" xr:uid="{00000000-0005-0000-0000-00007C1F0000}"/>
    <cellStyle name="Normal 3 2 4 2 3 8" xfId="8288" xr:uid="{00000000-0005-0000-0000-00007D1F0000}"/>
    <cellStyle name="Normal 3 2 4 2 4" xfId="8289" xr:uid="{00000000-0005-0000-0000-00007E1F0000}"/>
    <cellStyle name="Normal 3 2 4 2 4 2" xfId="8290" xr:uid="{00000000-0005-0000-0000-00007F1F0000}"/>
    <cellStyle name="Normal 3 2 4 2 4 2 2" xfId="8291" xr:uid="{00000000-0005-0000-0000-0000801F0000}"/>
    <cellStyle name="Normal 3 2 4 2 4 2 2 2" xfId="8292" xr:uid="{00000000-0005-0000-0000-0000811F0000}"/>
    <cellStyle name="Normal 3 2 4 2 4 2 2 2 2" xfId="8293" xr:uid="{00000000-0005-0000-0000-0000821F0000}"/>
    <cellStyle name="Normal 3 2 4 2 4 2 2 2 2 2" xfId="8294" xr:uid="{00000000-0005-0000-0000-0000831F0000}"/>
    <cellStyle name="Normal 3 2 4 2 4 2 2 2 2 2 2" xfId="8295" xr:uid="{00000000-0005-0000-0000-0000841F0000}"/>
    <cellStyle name="Normal 3 2 4 2 4 2 2 2 2 3" xfId="8296" xr:uid="{00000000-0005-0000-0000-0000851F0000}"/>
    <cellStyle name="Normal 3 2 4 2 4 2 2 2 3" xfId="8297" xr:uid="{00000000-0005-0000-0000-0000861F0000}"/>
    <cellStyle name="Normal 3 2 4 2 4 2 2 2 3 2" xfId="8298" xr:uid="{00000000-0005-0000-0000-0000871F0000}"/>
    <cellStyle name="Normal 3 2 4 2 4 2 2 2 4" xfId="8299" xr:uid="{00000000-0005-0000-0000-0000881F0000}"/>
    <cellStyle name="Normal 3 2 4 2 4 2 2 3" xfId="8300" xr:uid="{00000000-0005-0000-0000-0000891F0000}"/>
    <cellStyle name="Normal 3 2 4 2 4 2 2 3 2" xfId="8301" xr:uid="{00000000-0005-0000-0000-00008A1F0000}"/>
    <cellStyle name="Normal 3 2 4 2 4 2 2 3 2 2" xfId="8302" xr:uid="{00000000-0005-0000-0000-00008B1F0000}"/>
    <cellStyle name="Normal 3 2 4 2 4 2 2 3 3" xfId="8303" xr:uid="{00000000-0005-0000-0000-00008C1F0000}"/>
    <cellStyle name="Normal 3 2 4 2 4 2 2 4" xfId="8304" xr:uid="{00000000-0005-0000-0000-00008D1F0000}"/>
    <cellStyle name="Normal 3 2 4 2 4 2 2 4 2" xfId="8305" xr:uid="{00000000-0005-0000-0000-00008E1F0000}"/>
    <cellStyle name="Normal 3 2 4 2 4 2 2 5" xfId="8306" xr:uid="{00000000-0005-0000-0000-00008F1F0000}"/>
    <cellStyle name="Normal 3 2 4 2 4 2 3" xfId="8307" xr:uid="{00000000-0005-0000-0000-0000901F0000}"/>
    <cellStyle name="Normal 3 2 4 2 4 2 3 2" xfId="8308" xr:uid="{00000000-0005-0000-0000-0000911F0000}"/>
    <cellStyle name="Normal 3 2 4 2 4 2 3 2 2" xfId="8309" xr:uid="{00000000-0005-0000-0000-0000921F0000}"/>
    <cellStyle name="Normal 3 2 4 2 4 2 3 2 2 2" xfId="8310" xr:uid="{00000000-0005-0000-0000-0000931F0000}"/>
    <cellStyle name="Normal 3 2 4 2 4 2 3 2 3" xfId="8311" xr:uid="{00000000-0005-0000-0000-0000941F0000}"/>
    <cellStyle name="Normal 3 2 4 2 4 2 3 3" xfId="8312" xr:uid="{00000000-0005-0000-0000-0000951F0000}"/>
    <cellStyle name="Normal 3 2 4 2 4 2 3 3 2" xfId="8313" xr:uid="{00000000-0005-0000-0000-0000961F0000}"/>
    <cellStyle name="Normal 3 2 4 2 4 2 3 4" xfId="8314" xr:uid="{00000000-0005-0000-0000-0000971F0000}"/>
    <cellStyle name="Normal 3 2 4 2 4 2 4" xfId="8315" xr:uid="{00000000-0005-0000-0000-0000981F0000}"/>
    <cellStyle name="Normal 3 2 4 2 4 2 4 2" xfId="8316" xr:uid="{00000000-0005-0000-0000-0000991F0000}"/>
    <cellStyle name="Normal 3 2 4 2 4 2 4 2 2" xfId="8317" xr:uid="{00000000-0005-0000-0000-00009A1F0000}"/>
    <cellStyle name="Normal 3 2 4 2 4 2 4 3" xfId="8318" xr:uid="{00000000-0005-0000-0000-00009B1F0000}"/>
    <cellStyle name="Normal 3 2 4 2 4 2 5" xfId="8319" xr:uid="{00000000-0005-0000-0000-00009C1F0000}"/>
    <cellStyle name="Normal 3 2 4 2 4 2 5 2" xfId="8320" xr:uid="{00000000-0005-0000-0000-00009D1F0000}"/>
    <cellStyle name="Normal 3 2 4 2 4 2 6" xfId="8321" xr:uid="{00000000-0005-0000-0000-00009E1F0000}"/>
    <cellStyle name="Normal 3 2 4 2 4 3" xfId="8322" xr:uid="{00000000-0005-0000-0000-00009F1F0000}"/>
    <cellStyle name="Normal 3 2 4 2 4 3 2" xfId="8323" xr:uid="{00000000-0005-0000-0000-0000A01F0000}"/>
    <cellStyle name="Normal 3 2 4 2 4 3 2 2" xfId="8324" xr:uid="{00000000-0005-0000-0000-0000A11F0000}"/>
    <cellStyle name="Normal 3 2 4 2 4 3 2 2 2" xfId="8325" xr:uid="{00000000-0005-0000-0000-0000A21F0000}"/>
    <cellStyle name="Normal 3 2 4 2 4 3 2 2 2 2" xfId="8326" xr:uid="{00000000-0005-0000-0000-0000A31F0000}"/>
    <cellStyle name="Normal 3 2 4 2 4 3 2 2 3" xfId="8327" xr:uid="{00000000-0005-0000-0000-0000A41F0000}"/>
    <cellStyle name="Normal 3 2 4 2 4 3 2 3" xfId="8328" xr:uid="{00000000-0005-0000-0000-0000A51F0000}"/>
    <cellStyle name="Normal 3 2 4 2 4 3 2 3 2" xfId="8329" xr:uid="{00000000-0005-0000-0000-0000A61F0000}"/>
    <cellStyle name="Normal 3 2 4 2 4 3 2 4" xfId="8330" xr:uid="{00000000-0005-0000-0000-0000A71F0000}"/>
    <cellStyle name="Normal 3 2 4 2 4 3 3" xfId="8331" xr:uid="{00000000-0005-0000-0000-0000A81F0000}"/>
    <cellStyle name="Normal 3 2 4 2 4 3 3 2" xfId="8332" xr:uid="{00000000-0005-0000-0000-0000A91F0000}"/>
    <cellStyle name="Normal 3 2 4 2 4 3 3 2 2" xfId="8333" xr:uid="{00000000-0005-0000-0000-0000AA1F0000}"/>
    <cellStyle name="Normal 3 2 4 2 4 3 3 3" xfId="8334" xr:uid="{00000000-0005-0000-0000-0000AB1F0000}"/>
    <cellStyle name="Normal 3 2 4 2 4 3 4" xfId="8335" xr:uid="{00000000-0005-0000-0000-0000AC1F0000}"/>
    <cellStyle name="Normal 3 2 4 2 4 3 4 2" xfId="8336" xr:uid="{00000000-0005-0000-0000-0000AD1F0000}"/>
    <cellStyle name="Normal 3 2 4 2 4 3 5" xfId="8337" xr:uid="{00000000-0005-0000-0000-0000AE1F0000}"/>
    <cellStyle name="Normal 3 2 4 2 4 4" xfId="8338" xr:uid="{00000000-0005-0000-0000-0000AF1F0000}"/>
    <cellStyle name="Normal 3 2 4 2 4 4 2" xfId="8339" xr:uid="{00000000-0005-0000-0000-0000B01F0000}"/>
    <cellStyle name="Normal 3 2 4 2 4 4 2 2" xfId="8340" xr:uid="{00000000-0005-0000-0000-0000B11F0000}"/>
    <cellStyle name="Normal 3 2 4 2 4 4 2 2 2" xfId="8341" xr:uid="{00000000-0005-0000-0000-0000B21F0000}"/>
    <cellStyle name="Normal 3 2 4 2 4 4 2 3" xfId="8342" xr:uid="{00000000-0005-0000-0000-0000B31F0000}"/>
    <cellStyle name="Normal 3 2 4 2 4 4 3" xfId="8343" xr:uid="{00000000-0005-0000-0000-0000B41F0000}"/>
    <cellStyle name="Normal 3 2 4 2 4 4 3 2" xfId="8344" xr:uid="{00000000-0005-0000-0000-0000B51F0000}"/>
    <cellStyle name="Normal 3 2 4 2 4 4 4" xfId="8345" xr:uid="{00000000-0005-0000-0000-0000B61F0000}"/>
    <cellStyle name="Normal 3 2 4 2 4 5" xfId="8346" xr:uid="{00000000-0005-0000-0000-0000B71F0000}"/>
    <cellStyle name="Normal 3 2 4 2 4 5 2" xfId="8347" xr:uid="{00000000-0005-0000-0000-0000B81F0000}"/>
    <cellStyle name="Normal 3 2 4 2 4 5 2 2" xfId="8348" xr:uid="{00000000-0005-0000-0000-0000B91F0000}"/>
    <cellStyle name="Normal 3 2 4 2 4 5 3" xfId="8349" xr:uid="{00000000-0005-0000-0000-0000BA1F0000}"/>
    <cellStyle name="Normal 3 2 4 2 4 6" xfId="8350" xr:uid="{00000000-0005-0000-0000-0000BB1F0000}"/>
    <cellStyle name="Normal 3 2 4 2 4 6 2" xfId="8351" xr:uid="{00000000-0005-0000-0000-0000BC1F0000}"/>
    <cellStyle name="Normal 3 2 4 2 4 7" xfId="8352" xr:uid="{00000000-0005-0000-0000-0000BD1F0000}"/>
    <cellStyle name="Normal 3 2 4 2 5" xfId="8353" xr:uid="{00000000-0005-0000-0000-0000BE1F0000}"/>
    <cellStyle name="Normal 3 2 4 2 5 2" xfId="8354" xr:uid="{00000000-0005-0000-0000-0000BF1F0000}"/>
    <cellStyle name="Normal 3 2 4 2 5 2 2" xfId="8355" xr:uid="{00000000-0005-0000-0000-0000C01F0000}"/>
    <cellStyle name="Normal 3 2 4 2 5 2 2 2" xfId="8356" xr:uid="{00000000-0005-0000-0000-0000C11F0000}"/>
    <cellStyle name="Normal 3 2 4 2 5 2 2 2 2" xfId="8357" xr:uid="{00000000-0005-0000-0000-0000C21F0000}"/>
    <cellStyle name="Normal 3 2 4 2 5 2 2 2 2 2" xfId="8358" xr:uid="{00000000-0005-0000-0000-0000C31F0000}"/>
    <cellStyle name="Normal 3 2 4 2 5 2 2 2 3" xfId="8359" xr:uid="{00000000-0005-0000-0000-0000C41F0000}"/>
    <cellStyle name="Normal 3 2 4 2 5 2 2 3" xfId="8360" xr:uid="{00000000-0005-0000-0000-0000C51F0000}"/>
    <cellStyle name="Normal 3 2 4 2 5 2 2 3 2" xfId="8361" xr:uid="{00000000-0005-0000-0000-0000C61F0000}"/>
    <cellStyle name="Normal 3 2 4 2 5 2 2 4" xfId="8362" xr:uid="{00000000-0005-0000-0000-0000C71F0000}"/>
    <cellStyle name="Normal 3 2 4 2 5 2 3" xfId="8363" xr:uid="{00000000-0005-0000-0000-0000C81F0000}"/>
    <cellStyle name="Normal 3 2 4 2 5 2 3 2" xfId="8364" xr:uid="{00000000-0005-0000-0000-0000C91F0000}"/>
    <cellStyle name="Normal 3 2 4 2 5 2 3 2 2" xfId="8365" xr:uid="{00000000-0005-0000-0000-0000CA1F0000}"/>
    <cellStyle name="Normal 3 2 4 2 5 2 3 3" xfId="8366" xr:uid="{00000000-0005-0000-0000-0000CB1F0000}"/>
    <cellStyle name="Normal 3 2 4 2 5 2 4" xfId="8367" xr:uid="{00000000-0005-0000-0000-0000CC1F0000}"/>
    <cellStyle name="Normal 3 2 4 2 5 2 4 2" xfId="8368" xr:uid="{00000000-0005-0000-0000-0000CD1F0000}"/>
    <cellStyle name="Normal 3 2 4 2 5 2 5" xfId="8369" xr:uid="{00000000-0005-0000-0000-0000CE1F0000}"/>
    <cellStyle name="Normal 3 2 4 2 5 3" xfId="8370" xr:uid="{00000000-0005-0000-0000-0000CF1F0000}"/>
    <cellStyle name="Normal 3 2 4 2 5 3 2" xfId="8371" xr:uid="{00000000-0005-0000-0000-0000D01F0000}"/>
    <cellStyle name="Normal 3 2 4 2 5 3 2 2" xfId="8372" xr:uid="{00000000-0005-0000-0000-0000D11F0000}"/>
    <cellStyle name="Normal 3 2 4 2 5 3 2 2 2" xfId="8373" xr:uid="{00000000-0005-0000-0000-0000D21F0000}"/>
    <cellStyle name="Normal 3 2 4 2 5 3 2 3" xfId="8374" xr:uid="{00000000-0005-0000-0000-0000D31F0000}"/>
    <cellStyle name="Normal 3 2 4 2 5 3 3" xfId="8375" xr:uid="{00000000-0005-0000-0000-0000D41F0000}"/>
    <cellStyle name="Normal 3 2 4 2 5 3 3 2" xfId="8376" xr:uid="{00000000-0005-0000-0000-0000D51F0000}"/>
    <cellStyle name="Normal 3 2 4 2 5 3 4" xfId="8377" xr:uid="{00000000-0005-0000-0000-0000D61F0000}"/>
    <cellStyle name="Normal 3 2 4 2 5 4" xfId="8378" xr:uid="{00000000-0005-0000-0000-0000D71F0000}"/>
    <cellStyle name="Normal 3 2 4 2 5 4 2" xfId="8379" xr:uid="{00000000-0005-0000-0000-0000D81F0000}"/>
    <cellStyle name="Normal 3 2 4 2 5 4 2 2" xfId="8380" xr:uid="{00000000-0005-0000-0000-0000D91F0000}"/>
    <cellStyle name="Normal 3 2 4 2 5 4 3" xfId="8381" xr:uid="{00000000-0005-0000-0000-0000DA1F0000}"/>
    <cellStyle name="Normal 3 2 4 2 5 5" xfId="8382" xr:uid="{00000000-0005-0000-0000-0000DB1F0000}"/>
    <cellStyle name="Normal 3 2 4 2 5 5 2" xfId="8383" xr:uid="{00000000-0005-0000-0000-0000DC1F0000}"/>
    <cellStyle name="Normal 3 2 4 2 5 6" xfId="8384" xr:uid="{00000000-0005-0000-0000-0000DD1F0000}"/>
    <cellStyle name="Normal 3 2 4 2 6" xfId="8385" xr:uid="{00000000-0005-0000-0000-0000DE1F0000}"/>
    <cellStyle name="Normal 3 2 4 2 6 2" xfId="8386" xr:uid="{00000000-0005-0000-0000-0000DF1F0000}"/>
    <cellStyle name="Normal 3 2 4 2 6 2 2" xfId="8387" xr:uid="{00000000-0005-0000-0000-0000E01F0000}"/>
    <cellStyle name="Normal 3 2 4 2 6 2 2 2" xfId="8388" xr:uid="{00000000-0005-0000-0000-0000E11F0000}"/>
    <cellStyle name="Normal 3 2 4 2 6 2 2 2 2" xfId="8389" xr:uid="{00000000-0005-0000-0000-0000E21F0000}"/>
    <cellStyle name="Normal 3 2 4 2 6 2 2 3" xfId="8390" xr:uid="{00000000-0005-0000-0000-0000E31F0000}"/>
    <cellStyle name="Normal 3 2 4 2 6 2 3" xfId="8391" xr:uid="{00000000-0005-0000-0000-0000E41F0000}"/>
    <cellStyle name="Normal 3 2 4 2 6 2 3 2" xfId="8392" xr:uid="{00000000-0005-0000-0000-0000E51F0000}"/>
    <cellStyle name="Normal 3 2 4 2 6 2 4" xfId="8393" xr:uid="{00000000-0005-0000-0000-0000E61F0000}"/>
    <cellStyle name="Normal 3 2 4 2 6 3" xfId="8394" xr:uid="{00000000-0005-0000-0000-0000E71F0000}"/>
    <cellStyle name="Normal 3 2 4 2 6 3 2" xfId="8395" xr:uid="{00000000-0005-0000-0000-0000E81F0000}"/>
    <cellStyle name="Normal 3 2 4 2 6 3 2 2" xfId="8396" xr:uid="{00000000-0005-0000-0000-0000E91F0000}"/>
    <cellStyle name="Normal 3 2 4 2 6 3 3" xfId="8397" xr:uid="{00000000-0005-0000-0000-0000EA1F0000}"/>
    <cellStyle name="Normal 3 2 4 2 6 4" xfId="8398" xr:uid="{00000000-0005-0000-0000-0000EB1F0000}"/>
    <cellStyle name="Normal 3 2 4 2 6 4 2" xfId="8399" xr:uid="{00000000-0005-0000-0000-0000EC1F0000}"/>
    <cellStyle name="Normal 3 2 4 2 6 5" xfId="8400" xr:uid="{00000000-0005-0000-0000-0000ED1F0000}"/>
    <cellStyle name="Normal 3 2 4 2 7" xfId="8401" xr:uid="{00000000-0005-0000-0000-0000EE1F0000}"/>
    <cellStyle name="Normal 3 2 4 2 7 2" xfId="8402" xr:uid="{00000000-0005-0000-0000-0000EF1F0000}"/>
    <cellStyle name="Normal 3 2 4 2 7 2 2" xfId="8403" xr:uid="{00000000-0005-0000-0000-0000F01F0000}"/>
    <cellStyle name="Normal 3 2 4 2 7 2 2 2" xfId="8404" xr:uid="{00000000-0005-0000-0000-0000F11F0000}"/>
    <cellStyle name="Normal 3 2 4 2 7 2 3" xfId="8405" xr:uid="{00000000-0005-0000-0000-0000F21F0000}"/>
    <cellStyle name="Normal 3 2 4 2 7 3" xfId="8406" xr:uid="{00000000-0005-0000-0000-0000F31F0000}"/>
    <cellStyle name="Normal 3 2 4 2 7 3 2" xfId="8407" xr:uid="{00000000-0005-0000-0000-0000F41F0000}"/>
    <cellStyle name="Normal 3 2 4 2 7 4" xfId="8408" xr:uid="{00000000-0005-0000-0000-0000F51F0000}"/>
    <cellStyle name="Normal 3 2 4 2 8" xfId="8409" xr:uid="{00000000-0005-0000-0000-0000F61F0000}"/>
    <cellStyle name="Normal 3 2 4 2 8 2" xfId="8410" xr:uid="{00000000-0005-0000-0000-0000F71F0000}"/>
    <cellStyle name="Normal 3 2 4 2 8 2 2" xfId="8411" xr:uid="{00000000-0005-0000-0000-0000F81F0000}"/>
    <cellStyle name="Normal 3 2 4 2 8 3" xfId="8412" xr:uid="{00000000-0005-0000-0000-0000F91F0000}"/>
    <cellStyle name="Normal 3 2 4 2 9" xfId="8413" xr:uid="{00000000-0005-0000-0000-0000FA1F0000}"/>
    <cellStyle name="Normal 3 2 4 2 9 2" xfId="8414" xr:uid="{00000000-0005-0000-0000-0000FB1F0000}"/>
    <cellStyle name="Normal 3 2 4 3" xfId="8415" xr:uid="{00000000-0005-0000-0000-0000FC1F0000}"/>
    <cellStyle name="Normal 3 2 4 3 2" xfId="8416" xr:uid="{00000000-0005-0000-0000-0000FD1F0000}"/>
    <cellStyle name="Normal 3 2 4 3 2 2" xfId="8417" xr:uid="{00000000-0005-0000-0000-0000FE1F0000}"/>
    <cellStyle name="Normal 3 2 4 3 2 2 2" xfId="8418" xr:uid="{00000000-0005-0000-0000-0000FF1F0000}"/>
    <cellStyle name="Normal 3 2 4 3 2 2 2 2" xfId="8419" xr:uid="{00000000-0005-0000-0000-000000200000}"/>
    <cellStyle name="Normal 3 2 4 3 2 2 2 2 2" xfId="8420" xr:uid="{00000000-0005-0000-0000-000001200000}"/>
    <cellStyle name="Normal 3 2 4 3 2 2 2 2 2 2" xfId="8421" xr:uid="{00000000-0005-0000-0000-000002200000}"/>
    <cellStyle name="Normal 3 2 4 3 2 2 2 2 2 2 2" xfId="8422" xr:uid="{00000000-0005-0000-0000-000003200000}"/>
    <cellStyle name="Normal 3 2 4 3 2 2 2 2 2 2 2 2" xfId="8423" xr:uid="{00000000-0005-0000-0000-000004200000}"/>
    <cellStyle name="Normal 3 2 4 3 2 2 2 2 2 2 3" xfId="8424" xr:uid="{00000000-0005-0000-0000-000005200000}"/>
    <cellStyle name="Normal 3 2 4 3 2 2 2 2 2 3" xfId="8425" xr:uid="{00000000-0005-0000-0000-000006200000}"/>
    <cellStyle name="Normal 3 2 4 3 2 2 2 2 2 3 2" xfId="8426" xr:uid="{00000000-0005-0000-0000-000007200000}"/>
    <cellStyle name="Normal 3 2 4 3 2 2 2 2 2 4" xfId="8427" xr:uid="{00000000-0005-0000-0000-000008200000}"/>
    <cellStyle name="Normal 3 2 4 3 2 2 2 2 3" xfId="8428" xr:uid="{00000000-0005-0000-0000-000009200000}"/>
    <cellStyle name="Normal 3 2 4 3 2 2 2 2 3 2" xfId="8429" xr:uid="{00000000-0005-0000-0000-00000A200000}"/>
    <cellStyle name="Normal 3 2 4 3 2 2 2 2 3 2 2" xfId="8430" xr:uid="{00000000-0005-0000-0000-00000B200000}"/>
    <cellStyle name="Normal 3 2 4 3 2 2 2 2 3 3" xfId="8431" xr:uid="{00000000-0005-0000-0000-00000C200000}"/>
    <cellStyle name="Normal 3 2 4 3 2 2 2 2 4" xfId="8432" xr:uid="{00000000-0005-0000-0000-00000D200000}"/>
    <cellStyle name="Normal 3 2 4 3 2 2 2 2 4 2" xfId="8433" xr:uid="{00000000-0005-0000-0000-00000E200000}"/>
    <cellStyle name="Normal 3 2 4 3 2 2 2 2 5" xfId="8434" xr:uid="{00000000-0005-0000-0000-00000F200000}"/>
    <cellStyle name="Normal 3 2 4 3 2 2 2 3" xfId="8435" xr:uid="{00000000-0005-0000-0000-000010200000}"/>
    <cellStyle name="Normal 3 2 4 3 2 2 2 3 2" xfId="8436" xr:uid="{00000000-0005-0000-0000-000011200000}"/>
    <cellStyle name="Normal 3 2 4 3 2 2 2 3 2 2" xfId="8437" xr:uid="{00000000-0005-0000-0000-000012200000}"/>
    <cellStyle name="Normal 3 2 4 3 2 2 2 3 2 2 2" xfId="8438" xr:uid="{00000000-0005-0000-0000-000013200000}"/>
    <cellStyle name="Normal 3 2 4 3 2 2 2 3 2 3" xfId="8439" xr:uid="{00000000-0005-0000-0000-000014200000}"/>
    <cellStyle name="Normal 3 2 4 3 2 2 2 3 3" xfId="8440" xr:uid="{00000000-0005-0000-0000-000015200000}"/>
    <cellStyle name="Normal 3 2 4 3 2 2 2 3 3 2" xfId="8441" xr:uid="{00000000-0005-0000-0000-000016200000}"/>
    <cellStyle name="Normal 3 2 4 3 2 2 2 3 4" xfId="8442" xr:uid="{00000000-0005-0000-0000-000017200000}"/>
    <cellStyle name="Normal 3 2 4 3 2 2 2 4" xfId="8443" xr:uid="{00000000-0005-0000-0000-000018200000}"/>
    <cellStyle name="Normal 3 2 4 3 2 2 2 4 2" xfId="8444" xr:uid="{00000000-0005-0000-0000-000019200000}"/>
    <cellStyle name="Normal 3 2 4 3 2 2 2 4 2 2" xfId="8445" xr:uid="{00000000-0005-0000-0000-00001A200000}"/>
    <cellStyle name="Normal 3 2 4 3 2 2 2 4 3" xfId="8446" xr:uid="{00000000-0005-0000-0000-00001B200000}"/>
    <cellStyle name="Normal 3 2 4 3 2 2 2 5" xfId="8447" xr:uid="{00000000-0005-0000-0000-00001C200000}"/>
    <cellStyle name="Normal 3 2 4 3 2 2 2 5 2" xfId="8448" xr:uid="{00000000-0005-0000-0000-00001D200000}"/>
    <cellStyle name="Normal 3 2 4 3 2 2 2 6" xfId="8449" xr:uid="{00000000-0005-0000-0000-00001E200000}"/>
    <cellStyle name="Normal 3 2 4 3 2 2 3" xfId="8450" xr:uid="{00000000-0005-0000-0000-00001F200000}"/>
    <cellStyle name="Normal 3 2 4 3 2 2 3 2" xfId="8451" xr:uid="{00000000-0005-0000-0000-000020200000}"/>
    <cellStyle name="Normal 3 2 4 3 2 2 3 2 2" xfId="8452" xr:uid="{00000000-0005-0000-0000-000021200000}"/>
    <cellStyle name="Normal 3 2 4 3 2 2 3 2 2 2" xfId="8453" xr:uid="{00000000-0005-0000-0000-000022200000}"/>
    <cellStyle name="Normal 3 2 4 3 2 2 3 2 2 2 2" xfId="8454" xr:uid="{00000000-0005-0000-0000-000023200000}"/>
    <cellStyle name="Normal 3 2 4 3 2 2 3 2 2 3" xfId="8455" xr:uid="{00000000-0005-0000-0000-000024200000}"/>
    <cellStyle name="Normal 3 2 4 3 2 2 3 2 3" xfId="8456" xr:uid="{00000000-0005-0000-0000-000025200000}"/>
    <cellStyle name="Normal 3 2 4 3 2 2 3 2 3 2" xfId="8457" xr:uid="{00000000-0005-0000-0000-000026200000}"/>
    <cellStyle name="Normal 3 2 4 3 2 2 3 2 4" xfId="8458" xr:uid="{00000000-0005-0000-0000-000027200000}"/>
    <cellStyle name="Normal 3 2 4 3 2 2 3 3" xfId="8459" xr:uid="{00000000-0005-0000-0000-000028200000}"/>
    <cellStyle name="Normal 3 2 4 3 2 2 3 3 2" xfId="8460" xr:uid="{00000000-0005-0000-0000-000029200000}"/>
    <cellStyle name="Normal 3 2 4 3 2 2 3 3 2 2" xfId="8461" xr:uid="{00000000-0005-0000-0000-00002A200000}"/>
    <cellStyle name="Normal 3 2 4 3 2 2 3 3 3" xfId="8462" xr:uid="{00000000-0005-0000-0000-00002B200000}"/>
    <cellStyle name="Normal 3 2 4 3 2 2 3 4" xfId="8463" xr:uid="{00000000-0005-0000-0000-00002C200000}"/>
    <cellStyle name="Normal 3 2 4 3 2 2 3 4 2" xfId="8464" xr:uid="{00000000-0005-0000-0000-00002D200000}"/>
    <cellStyle name="Normal 3 2 4 3 2 2 3 5" xfId="8465" xr:uid="{00000000-0005-0000-0000-00002E200000}"/>
    <cellStyle name="Normal 3 2 4 3 2 2 4" xfId="8466" xr:uid="{00000000-0005-0000-0000-00002F200000}"/>
    <cellStyle name="Normal 3 2 4 3 2 2 4 2" xfId="8467" xr:uid="{00000000-0005-0000-0000-000030200000}"/>
    <cellStyle name="Normal 3 2 4 3 2 2 4 2 2" xfId="8468" xr:uid="{00000000-0005-0000-0000-000031200000}"/>
    <cellStyle name="Normal 3 2 4 3 2 2 4 2 2 2" xfId="8469" xr:uid="{00000000-0005-0000-0000-000032200000}"/>
    <cellStyle name="Normal 3 2 4 3 2 2 4 2 3" xfId="8470" xr:uid="{00000000-0005-0000-0000-000033200000}"/>
    <cellStyle name="Normal 3 2 4 3 2 2 4 3" xfId="8471" xr:uid="{00000000-0005-0000-0000-000034200000}"/>
    <cellStyle name="Normal 3 2 4 3 2 2 4 3 2" xfId="8472" xr:uid="{00000000-0005-0000-0000-000035200000}"/>
    <cellStyle name="Normal 3 2 4 3 2 2 4 4" xfId="8473" xr:uid="{00000000-0005-0000-0000-000036200000}"/>
    <cellStyle name="Normal 3 2 4 3 2 2 5" xfId="8474" xr:uid="{00000000-0005-0000-0000-000037200000}"/>
    <cellStyle name="Normal 3 2 4 3 2 2 5 2" xfId="8475" xr:uid="{00000000-0005-0000-0000-000038200000}"/>
    <cellStyle name="Normal 3 2 4 3 2 2 5 2 2" xfId="8476" xr:uid="{00000000-0005-0000-0000-000039200000}"/>
    <cellStyle name="Normal 3 2 4 3 2 2 5 3" xfId="8477" xr:uid="{00000000-0005-0000-0000-00003A200000}"/>
    <cellStyle name="Normal 3 2 4 3 2 2 6" xfId="8478" xr:uid="{00000000-0005-0000-0000-00003B200000}"/>
    <cellStyle name="Normal 3 2 4 3 2 2 6 2" xfId="8479" xr:uid="{00000000-0005-0000-0000-00003C200000}"/>
    <cellStyle name="Normal 3 2 4 3 2 2 7" xfId="8480" xr:uid="{00000000-0005-0000-0000-00003D200000}"/>
    <cellStyle name="Normal 3 2 4 3 2 3" xfId="8481" xr:uid="{00000000-0005-0000-0000-00003E200000}"/>
    <cellStyle name="Normal 3 2 4 3 2 3 2" xfId="8482" xr:uid="{00000000-0005-0000-0000-00003F200000}"/>
    <cellStyle name="Normal 3 2 4 3 2 3 2 2" xfId="8483" xr:uid="{00000000-0005-0000-0000-000040200000}"/>
    <cellStyle name="Normal 3 2 4 3 2 3 2 2 2" xfId="8484" xr:uid="{00000000-0005-0000-0000-000041200000}"/>
    <cellStyle name="Normal 3 2 4 3 2 3 2 2 2 2" xfId="8485" xr:uid="{00000000-0005-0000-0000-000042200000}"/>
    <cellStyle name="Normal 3 2 4 3 2 3 2 2 2 2 2" xfId="8486" xr:uid="{00000000-0005-0000-0000-000043200000}"/>
    <cellStyle name="Normal 3 2 4 3 2 3 2 2 2 3" xfId="8487" xr:uid="{00000000-0005-0000-0000-000044200000}"/>
    <cellStyle name="Normal 3 2 4 3 2 3 2 2 3" xfId="8488" xr:uid="{00000000-0005-0000-0000-000045200000}"/>
    <cellStyle name="Normal 3 2 4 3 2 3 2 2 3 2" xfId="8489" xr:uid="{00000000-0005-0000-0000-000046200000}"/>
    <cellStyle name="Normal 3 2 4 3 2 3 2 2 4" xfId="8490" xr:uid="{00000000-0005-0000-0000-000047200000}"/>
    <cellStyle name="Normal 3 2 4 3 2 3 2 3" xfId="8491" xr:uid="{00000000-0005-0000-0000-000048200000}"/>
    <cellStyle name="Normal 3 2 4 3 2 3 2 3 2" xfId="8492" xr:uid="{00000000-0005-0000-0000-000049200000}"/>
    <cellStyle name="Normal 3 2 4 3 2 3 2 3 2 2" xfId="8493" xr:uid="{00000000-0005-0000-0000-00004A200000}"/>
    <cellStyle name="Normal 3 2 4 3 2 3 2 3 3" xfId="8494" xr:uid="{00000000-0005-0000-0000-00004B200000}"/>
    <cellStyle name="Normal 3 2 4 3 2 3 2 4" xfId="8495" xr:uid="{00000000-0005-0000-0000-00004C200000}"/>
    <cellStyle name="Normal 3 2 4 3 2 3 2 4 2" xfId="8496" xr:uid="{00000000-0005-0000-0000-00004D200000}"/>
    <cellStyle name="Normal 3 2 4 3 2 3 2 5" xfId="8497" xr:uid="{00000000-0005-0000-0000-00004E200000}"/>
    <cellStyle name="Normal 3 2 4 3 2 3 3" xfId="8498" xr:uid="{00000000-0005-0000-0000-00004F200000}"/>
    <cellStyle name="Normal 3 2 4 3 2 3 3 2" xfId="8499" xr:uid="{00000000-0005-0000-0000-000050200000}"/>
    <cellStyle name="Normal 3 2 4 3 2 3 3 2 2" xfId="8500" xr:uid="{00000000-0005-0000-0000-000051200000}"/>
    <cellStyle name="Normal 3 2 4 3 2 3 3 2 2 2" xfId="8501" xr:uid="{00000000-0005-0000-0000-000052200000}"/>
    <cellStyle name="Normal 3 2 4 3 2 3 3 2 3" xfId="8502" xr:uid="{00000000-0005-0000-0000-000053200000}"/>
    <cellStyle name="Normal 3 2 4 3 2 3 3 3" xfId="8503" xr:uid="{00000000-0005-0000-0000-000054200000}"/>
    <cellStyle name="Normal 3 2 4 3 2 3 3 3 2" xfId="8504" xr:uid="{00000000-0005-0000-0000-000055200000}"/>
    <cellStyle name="Normal 3 2 4 3 2 3 3 4" xfId="8505" xr:uid="{00000000-0005-0000-0000-000056200000}"/>
    <cellStyle name="Normal 3 2 4 3 2 3 4" xfId="8506" xr:uid="{00000000-0005-0000-0000-000057200000}"/>
    <cellStyle name="Normal 3 2 4 3 2 3 4 2" xfId="8507" xr:uid="{00000000-0005-0000-0000-000058200000}"/>
    <cellStyle name="Normal 3 2 4 3 2 3 4 2 2" xfId="8508" xr:uid="{00000000-0005-0000-0000-000059200000}"/>
    <cellStyle name="Normal 3 2 4 3 2 3 4 3" xfId="8509" xr:uid="{00000000-0005-0000-0000-00005A200000}"/>
    <cellStyle name="Normal 3 2 4 3 2 3 5" xfId="8510" xr:uid="{00000000-0005-0000-0000-00005B200000}"/>
    <cellStyle name="Normal 3 2 4 3 2 3 5 2" xfId="8511" xr:uid="{00000000-0005-0000-0000-00005C200000}"/>
    <cellStyle name="Normal 3 2 4 3 2 3 6" xfId="8512" xr:uid="{00000000-0005-0000-0000-00005D200000}"/>
    <cellStyle name="Normal 3 2 4 3 2 4" xfId="8513" xr:uid="{00000000-0005-0000-0000-00005E200000}"/>
    <cellStyle name="Normal 3 2 4 3 2 4 2" xfId="8514" xr:uid="{00000000-0005-0000-0000-00005F200000}"/>
    <cellStyle name="Normal 3 2 4 3 2 4 2 2" xfId="8515" xr:uid="{00000000-0005-0000-0000-000060200000}"/>
    <cellStyle name="Normal 3 2 4 3 2 4 2 2 2" xfId="8516" xr:uid="{00000000-0005-0000-0000-000061200000}"/>
    <cellStyle name="Normal 3 2 4 3 2 4 2 2 2 2" xfId="8517" xr:uid="{00000000-0005-0000-0000-000062200000}"/>
    <cellStyle name="Normal 3 2 4 3 2 4 2 2 3" xfId="8518" xr:uid="{00000000-0005-0000-0000-000063200000}"/>
    <cellStyle name="Normal 3 2 4 3 2 4 2 3" xfId="8519" xr:uid="{00000000-0005-0000-0000-000064200000}"/>
    <cellStyle name="Normal 3 2 4 3 2 4 2 3 2" xfId="8520" xr:uid="{00000000-0005-0000-0000-000065200000}"/>
    <cellStyle name="Normal 3 2 4 3 2 4 2 4" xfId="8521" xr:uid="{00000000-0005-0000-0000-000066200000}"/>
    <cellStyle name="Normal 3 2 4 3 2 4 3" xfId="8522" xr:uid="{00000000-0005-0000-0000-000067200000}"/>
    <cellStyle name="Normal 3 2 4 3 2 4 3 2" xfId="8523" xr:uid="{00000000-0005-0000-0000-000068200000}"/>
    <cellStyle name="Normal 3 2 4 3 2 4 3 2 2" xfId="8524" xr:uid="{00000000-0005-0000-0000-000069200000}"/>
    <cellStyle name="Normal 3 2 4 3 2 4 3 3" xfId="8525" xr:uid="{00000000-0005-0000-0000-00006A200000}"/>
    <cellStyle name="Normal 3 2 4 3 2 4 4" xfId="8526" xr:uid="{00000000-0005-0000-0000-00006B200000}"/>
    <cellStyle name="Normal 3 2 4 3 2 4 4 2" xfId="8527" xr:uid="{00000000-0005-0000-0000-00006C200000}"/>
    <cellStyle name="Normal 3 2 4 3 2 4 5" xfId="8528" xr:uid="{00000000-0005-0000-0000-00006D200000}"/>
    <cellStyle name="Normal 3 2 4 3 2 5" xfId="8529" xr:uid="{00000000-0005-0000-0000-00006E200000}"/>
    <cellStyle name="Normal 3 2 4 3 2 5 2" xfId="8530" xr:uid="{00000000-0005-0000-0000-00006F200000}"/>
    <cellStyle name="Normal 3 2 4 3 2 5 2 2" xfId="8531" xr:uid="{00000000-0005-0000-0000-000070200000}"/>
    <cellStyle name="Normal 3 2 4 3 2 5 2 2 2" xfId="8532" xr:uid="{00000000-0005-0000-0000-000071200000}"/>
    <cellStyle name="Normal 3 2 4 3 2 5 2 3" xfId="8533" xr:uid="{00000000-0005-0000-0000-000072200000}"/>
    <cellStyle name="Normal 3 2 4 3 2 5 3" xfId="8534" xr:uid="{00000000-0005-0000-0000-000073200000}"/>
    <cellStyle name="Normal 3 2 4 3 2 5 3 2" xfId="8535" xr:uid="{00000000-0005-0000-0000-000074200000}"/>
    <cellStyle name="Normal 3 2 4 3 2 5 4" xfId="8536" xr:uid="{00000000-0005-0000-0000-000075200000}"/>
    <cellStyle name="Normal 3 2 4 3 2 6" xfId="8537" xr:uid="{00000000-0005-0000-0000-000076200000}"/>
    <cellStyle name="Normal 3 2 4 3 2 6 2" xfId="8538" xr:uid="{00000000-0005-0000-0000-000077200000}"/>
    <cellStyle name="Normal 3 2 4 3 2 6 2 2" xfId="8539" xr:uid="{00000000-0005-0000-0000-000078200000}"/>
    <cellStyle name="Normal 3 2 4 3 2 6 3" xfId="8540" xr:uid="{00000000-0005-0000-0000-000079200000}"/>
    <cellStyle name="Normal 3 2 4 3 2 7" xfId="8541" xr:uid="{00000000-0005-0000-0000-00007A200000}"/>
    <cellStyle name="Normal 3 2 4 3 2 7 2" xfId="8542" xr:uid="{00000000-0005-0000-0000-00007B200000}"/>
    <cellStyle name="Normal 3 2 4 3 2 8" xfId="8543" xr:uid="{00000000-0005-0000-0000-00007C200000}"/>
    <cellStyle name="Normal 3 2 4 3 3" xfId="8544" xr:uid="{00000000-0005-0000-0000-00007D200000}"/>
    <cellStyle name="Normal 3 2 4 3 3 2" xfId="8545" xr:uid="{00000000-0005-0000-0000-00007E200000}"/>
    <cellStyle name="Normal 3 2 4 3 3 2 2" xfId="8546" xr:uid="{00000000-0005-0000-0000-00007F200000}"/>
    <cellStyle name="Normal 3 2 4 3 3 2 2 2" xfId="8547" xr:uid="{00000000-0005-0000-0000-000080200000}"/>
    <cellStyle name="Normal 3 2 4 3 3 2 2 2 2" xfId="8548" xr:uid="{00000000-0005-0000-0000-000081200000}"/>
    <cellStyle name="Normal 3 2 4 3 3 2 2 2 2 2" xfId="8549" xr:uid="{00000000-0005-0000-0000-000082200000}"/>
    <cellStyle name="Normal 3 2 4 3 3 2 2 2 2 2 2" xfId="8550" xr:uid="{00000000-0005-0000-0000-000083200000}"/>
    <cellStyle name="Normal 3 2 4 3 3 2 2 2 2 3" xfId="8551" xr:uid="{00000000-0005-0000-0000-000084200000}"/>
    <cellStyle name="Normal 3 2 4 3 3 2 2 2 3" xfId="8552" xr:uid="{00000000-0005-0000-0000-000085200000}"/>
    <cellStyle name="Normal 3 2 4 3 3 2 2 2 3 2" xfId="8553" xr:uid="{00000000-0005-0000-0000-000086200000}"/>
    <cellStyle name="Normal 3 2 4 3 3 2 2 2 4" xfId="8554" xr:uid="{00000000-0005-0000-0000-000087200000}"/>
    <cellStyle name="Normal 3 2 4 3 3 2 2 3" xfId="8555" xr:uid="{00000000-0005-0000-0000-000088200000}"/>
    <cellStyle name="Normal 3 2 4 3 3 2 2 3 2" xfId="8556" xr:uid="{00000000-0005-0000-0000-000089200000}"/>
    <cellStyle name="Normal 3 2 4 3 3 2 2 3 2 2" xfId="8557" xr:uid="{00000000-0005-0000-0000-00008A200000}"/>
    <cellStyle name="Normal 3 2 4 3 3 2 2 3 3" xfId="8558" xr:uid="{00000000-0005-0000-0000-00008B200000}"/>
    <cellStyle name="Normal 3 2 4 3 3 2 2 4" xfId="8559" xr:uid="{00000000-0005-0000-0000-00008C200000}"/>
    <cellStyle name="Normal 3 2 4 3 3 2 2 4 2" xfId="8560" xr:uid="{00000000-0005-0000-0000-00008D200000}"/>
    <cellStyle name="Normal 3 2 4 3 3 2 2 5" xfId="8561" xr:uid="{00000000-0005-0000-0000-00008E200000}"/>
    <cellStyle name="Normal 3 2 4 3 3 2 3" xfId="8562" xr:uid="{00000000-0005-0000-0000-00008F200000}"/>
    <cellStyle name="Normal 3 2 4 3 3 2 3 2" xfId="8563" xr:uid="{00000000-0005-0000-0000-000090200000}"/>
    <cellStyle name="Normal 3 2 4 3 3 2 3 2 2" xfId="8564" xr:uid="{00000000-0005-0000-0000-000091200000}"/>
    <cellStyle name="Normal 3 2 4 3 3 2 3 2 2 2" xfId="8565" xr:uid="{00000000-0005-0000-0000-000092200000}"/>
    <cellStyle name="Normal 3 2 4 3 3 2 3 2 3" xfId="8566" xr:uid="{00000000-0005-0000-0000-000093200000}"/>
    <cellStyle name="Normal 3 2 4 3 3 2 3 3" xfId="8567" xr:uid="{00000000-0005-0000-0000-000094200000}"/>
    <cellStyle name="Normal 3 2 4 3 3 2 3 3 2" xfId="8568" xr:uid="{00000000-0005-0000-0000-000095200000}"/>
    <cellStyle name="Normal 3 2 4 3 3 2 3 4" xfId="8569" xr:uid="{00000000-0005-0000-0000-000096200000}"/>
    <cellStyle name="Normal 3 2 4 3 3 2 4" xfId="8570" xr:uid="{00000000-0005-0000-0000-000097200000}"/>
    <cellStyle name="Normal 3 2 4 3 3 2 4 2" xfId="8571" xr:uid="{00000000-0005-0000-0000-000098200000}"/>
    <cellStyle name="Normal 3 2 4 3 3 2 4 2 2" xfId="8572" xr:uid="{00000000-0005-0000-0000-000099200000}"/>
    <cellStyle name="Normal 3 2 4 3 3 2 4 3" xfId="8573" xr:uid="{00000000-0005-0000-0000-00009A200000}"/>
    <cellStyle name="Normal 3 2 4 3 3 2 5" xfId="8574" xr:uid="{00000000-0005-0000-0000-00009B200000}"/>
    <cellStyle name="Normal 3 2 4 3 3 2 5 2" xfId="8575" xr:uid="{00000000-0005-0000-0000-00009C200000}"/>
    <cellStyle name="Normal 3 2 4 3 3 2 6" xfId="8576" xr:uid="{00000000-0005-0000-0000-00009D200000}"/>
    <cellStyle name="Normal 3 2 4 3 3 3" xfId="8577" xr:uid="{00000000-0005-0000-0000-00009E200000}"/>
    <cellStyle name="Normal 3 2 4 3 3 3 2" xfId="8578" xr:uid="{00000000-0005-0000-0000-00009F200000}"/>
    <cellStyle name="Normal 3 2 4 3 3 3 2 2" xfId="8579" xr:uid="{00000000-0005-0000-0000-0000A0200000}"/>
    <cellStyle name="Normal 3 2 4 3 3 3 2 2 2" xfId="8580" xr:uid="{00000000-0005-0000-0000-0000A1200000}"/>
    <cellStyle name="Normal 3 2 4 3 3 3 2 2 2 2" xfId="8581" xr:uid="{00000000-0005-0000-0000-0000A2200000}"/>
    <cellStyle name="Normal 3 2 4 3 3 3 2 2 3" xfId="8582" xr:uid="{00000000-0005-0000-0000-0000A3200000}"/>
    <cellStyle name="Normal 3 2 4 3 3 3 2 3" xfId="8583" xr:uid="{00000000-0005-0000-0000-0000A4200000}"/>
    <cellStyle name="Normal 3 2 4 3 3 3 2 3 2" xfId="8584" xr:uid="{00000000-0005-0000-0000-0000A5200000}"/>
    <cellStyle name="Normal 3 2 4 3 3 3 2 4" xfId="8585" xr:uid="{00000000-0005-0000-0000-0000A6200000}"/>
    <cellStyle name="Normal 3 2 4 3 3 3 3" xfId="8586" xr:uid="{00000000-0005-0000-0000-0000A7200000}"/>
    <cellStyle name="Normal 3 2 4 3 3 3 3 2" xfId="8587" xr:uid="{00000000-0005-0000-0000-0000A8200000}"/>
    <cellStyle name="Normal 3 2 4 3 3 3 3 2 2" xfId="8588" xr:uid="{00000000-0005-0000-0000-0000A9200000}"/>
    <cellStyle name="Normal 3 2 4 3 3 3 3 3" xfId="8589" xr:uid="{00000000-0005-0000-0000-0000AA200000}"/>
    <cellStyle name="Normal 3 2 4 3 3 3 4" xfId="8590" xr:uid="{00000000-0005-0000-0000-0000AB200000}"/>
    <cellStyle name="Normal 3 2 4 3 3 3 4 2" xfId="8591" xr:uid="{00000000-0005-0000-0000-0000AC200000}"/>
    <cellStyle name="Normal 3 2 4 3 3 3 5" xfId="8592" xr:uid="{00000000-0005-0000-0000-0000AD200000}"/>
    <cellStyle name="Normal 3 2 4 3 3 4" xfId="8593" xr:uid="{00000000-0005-0000-0000-0000AE200000}"/>
    <cellStyle name="Normal 3 2 4 3 3 4 2" xfId="8594" xr:uid="{00000000-0005-0000-0000-0000AF200000}"/>
    <cellStyle name="Normal 3 2 4 3 3 4 2 2" xfId="8595" xr:uid="{00000000-0005-0000-0000-0000B0200000}"/>
    <cellStyle name="Normal 3 2 4 3 3 4 2 2 2" xfId="8596" xr:uid="{00000000-0005-0000-0000-0000B1200000}"/>
    <cellStyle name="Normal 3 2 4 3 3 4 2 3" xfId="8597" xr:uid="{00000000-0005-0000-0000-0000B2200000}"/>
    <cellStyle name="Normal 3 2 4 3 3 4 3" xfId="8598" xr:uid="{00000000-0005-0000-0000-0000B3200000}"/>
    <cellStyle name="Normal 3 2 4 3 3 4 3 2" xfId="8599" xr:uid="{00000000-0005-0000-0000-0000B4200000}"/>
    <cellStyle name="Normal 3 2 4 3 3 4 4" xfId="8600" xr:uid="{00000000-0005-0000-0000-0000B5200000}"/>
    <cellStyle name="Normal 3 2 4 3 3 5" xfId="8601" xr:uid="{00000000-0005-0000-0000-0000B6200000}"/>
    <cellStyle name="Normal 3 2 4 3 3 5 2" xfId="8602" xr:uid="{00000000-0005-0000-0000-0000B7200000}"/>
    <cellStyle name="Normal 3 2 4 3 3 5 2 2" xfId="8603" xr:uid="{00000000-0005-0000-0000-0000B8200000}"/>
    <cellStyle name="Normal 3 2 4 3 3 5 3" xfId="8604" xr:uid="{00000000-0005-0000-0000-0000B9200000}"/>
    <cellStyle name="Normal 3 2 4 3 3 6" xfId="8605" xr:uid="{00000000-0005-0000-0000-0000BA200000}"/>
    <cellStyle name="Normal 3 2 4 3 3 6 2" xfId="8606" xr:uid="{00000000-0005-0000-0000-0000BB200000}"/>
    <cellStyle name="Normal 3 2 4 3 3 7" xfId="8607" xr:uid="{00000000-0005-0000-0000-0000BC200000}"/>
    <cellStyle name="Normal 3 2 4 3 4" xfId="8608" xr:uid="{00000000-0005-0000-0000-0000BD200000}"/>
    <cellStyle name="Normal 3 2 4 3 4 2" xfId="8609" xr:uid="{00000000-0005-0000-0000-0000BE200000}"/>
    <cellStyle name="Normal 3 2 4 3 4 2 2" xfId="8610" xr:uid="{00000000-0005-0000-0000-0000BF200000}"/>
    <cellStyle name="Normal 3 2 4 3 4 2 2 2" xfId="8611" xr:uid="{00000000-0005-0000-0000-0000C0200000}"/>
    <cellStyle name="Normal 3 2 4 3 4 2 2 2 2" xfId="8612" xr:uid="{00000000-0005-0000-0000-0000C1200000}"/>
    <cellStyle name="Normal 3 2 4 3 4 2 2 2 2 2" xfId="8613" xr:uid="{00000000-0005-0000-0000-0000C2200000}"/>
    <cellStyle name="Normal 3 2 4 3 4 2 2 2 3" xfId="8614" xr:uid="{00000000-0005-0000-0000-0000C3200000}"/>
    <cellStyle name="Normal 3 2 4 3 4 2 2 3" xfId="8615" xr:uid="{00000000-0005-0000-0000-0000C4200000}"/>
    <cellStyle name="Normal 3 2 4 3 4 2 2 3 2" xfId="8616" xr:uid="{00000000-0005-0000-0000-0000C5200000}"/>
    <cellStyle name="Normal 3 2 4 3 4 2 2 4" xfId="8617" xr:uid="{00000000-0005-0000-0000-0000C6200000}"/>
    <cellStyle name="Normal 3 2 4 3 4 2 3" xfId="8618" xr:uid="{00000000-0005-0000-0000-0000C7200000}"/>
    <cellStyle name="Normal 3 2 4 3 4 2 3 2" xfId="8619" xr:uid="{00000000-0005-0000-0000-0000C8200000}"/>
    <cellStyle name="Normal 3 2 4 3 4 2 3 2 2" xfId="8620" xr:uid="{00000000-0005-0000-0000-0000C9200000}"/>
    <cellStyle name="Normal 3 2 4 3 4 2 3 3" xfId="8621" xr:uid="{00000000-0005-0000-0000-0000CA200000}"/>
    <cellStyle name="Normal 3 2 4 3 4 2 4" xfId="8622" xr:uid="{00000000-0005-0000-0000-0000CB200000}"/>
    <cellStyle name="Normal 3 2 4 3 4 2 4 2" xfId="8623" xr:uid="{00000000-0005-0000-0000-0000CC200000}"/>
    <cellStyle name="Normal 3 2 4 3 4 2 5" xfId="8624" xr:uid="{00000000-0005-0000-0000-0000CD200000}"/>
    <cellStyle name="Normal 3 2 4 3 4 3" xfId="8625" xr:uid="{00000000-0005-0000-0000-0000CE200000}"/>
    <cellStyle name="Normal 3 2 4 3 4 3 2" xfId="8626" xr:uid="{00000000-0005-0000-0000-0000CF200000}"/>
    <cellStyle name="Normal 3 2 4 3 4 3 2 2" xfId="8627" xr:uid="{00000000-0005-0000-0000-0000D0200000}"/>
    <cellStyle name="Normal 3 2 4 3 4 3 2 2 2" xfId="8628" xr:uid="{00000000-0005-0000-0000-0000D1200000}"/>
    <cellStyle name="Normal 3 2 4 3 4 3 2 3" xfId="8629" xr:uid="{00000000-0005-0000-0000-0000D2200000}"/>
    <cellStyle name="Normal 3 2 4 3 4 3 3" xfId="8630" xr:uid="{00000000-0005-0000-0000-0000D3200000}"/>
    <cellStyle name="Normal 3 2 4 3 4 3 3 2" xfId="8631" xr:uid="{00000000-0005-0000-0000-0000D4200000}"/>
    <cellStyle name="Normal 3 2 4 3 4 3 4" xfId="8632" xr:uid="{00000000-0005-0000-0000-0000D5200000}"/>
    <cellStyle name="Normal 3 2 4 3 4 4" xfId="8633" xr:uid="{00000000-0005-0000-0000-0000D6200000}"/>
    <cellStyle name="Normal 3 2 4 3 4 4 2" xfId="8634" xr:uid="{00000000-0005-0000-0000-0000D7200000}"/>
    <cellStyle name="Normal 3 2 4 3 4 4 2 2" xfId="8635" xr:uid="{00000000-0005-0000-0000-0000D8200000}"/>
    <cellStyle name="Normal 3 2 4 3 4 4 3" xfId="8636" xr:uid="{00000000-0005-0000-0000-0000D9200000}"/>
    <cellStyle name="Normal 3 2 4 3 4 5" xfId="8637" xr:uid="{00000000-0005-0000-0000-0000DA200000}"/>
    <cellStyle name="Normal 3 2 4 3 4 5 2" xfId="8638" xr:uid="{00000000-0005-0000-0000-0000DB200000}"/>
    <cellStyle name="Normal 3 2 4 3 4 6" xfId="8639" xr:uid="{00000000-0005-0000-0000-0000DC200000}"/>
    <cellStyle name="Normal 3 2 4 3 5" xfId="8640" xr:uid="{00000000-0005-0000-0000-0000DD200000}"/>
    <cellStyle name="Normal 3 2 4 3 5 2" xfId="8641" xr:uid="{00000000-0005-0000-0000-0000DE200000}"/>
    <cellStyle name="Normal 3 2 4 3 5 2 2" xfId="8642" xr:uid="{00000000-0005-0000-0000-0000DF200000}"/>
    <cellStyle name="Normal 3 2 4 3 5 2 2 2" xfId="8643" xr:uid="{00000000-0005-0000-0000-0000E0200000}"/>
    <cellStyle name="Normal 3 2 4 3 5 2 2 2 2" xfId="8644" xr:uid="{00000000-0005-0000-0000-0000E1200000}"/>
    <cellStyle name="Normal 3 2 4 3 5 2 2 3" xfId="8645" xr:uid="{00000000-0005-0000-0000-0000E2200000}"/>
    <cellStyle name="Normal 3 2 4 3 5 2 3" xfId="8646" xr:uid="{00000000-0005-0000-0000-0000E3200000}"/>
    <cellStyle name="Normal 3 2 4 3 5 2 3 2" xfId="8647" xr:uid="{00000000-0005-0000-0000-0000E4200000}"/>
    <cellStyle name="Normal 3 2 4 3 5 2 4" xfId="8648" xr:uid="{00000000-0005-0000-0000-0000E5200000}"/>
    <cellStyle name="Normal 3 2 4 3 5 3" xfId="8649" xr:uid="{00000000-0005-0000-0000-0000E6200000}"/>
    <cellStyle name="Normal 3 2 4 3 5 3 2" xfId="8650" xr:uid="{00000000-0005-0000-0000-0000E7200000}"/>
    <cellStyle name="Normal 3 2 4 3 5 3 2 2" xfId="8651" xr:uid="{00000000-0005-0000-0000-0000E8200000}"/>
    <cellStyle name="Normal 3 2 4 3 5 3 3" xfId="8652" xr:uid="{00000000-0005-0000-0000-0000E9200000}"/>
    <cellStyle name="Normal 3 2 4 3 5 4" xfId="8653" xr:uid="{00000000-0005-0000-0000-0000EA200000}"/>
    <cellStyle name="Normal 3 2 4 3 5 4 2" xfId="8654" xr:uid="{00000000-0005-0000-0000-0000EB200000}"/>
    <cellStyle name="Normal 3 2 4 3 5 5" xfId="8655" xr:uid="{00000000-0005-0000-0000-0000EC200000}"/>
    <cellStyle name="Normal 3 2 4 3 6" xfId="8656" xr:uid="{00000000-0005-0000-0000-0000ED200000}"/>
    <cellStyle name="Normal 3 2 4 3 6 2" xfId="8657" xr:uid="{00000000-0005-0000-0000-0000EE200000}"/>
    <cellStyle name="Normal 3 2 4 3 6 2 2" xfId="8658" xr:uid="{00000000-0005-0000-0000-0000EF200000}"/>
    <cellStyle name="Normal 3 2 4 3 6 2 2 2" xfId="8659" xr:uid="{00000000-0005-0000-0000-0000F0200000}"/>
    <cellStyle name="Normal 3 2 4 3 6 2 3" xfId="8660" xr:uid="{00000000-0005-0000-0000-0000F1200000}"/>
    <cellStyle name="Normal 3 2 4 3 6 3" xfId="8661" xr:uid="{00000000-0005-0000-0000-0000F2200000}"/>
    <cellStyle name="Normal 3 2 4 3 6 3 2" xfId="8662" xr:uid="{00000000-0005-0000-0000-0000F3200000}"/>
    <cellStyle name="Normal 3 2 4 3 6 4" xfId="8663" xr:uid="{00000000-0005-0000-0000-0000F4200000}"/>
    <cellStyle name="Normal 3 2 4 3 7" xfId="8664" xr:uid="{00000000-0005-0000-0000-0000F5200000}"/>
    <cellStyle name="Normal 3 2 4 3 7 2" xfId="8665" xr:uid="{00000000-0005-0000-0000-0000F6200000}"/>
    <cellStyle name="Normal 3 2 4 3 7 2 2" xfId="8666" xr:uid="{00000000-0005-0000-0000-0000F7200000}"/>
    <cellStyle name="Normal 3 2 4 3 7 3" xfId="8667" xr:uid="{00000000-0005-0000-0000-0000F8200000}"/>
    <cellStyle name="Normal 3 2 4 3 8" xfId="8668" xr:uid="{00000000-0005-0000-0000-0000F9200000}"/>
    <cellStyle name="Normal 3 2 4 3 8 2" xfId="8669" xr:uid="{00000000-0005-0000-0000-0000FA200000}"/>
    <cellStyle name="Normal 3 2 4 3 9" xfId="8670" xr:uid="{00000000-0005-0000-0000-0000FB200000}"/>
    <cellStyle name="Normal 3 2 4 4" xfId="8671" xr:uid="{00000000-0005-0000-0000-0000FC200000}"/>
    <cellStyle name="Normal 3 2 4 4 2" xfId="8672" xr:uid="{00000000-0005-0000-0000-0000FD200000}"/>
    <cellStyle name="Normal 3 2 4 4 2 2" xfId="8673" xr:uid="{00000000-0005-0000-0000-0000FE200000}"/>
    <cellStyle name="Normal 3 2 4 4 2 2 2" xfId="8674" xr:uid="{00000000-0005-0000-0000-0000FF200000}"/>
    <cellStyle name="Normal 3 2 4 4 2 2 2 2" xfId="8675" xr:uid="{00000000-0005-0000-0000-000000210000}"/>
    <cellStyle name="Normal 3 2 4 4 2 2 2 2 2" xfId="8676" xr:uid="{00000000-0005-0000-0000-000001210000}"/>
    <cellStyle name="Normal 3 2 4 4 2 2 2 2 2 2" xfId="8677" xr:uid="{00000000-0005-0000-0000-000002210000}"/>
    <cellStyle name="Normal 3 2 4 4 2 2 2 2 2 2 2" xfId="8678" xr:uid="{00000000-0005-0000-0000-000003210000}"/>
    <cellStyle name="Normal 3 2 4 4 2 2 2 2 2 3" xfId="8679" xr:uid="{00000000-0005-0000-0000-000004210000}"/>
    <cellStyle name="Normal 3 2 4 4 2 2 2 2 3" xfId="8680" xr:uid="{00000000-0005-0000-0000-000005210000}"/>
    <cellStyle name="Normal 3 2 4 4 2 2 2 2 3 2" xfId="8681" xr:uid="{00000000-0005-0000-0000-000006210000}"/>
    <cellStyle name="Normal 3 2 4 4 2 2 2 2 4" xfId="8682" xr:uid="{00000000-0005-0000-0000-000007210000}"/>
    <cellStyle name="Normal 3 2 4 4 2 2 2 3" xfId="8683" xr:uid="{00000000-0005-0000-0000-000008210000}"/>
    <cellStyle name="Normal 3 2 4 4 2 2 2 3 2" xfId="8684" xr:uid="{00000000-0005-0000-0000-000009210000}"/>
    <cellStyle name="Normal 3 2 4 4 2 2 2 3 2 2" xfId="8685" xr:uid="{00000000-0005-0000-0000-00000A210000}"/>
    <cellStyle name="Normal 3 2 4 4 2 2 2 3 3" xfId="8686" xr:uid="{00000000-0005-0000-0000-00000B210000}"/>
    <cellStyle name="Normal 3 2 4 4 2 2 2 4" xfId="8687" xr:uid="{00000000-0005-0000-0000-00000C210000}"/>
    <cellStyle name="Normal 3 2 4 4 2 2 2 4 2" xfId="8688" xr:uid="{00000000-0005-0000-0000-00000D210000}"/>
    <cellStyle name="Normal 3 2 4 4 2 2 2 5" xfId="8689" xr:uid="{00000000-0005-0000-0000-00000E210000}"/>
    <cellStyle name="Normal 3 2 4 4 2 2 3" xfId="8690" xr:uid="{00000000-0005-0000-0000-00000F210000}"/>
    <cellStyle name="Normal 3 2 4 4 2 2 3 2" xfId="8691" xr:uid="{00000000-0005-0000-0000-000010210000}"/>
    <cellStyle name="Normal 3 2 4 4 2 2 3 2 2" xfId="8692" xr:uid="{00000000-0005-0000-0000-000011210000}"/>
    <cellStyle name="Normal 3 2 4 4 2 2 3 2 2 2" xfId="8693" xr:uid="{00000000-0005-0000-0000-000012210000}"/>
    <cellStyle name="Normal 3 2 4 4 2 2 3 2 3" xfId="8694" xr:uid="{00000000-0005-0000-0000-000013210000}"/>
    <cellStyle name="Normal 3 2 4 4 2 2 3 3" xfId="8695" xr:uid="{00000000-0005-0000-0000-000014210000}"/>
    <cellStyle name="Normal 3 2 4 4 2 2 3 3 2" xfId="8696" xr:uid="{00000000-0005-0000-0000-000015210000}"/>
    <cellStyle name="Normal 3 2 4 4 2 2 3 4" xfId="8697" xr:uid="{00000000-0005-0000-0000-000016210000}"/>
    <cellStyle name="Normal 3 2 4 4 2 2 4" xfId="8698" xr:uid="{00000000-0005-0000-0000-000017210000}"/>
    <cellStyle name="Normal 3 2 4 4 2 2 4 2" xfId="8699" xr:uid="{00000000-0005-0000-0000-000018210000}"/>
    <cellStyle name="Normal 3 2 4 4 2 2 4 2 2" xfId="8700" xr:uid="{00000000-0005-0000-0000-000019210000}"/>
    <cellStyle name="Normal 3 2 4 4 2 2 4 3" xfId="8701" xr:uid="{00000000-0005-0000-0000-00001A210000}"/>
    <cellStyle name="Normal 3 2 4 4 2 2 5" xfId="8702" xr:uid="{00000000-0005-0000-0000-00001B210000}"/>
    <cellStyle name="Normal 3 2 4 4 2 2 5 2" xfId="8703" xr:uid="{00000000-0005-0000-0000-00001C210000}"/>
    <cellStyle name="Normal 3 2 4 4 2 2 6" xfId="8704" xr:uid="{00000000-0005-0000-0000-00001D210000}"/>
    <cellStyle name="Normal 3 2 4 4 2 3" xfId="8705" xr:uid="{00000000-0005-0000-0000-00001E210000}"/>
    <cellStyle name="Normal 3 2 4 4 2 3 2" xfId="8706" xr:uid="{00000000-0005-0000-0000-00001F210000}"/>
    <cellStyle name="Normal 3 2 4 4 2 3 2 2" xfId="8707" xr:uid="{00000000-0005-0000-0000-000020210000}"/>
    <cellStyle name="Normal 3 2 4 4 2 3 2 2 2" xfId="8708" xr:uid="{00000000-0005-0000-0000-000021210000}"/>
    <cellStyle name="Normal 3 2 4 4 2 3 2 2 2 2" xfId="8709" xr:uid="{00000000-0005-0000-0000-000022210000}"/>
    <cellStyle name="Normal 3 2 4 4 2 3 2 2 3" xfId="8710" xr:uid="{00000000-0005-0000-0000-000023210000}"/>
    <cellStyle name="Normal 3 2 4 4 2 3 2 3" xfId="8711" xr:uid="{00000000-0005-0000-0000-000024210000}"/>
    <cellStyle name="Normal 3 2 4 4 2 3 2 3 2" xfId="8712" xr:uid="{00000000-0005-0000-0000-000025210000}"/>
    <cellStyle name="Normal 3 2 4 4 2 3 2 4" xfId="8713" xr:uid="{00000000-0005-0000-0000-000026210000}"/>
    <cellStyle name="Normal 3 2 4 4 2 3 3" xfId="8714" xr:uid="{00000000-0005-0000-0000-000027210000}"/>
    <cellStyle name="Normal 3 2 4 4 2 3 3 2" xfId="8715" xr:uid="{00000000-0005-0000-0000-000028210000}"/>
    <cellStyle name="Normal 3 2 4 4 2 3 3 2 2" xfId="8716" xr:uid="{00000000-0005-0000-0000-000029210000}"/>
    <cellStyle name="Normal 3 2 4 4 2 3 3 3" xfId="8717" xr:uid="{00000000-0005-0000-0000-00002A210000}"/>
    <cellStyle name="Normal 3 2 4 4 2 3 4" xfId="8718" xr:uid="{00000000-0005-0000-0000-00002B210000}"/>
    <cellStyle name="Normal 3 2 4 4 2 3 4 2" xfId="8719" xr:uid="{00000000-0005-0000-0000-00002C210000}"/>
    <cellStyle name="Normal 3 2 4 4 2 3 5" xfId="8720" xr:uid="{00000000-0005-0000-0000-00002D210000}"/>
    <cellStyle name="Normal 3 2 4 4 2 4" xfId="8721" xr:uid="{00000000-0005-0000-0000-00002E210000}"/>
    <cellStyle name="Normal 3 2 4 4 2 4 2" xfId="8722" xr:uid="{00000000-0005-0000-0000-00002F210000}"/>
    <cellStyle name="Normal 3 2 4 4 2 4 2 2" xfId="8723" xr:uid="{00000000-0005-0000-0000-000030210000}"/>
    <cellStyle name="Normal 3 2 4 4 2 4 2 2 2" xfId="8724" xr:uid="{00000000-0005-0000-0000-000031210000}"/>
    <cellStyle name="Normal 3 2 4 4 2 4 2 3" xfId="8725" xr:uid="{00000000-0005-0000-0000-000032210000}"/>
    <cellStyle name="Normal 3 2 4 4 2 4 3" xfId="8726" xr:uid="{00000000-0005-0000-0000-000033210000}"/>
    <cellStyle name="Normal 3 2 4 4 2 4 3 2" xfId="8727" xr:uid="{00000000-0005-0000-0000-000034210000}"/>
    <cellStyle name="Normal 3 2 4 4 2 4 4" xfId="8728" xr:uid="{00000000-0005-0000-0000-000035210000}"/>
    <cellStyle name="Normal 3 2 4 4 2 5" xfId="8729" xr:uid="{00000000-0005-0000-0000-000036210000}"/>
    <cellStyle name="Normal 3 2 4 4 2 5 2" xfId="8730" xr:uid="{00000000-0005-0000-0000-000037210000}"/>
    <cellStyle name="Normal 3 2 4 4 2 5 2 2" xfId="8731" xr:uid="{00000000-0005-0000-0000-000038210000}"/>
    <cellStyle name="Normal 3 2 4 4 2 5 3" xfId="8732" xr:uid="{00000000-0005-0000-0000-000039210000}"/>
    <cellStyle name="Normal 3 2 4 4 2 6" xfId="8733" xr:uid="{00000000-0005-0000-0000-00003A210000}"/>
    <cellStyle name="Normal 3 2 4 4 2 6 2" xfId="8734" xr:uid="{00000000-0005-0000-0000-00003B210000}"/>
    <cellStyle name="Normal 3 2 4 4 2 7" xfId="8735" xr:uid="{00000000-0005-0000-0000-00003C210000}"/>
    <cellStyle name="Normal 3 2 4 4 3" xfId="8736" xr:uid="{00000000-0005-0000-0000-00003D210000}"/>
    <cellStyle name="Normal 3 2 4 4 3 2" xfId="8737" xr:uid="{00000000-0005-0000-0000-00003E210000}"/>
    <cellStyle name="Normal 3 2 4 4 3 2 2" xfId="8738" xr:uid="{00000000-0005-0000-0000-00003F210000}"/>
    <cellStyle name="Normal 3 2 4 4 3 2 2 2" xfId="8739" xr:uid="{00000000-0005-0000-0000-000040210000}"/>
    <cellStyle name="Normal 3 2 4 4 3 2 2 2 2" xfId="8740" xr:uid="{00000000-0005-0000-0000-000041210000}"/>
    <cellStyle name="Normal 3 2 4 4 3 2 2 2 2 2" xfId="8741" xr:uid="{00000000-0005-0000-0000-000042210000}"/>
    <cellStyle name="Normal 3 2 4 4 3 2 2 2 3" xfId="8742" xr:uid="{00000000-0005-0000-0000-000043210000}"/>
    <cellStyle name="Normal 3 2 4 4 3 2 2 3" xfId="8743" xr:uid="{00000000-0005-0000-0000-000044210000}"/>
    <cellStyle name="Normal 3 2 4 4 3 2 2 3 2" xfId="8744" xr:uid="{00000000-0005-0000-0000-000045210000}"/>
    <cellStyle name="Normal 3 2 4 4 3 2 2 4" xfId="8745" xr:uid="{00000000-0005-0000-0000-000046210000}"/>
    <cellStyle name="Normal 3 2 4 4 3 2 3" xfId="8746" xr:uid="{00000000-0005-0000-0000-000047210000}"/>
    <cellStyle name="Normal 3 2 4 4 3 2 3 2" xfId="8747" xr:uid="{00000000-0005-0000-0000-000048210000}"/>
    <cellStyle name="Normal 3 2 4 4 3 2 3 2 2" xfId="8748" xr:uid="{00000000-0005-0000-0000-000049210000}"/>
    <cellStyle name="Normal 3 2 4 4 3 2 3 3" xfId="8749" xr:uid="{00000000-0005-0000-0000-00004A210000}"/>
    <cellStyle name="Normal 3 2 4 4 3 2 4" xfId="8750" xr:uid="{00000000-0005-0000-0000-00004B210000}"/>
    <cellStyle name="Normal 3 2 4 4 3 2 4 2" xfId="8751" xr:uid="{00000000-0005-0000-0000-00004C210000}"/>
    <cellStyle name="Normal 3 2 4 4 3 2 5" xfId="8752" xr:uid="{00000000-0005-0000-0000-00004D210000}"/>
    <cellStyle name="Normal 3 2 4 4 3 3" xfId="8753" xr:uid="{00000000-0005-0000-0000-00004E210000}"/>
    <cellStyle name="Normal 3 2 4 4 3 3 2" xfId="8754" xr:uid="{00000000-0005-0000-0000-00004F210000}"/>
    <cellStyle name="Normal 3 2 4 4 3 3 2 2" xfId="8755" xr:uid="{00000000-0005-0000-0000-000050210000}"/>
    <cellStyle name="Normal 3 2 4 4 3 3 2 2 2" xfId="8756" xr:uid="{00000000-0005-0000-0000-000051210000}"/>
    <cellStyle name="Normal 3 2 4 4 3 3 2 3" xfId="8757" xr:uid="{00000000-0005-0000-0000-000052210000}"/>
    <cellStyle name="Normal 3 2 4 4 3 3 3" xfId="8758" xr:uid="{00000000-0005-0000-0000-000053210000}"/>
    <cellStyle name="Normal 3 2 4 4 3 3 3 2" xfId="8759" xr:uid="{00000000-0005-0000-0000-000054210000}"/>
    <cellStyle name="Normal 3 2 4 4 3 3 4" xfId="8760" xr:uid="{00000000-0005-0000-0000-000055210000}"/>
    <cellStyle name="Normal 3 2 4 4 3 4" xfId="8761" xr:uid="{00000000-0005-0000-0000-000056210000}"/>
    <cellStyle name="Normal 3 2 4 4 3 4 2" xfId="8762" xr:uid="{00000000-0005-0000-0000-000057210000}"/>
    <cellStyle name="Normal 3 2 4 4 3 4 2 2" xfId="8763" xr:uid="{00000000-0005-0000-0000-000058210000}"/>
    <cellStyle name="Normal 3 2 4 4 3 4 3" xfId="8764" xr:uid="{00000000-0005-0000-0000-000059210000}"/>
    <cellStyle name="Normal 3 2 4 4 3 5" xfId="8765" xr:uid="{00000000-0005-0000-0000-00005A210000}"/>
    <cellStyle name="Normal 3 2 4 4 3 5 2" xfId="8766" xr:uid="{00000000-0005-0000-0000-00005B210000}"/>
    <cellStyle name="Normal 3 2 4 4 3 6" xfId="8767" xr:uid="{00000000-0005-0000-0000-00005C210000}"/>
    <cellStyle name="Normal 3 2 4 4 4" xfId="8768" xr:uid="{00000000-0005-0000-0000-00005D210000}"/>
    <cellStyle name="Normal 3 2 4 4 4 2" xfId="8769" xr:uid="{00000000-0005-0000-0000-00005E210000}"/>
    <cellStyle name="Normal 3 2 4 4 4 2 2" xfId="8770" xr:uid="{00000000-0005-0000-0000-00005F210000}"/>
    <cellStyle name="Normal 3 2 4 4 4 2 2 2" xfId="8771" xr:uid="{00000000-0005-0000-0000-000060210000}"/>
    <cellStyle name="Normal 3 2 4 4 4 2 2 2 2" xfId="8772" xr:uid="{00000000-0005-0000-0000-000061210000}"/>
    <cellStyle name="Normal 3 2 4 4 4 2 2 3" xfId="8773" xr:uid="{00000000-0005-0000-0000-000062210000}"/>
    <cellStyle name="Normal 3 2 4 4 4 2 3" xfId="8774" xr:uid="{00000000-0005-0000-0000-000063210000}"/>
    <cellStyle name="Normal 3 2 4 4 4 2 3 2" xfId="8775" xr:uid="{00000000-0005-0000-0000-000064210000}"/>
    <cellStyle name="Normal 3 2 4 4 4 2 4" xfId="8776" xr:uid="{00000000-0005-0000-0000-000065210000}"/>
    <cellStyle name="Normal 3 2 4 4 4 3" xfId="8777" xr:uid="{00000000-0005-0000-0000-000066210000}"/>
    <cellStyle name="Normal 3 2 4 4 4 3 2" xfId="8778" xr:uid="{00000000-0005-0000-0000-000067210000}"/>
    <cellStyle name="Normal 3 2 4 4 4 3 2 2" xfId="8779" xr:uid="{00000000-0005-0000-0000-000068210000}"/>
    <cellStyle name="Normal 3 2 4 4 4 3 3" xfId="8780" xr:uid="{00000000-0005-0000-0000-000069210000}"/>
    <cellStyle name="Normal 3 2 4 4 4 4" xfId="8781" xr:uid="{00000000-0005-0000-0000-00006A210000}"/>
    <cellStyle name="Normal 3 2 4 4 4 4 2" xfId="8782" xr:uid="{00000000-0005-0000-0000-00006B210000}"/>
    <cellStyle name="Normal 3 2 4 4 4 5" xfId="8783" xr:uid="{00000000-0005-0000-0000-00006C210000}"/>
    <cellStyle name="Normal 3 2 4 4 5" xfId="8784" xr:uid="{00000000-0005-0000-0000-00006D210000}"/>
    <cellStyle name="Normal 3 2 4 4 5 2" xfId="8785" xr:uid="{00000000-0005-0000-0000-00006E210000}"/>
    <cellStyle name="Normal 3 2 4 4 5 2 2" xfId="8786" xr:uid="{00000000-0005-0000-0000-00006F210000}"/>
    <cellStyle name="Normal 3 2 4 4 5 2 2 2" xfId="8787" xr:uid="{00000000-0005-0000-0000-000070210000}"/>
    <cellStyle name="Normal 3 2 4 4 5 2 3" xfId="8788" xr:uid="{00000000-0005-0000-0000-000071210000}"/>
    <cellStyle name="Normal 3 2 4 4 5 3" xfId="8789" xr:uid="{00000000-0005-0000-0000-000072210000}"/>
    <cellStyle name="Normal 3 2 4 4 5 3 2" xfId="8790" xr:uid="{00000000-0005-0000-0000-000073210000}"/>
    <cellStyle name="Normal 3 2 4 4 5 4" xfId="8791" xr:uid="{00000000-0005-0000-0000-000074210000}"/>
    <cellStyle name="Normal 3 2 4 4 6" xfId="8792" xr:uid="{00000000-0005-0000-0000-000075210000}"/>
    <cellStyle name="Normal 3 2 4 4 6 2" xfId="8793" xr:uid="{00000000-0005-0000-0000-000076210000}"/>
    <cellStyle name="Normal 3 2 4 4 6 2 2" xfId="8794" xr:uid="{00000000-0005-0000-0000-000077210000}"/>
    <cellStyle name="Normal 3 2 4 4 6 3" xfId="8795" xr:uid="{00000000-0005-0000-0000-000078210000}"/>
    <cellStyle name="Normal 3 2 4 4 7" xfId="8796" xr:uid="{00000000-0005-0000-0000-000079210000}"/>
    <cellStyle name="Normal 3 2 4 4 7 2" xfId="8797" xr:uid="{00000000-0005-0000-0000-00007A210000}"/>
    <cellStyle name="Normal 3 2 4 4 8" xfId="8798" xr:uid="{00000000-0005-0000-0000-00007B210000}"/>
    <cellStyle name="Normal 3 2 4 5" xfId="8799" xr:uid="{00000000-0005-0000-0000-00007C210000}"/>
    <cellStyle name="Normal 3 2 4 5 2" xfId="8800" xr:uid="{00000000-0005-0000-0000-00007D210000}"/>
    <cellStyle name="Normal 3 2 4 5 2 2" xfId="8801" xr:uid="{00000000-0005-0000-0000-00007E210000}"/>
    <cellStyle name="Normal 3 2 4 5 2 2 2" xfId="8802" xr:uid="{00000000-0005-0000-0000-00007F210000}"/>
    <cellStyle name="Normal 3 2 4 5 2 2 2 2" xfId="8803" xr:uid="{00000000-0005-0000-0000-000080210000}"/>
    <cellStyle name="Normal 3 2 4 5 2 2 2 2 2" xfId="8804" xr:uid="{00000000-0005-0000-0000-000081210000}"/>
    <cellStyle name="Normal 3 2 4 5 2 2 2 2 2 2" xfId="8805" xr:uid="{00000000-0005-0000-0000-000082210000}"/>
    <cellStyle name="Normal 3 2 4 5 2 2 2 2 3" xfId="8806" xr:uid="{00000000-0005-0000-0000-000083210000}"/>
    <cellStyle name="Normal 3 2 4 5 2 2 2 3" xfId="8807" xr:uid="{00000000-0005-0000-0000-000084210000}"/>
    <cellStyle name="Normal 3 2 4 5 2 2 2 3 2" xfId="8808" xr:uid="{00000000-0005-0000-0000-000085210000}"/>
    <cellStyle name="Normal 3 2 4 5 2 2 2 4" xfId="8809" xr:uid="{00000000-0005-0000-0000-000086210000}"/>
    <cellStyle name="Normal 3 2 4 5 2 2 3" xfId="8810" xr:uid="{00000000-0005-0000-0000-000087210000}"/>
    <cellStyle name="Normal 3 2 4 5 2 2 3 2" xfId="8811" xr:uid="{00000000-0005-0000-0000-000088210000}"/>
    <cellStyle name="Normal 3 2 4 5 2 2 3 2 2" xfId="8812" xr:uid="{00000000-0005-0000-0000-000089210000}"/>
    <cellStyle name="Normal 3 2 4 5 2 2 3 3" xfId="8813" xr:uid="{00000000-0005-0000-0000-00008A210000}"/>
    <cellStyle name="Normal 3 2 4 5 2 2 4" xfId="8814" xr:uid="{00000000-0005-0000-0000-00008B210000}"/>
    <cellStyle name="Normal 3 2 4 5 2 2 4 2" xfId="8815" xr:uid="{00000000-0005-0000-0000-00008C210000}"/>
    <cellStyle name="Normal 3 2 4 5 2 2 5" xfId="8816" xr:uid="{00000000-0005-0000-0000-00008D210000}"/>
    <cellStyle name="Normal 3 2 4 5 2 3" xfId="8817" xr:uid="{00000000-0005-0000-0000-00008E210000}"/>
    <cellStyle name="Normal 3 2 4 5 2 3 2" xfId="8818" xr:uid="{00000000-0005-0000-0000-00008F210000}"/>
    <cellStyle name="Normal 3 2 4 5 2 3 2 2" xfId="8819" xr:uid="{00000000-0005-0000-0000-000090210000}"/>
    <cellStyle name="Normal 3 2 4 5 2 3 2 2 2" xfId="8820" xr:uid="{00000000-0005-0000-0000-000091210000}"/>
    <cellStyle name="Normal 3 2 4 5 2 3 2 3" xfId="8821" xr:uid="{00000000-0005-0000-0000-000092210000}"/>
    <cellStyle name="Normal 3 2 4 5 2 3 3" xfId="8822" xr:uid="{00000000-0005-0000-0000-000093210000}"/>
    <cellStyle name="Normal 3 2 4 5 2 3 3 2" xfId="8823" xr:uid="{00000000-0005-0000-0000-000094210000}"/>
    <cellStyle name="Normal 3 2 4 5 2 3 4" xfId="8824" xr:uid="{00000000-0005-0000-0000-000095210000}"/>
    <cellStyle name="Normal 3 2 4 5 2 4" xfId="8825" xr:uid="{00000000-0005-0000-0000-000096210000}"/>
    <cellStyle name="Normal 3 2 4 5 2 4 2" xfId="8826" xr:uid="{00000000-0005-0000-0000-000097210000}"/>
    <cellStyle name="Normal 3 2 4 5 2 4 2 2" xfId="8827" xr:uid="{00000000-0005-0000-0000-000098210000}"/>
    <cellStyle name="Normal 3 2 4 5 2 4 3" xfId="8828" xr:uid="{00000000-0005-0000-0000-000099210000}"/>
    <cellStyle name="Normal 3 2 4 5 2 5" xfId="8829" xr:uid="{00000000-0005-0000-0000-00009A210000}"/>
    <cellStyle name="Normal 3 2 4 5 2 5 2" xfId="8830" xr:uid="{00000000-0005-0000-0000-00009B210000}"/>
    <cellStyle name="Normal 3 2 4 5 2 6" xfId="8831" xr:uid="{00000000-0005-0000-0000-00009C210000}"/>
    <cellStyle name="Normal 3 2 4 5 3" xfId="8832" xr:uid="{00000000-0005-0000-0000-00009D210000}"/>
    <cellStyle name="Normal 3 2 4 5 3 2" xfId="8833" xr:uid="{00000000-0005-0000-0000-00009E210000}"/>
    <cellStyle name="Normal 3 2 4 5 3 2 2" xfId="8834" xr:uid="{00000000-0005-0000-0000-00009F210000}"/>
    <cellStyle name="Normal 3 2 4 5 3 2 2 2" xfId="8835" xr:uid="{00000000-0005-0000-0000-0000A0210000}"/>
    <cellStyle name="Normal 3 2 4 5 3 2 2 2 2" xfId="8836" xr:uid="{00000000-0005-0000-0000-0000A1210000}"/>
    <cellStyle name="Normal 3 2 4 5 3 2 2 3" xfId="8837" xr:uid="{00000000-0005-0000-0000-0000A2210000}"/>
    <cellStyle name="Normal 3 2 4 5 3 2 3" xfId="8838" xr:uid="{00000000-0005-0000-0000-0000A3210000}"/>
    <cellStyle name="Normal 3 2 4 5 3 2 3 2" xfId="8839" xr:uid="{00000000-0005-0000-0000-0000A4210000}"/>
    <cellStyle name="Normal 3 2 4 5 3 2 4" xfId="8840" xr:uid="{00000000-0005-0000-0000-0000A5210000}"/>
    <cellStyle name="Normal 3 2 4 5 3 3" xfId="8841" xr:uid="{00000000-0005-0000-0000-0000A6210000}"/>
    <cellStyle name="Normal 3 2 4 5 3 3 2" xfId="8842" xr:uid="{00000000-0005-0000-0000-0000A7210000}"/>
    <cellStyle name="Normal 3 2 4 5 3 3 2 2" xfId="8843" xr:uid="{00000000-0005-0000-0000-0000A8210000}"/>
    <cellStyle name="Normal 3 2 4 5 3 3 3" xfId="8844" xr:uid="{00000000-0005-0000-0000-0000A9210000}"/>
    <cellStyle name="Normal 3 2 4 5 3 4" xfId="8845" xr:uid="{00000000-0005-0000-0000-0000AA210000}"/>
    <cellStyle name="Normal 3 2 4 5 3 4 2" xfId="8846" xr:uid="{00000000-0005-0000-0000-0000AB210000}"/>
    <cellStyle name="Normal 3 2 4 5 3 5" xfId="8847" xr:uid="{00000000-0005-0000-0000-0000AC210000}"/>
    <cellStyle name="Normal 3 2 4 5 4" xfId="8848" xr:uid="{00000000-0005-0000-0000-0000AD210000}"/>
    <cellStyle name="Normal 3 2 4 5 4 2" xfId="8849" xr:uid="{00000000-0005-0000-0000-0000AE210000}"/>
    <cellStyle name="Normal 3 2 4 5 4 2 2" xfId="8850" xr:uid="{00000000-0005-0000-0000-0000AF210000}"/>
    <cellStyle name="Normal 3 2 4 5 4 2 2 2" xfId="8851" xr:uid="{00000000-0005-0000-0000-0000B0210000}"/>
    <cellStyle name="Normal 3 2 4 5 4 2 3" xfId="8852" xr:uid="{00000000-0005-0000-0000-0000B1210000}"/>
    <cellStyle name="Normal 3 2 4 5 4 3" xfId="8853" xr:uid="{00000000-0005-0000-0000-0000B2210000}"/>
    <cellStyle name="Normal 3 2 4 5 4 3 2" xfId="8854" xr:uid="{00000000-0005-0000-0000-0000B3210000}"/>
    <cellStyle name="Normal 3 2 4 5 4 4" xfId="8855" xr:uid="{00000000-0005-0000-0000-0000B4210000}"/>
    <cellStyle name="Normal 3 2 4 5 5" xfId="8856" xr:uid="{00000000-0005-0000-0000-0000B5210000}"/>
    <cellStyle name="Normal 3 2 4 5 5 2" xfId="8857" xr:uid="{00000000-0005-0000-0000-0000B6210000}"/>
    <cellStyle name="Normal 3 2 4 5 5 2 2" xfId="8858" xr:uid="{00000000-0005-0000-0000-0000B7210000}"/>
    <cellStyle name="Normal 3 2 4 5 5 3" xfId="8859" xr:uid="{00000000-0005-0000-0000-0000B8210000}"/>
    <cellStyle name="Normal 3 2 4 5 6" xfId="8860" xr:uid="{00000000-0005-0000-0000-0000B9210000}"/>
    <cellStyle name="Normal 3 2 4 5 6 2" xfId="8861" xr:uid="{00000000-0005-0000-0000-0000BA210000}"/>
    <cellStyle name="Normal 3 2 4 5 7" xfId="8862" xr:uid="{00000000-0005-0000-0000-0000BB210000}"/>
    <cellStyle name="Normal 3 2 4 6" xfId="8863" xr:uid="{00000000-0005-0000-0000-0000BC210000}"/>
    <cellStyle name="Normal 3 2 4 6 2" xfId="8864" xr:uid="{00000000-0005-0000-0000-0000BD210000}"/>
    <cellStyle name="Normal 3 2 4 6 2 2" xfId="8865" xr:uid="{00000000-0005-0000-0000-0000BE210000}"/>
    <cellStyle name="Normal 3 2 4 6 2 2 2" xfId="8866" xr:uid="{00000000-0005-0000-0000-0000BF210000}"/>
    <cellStyle name="Normal 3 2 4 6 2 2 2 2" xfId="8867" xr:uid="{00000000-0005-0000-0000-0000C0210000}"/>
    <cellStyle name="Normal 3 2 4 6 2 2 2 2 2" xfId="8868" xr:uid="{00000000-0005-0000-0000-0000C1210000}"/>
    <cellStyle name="Normal 3 2 4 6 2 2 2 3" xfId="8869" xr:uid="{00000000-0005-0000-0000-0000C2210000}"/>
    <cellStyle name="Normal 3 2 4 6 2 2 3" xfId="8870" xr:uid="{00000000-0005-0000-0000-0000C3210000}"/>
    <cellStyle name="Normal 3 2 4 6 2 2 3 2" xfId="8871" xr:uid="{00000000-0005-0000-0000-0000C4210000}"/>
    <cellStyle name="Normal 3 2 4 6 2 2 4" xfId="8872" xr:uid="{00000000-0005-0000-0000-0000C5210000}"/>
    <cellStyle name="Normal 3 2 4 6 2 3" xfId="8873" xr:uid="{00000000-0005-0000-0000-0000C6210000}"/>
    <cellStyle name="Normal 3 2 4 6 2 3 2" xfId="8874" xr:uid="{00000000-0005-0000-0000-0000C7210000}"/>
    <cellStyle name="Normal 3 2 4 6 2 3 2 2" xfId="8875" xr:uid="{00000000-0005-0000-0000-0000C8210000}"/>
    <cellStyle name="Normal 3 2 4 6 2 3 3" xfId="8876" xr:uid="{00000000-0005-0000-0000-0000C9210000}"/>
    <cellStyle name="Normal 3 2 4 6 2 4" xfId="8877" xr:uid="{00000000-0005-0000-0000-0000CA210000}"/>
    <cellStyle name="Normal 3 2 4 6 2 4 2" xfId="8878" xr:uid="{00000000-0005-0000-0000-0000CB210000}"/>
    <cellStyle name="Normal 3 2 4 6 2 5" xfId="8879" xr:uid="{00000000-0005-0000-0000-0000CC210000}"/>
    <cellStyle name="Normal 3 2 4 6 3" xfId="8880" xr:uid="{00000000-0005-0000-0000-0000CD210000}"/>
    <cellStyle name="Normal 3 2 4 6 3 2" xfId="8881" xr:uid="{00000000-0005-0000-0000-0000CE210000}"/>
    <cellStyle name="Normal 3 2 4 6 3 2 2" xfId="8882" xr:uid="{00000000-0005-0000-0000-0000CF210000}"/>
    <cellStyle name="Normal 3 2 4 6 3 2 2 2" xfId="8883" xr:uid="{00000000-0005-0000-0000-0000D0210000}"/>
    <cellStyle name="Normal 3 2 4 6 3 2 3" xfId="8884" xr:uid="{00000000-0005-0000-0000-0000D1210000}"/>
    <cellStyle name="Normal 3 2 4 6 3 3" xfId="8885" xr:uid="{00000000-0005-0000-0000-0000D2210000}"/>
    <cellStyle name="Normal 3 2 4 6 3 3 2" xfId="8886" xr:uid="{00000000-0005-0000-0000-0000D3210000}"/>
    <cellStyle name="Normal 3 2 4 6 3 4" xfId="8887" xr:uid="{00000000-0005-0000-0000-0000D4210000}"/>
    <cellStyle name="Normal 3 2 4 6 4" xfId="8888" xr:uid="{00000000-0005-0000-0000-0000D5210000}"/>
    <cellStyle name="Normal 3 2 4 6 4 2" xfId="8889" xr:uid="{00000000-0005-0000-0000-0000D6210000}"/>
    <cellStyle name="Normal 3 2 4 6 4 2 2" xfId="8890" xr:uid="{00000000-0005-0000-0000-0000D7210000}"/>
    <cellStyle name="Normal 3 2 4 6 4 3" xfId="8891" xr:uid="{00000000-0005-0000-0000-0000D8210000}"/>
    <cellStyle name="Normal 3 2 4 6 5" xfId="8892" xr:uid="{00000000-0005-0000-0000-0000D9210000}"/>
    <cellStyle name="Normal 3 2 4 6 5 2" xfId="8893" xr:uid="{00000000-0005-0000-0000-0000DA210000}"/>
    <cellStyle name="Normal 3 2 4 6 6" xfId="8894" xr:uid="{00000000-0005-0000-0000-0000DB210000}"/>
    <cellStyle name="Normal 3 2 4 7" xfId="8895" xr:uid="{00000000-0005-0000-0000-0000DC210000}"/>
    <cellStyle name="Normal 3 2 4 7 2" xfId="8896" xr:uid="{00000000-0005-0000-0000-0000DD210000}"/>
    <cellStyle name="Normal 3 2 4 7 2 2" xfId="8897" xr:uid="{00000000-0005-0000-0000-0000DE210000}"/>
    <cellStyle name="Normal 3 2 4 7 2 2 2" xfId="8898" xr:uid="{00000000-0005-0000-0000-0000DF210000}"/>
    <cellStyle name="Normal 3 2 4 7 2 2 2 2" xfId="8899" xr:uid="{00000000-0005-0000-0000-0000E0210000}"/>
    <cellStyle name="Normal 3 2 4 7 2 2 3" xfId="8900" xr:uid="{00000000-0005-0000-0000-0000E1210000}"/>
    <cellStyle name="Normal 3 2 4 7 2 3" xfId="8901" xr:uid="{00000000-0005-0000-0000-0000E2210000}"/>
    <cellStyle name="Normal 3 2 4 7 2 3 2" xfId="8902" xr:uid="{00000000-0005-0000-0000-0000E3210000}"/>
    <cellStyle name="Normal 3 2 4 7 2 4" xfId="8903" xr:uid="{00000000-0005-0000-0000-0000E4210000}"/>
    <cellStyle name="Normal 3 2 4 7 3" xfId="8904" xr:uid="{00000000-0005-0000-0000-0000E5210000}"/>
    <cellStyle name="Normal 3 2 4 7 3 2" xfId="8905" xr:uid="{00000000-0005-0000-0000-0000E6210000}"/>
    <cellStyle name="Normal 3 2 4 7 3 2 2" xfId="8906" xr:uid="{00000000-0005-0000-0000-0000E7210000}"/>
    <cellStyle name="Normal 3 2 4 7 3 3" xfId="8907" xr:uid="{00000000-0005-0000-0000-0000E8210000}"/>
    <cellStyle name="Normal 3 2 4 7 4" xfId="8908" xr:uid="{00000000-0005-0000-0000-0000E9210000}"/>
    <cellStyle name="Normal 3 2 4 7 4 2" xfId="8909" xr:uid="{00000000-0005-0000-0000-0000EA210000}"/>
    <cellStyle name="Normal 3 2 4 7 5" xfId="8910" xr:uid="{00000000-0005-0000-0000-0000EB210000}"/>
    <cellStyle name="Normal 3 2 4 8" xfId="8911" xr:uid="{00000000-0005-0000-0000-0000EC210000}"/>
    <cellStyle name="Normal 3 2 4 8 2" xfId="8912" xr:uid="{00000000-0005-0000-0000-0000ED210000}"/>
    <cellStyle name="Normal 3 2 4 8 2 2" xfId="8913" xr:uid="{00000000-0005-0000-0000-0000EE210000}"/>
    <cellStyle name="Normal 3 2 4 8 2 2 2" xfId="8914" xr:uid="{00000000-0005-0000-0000-0000EF210000}"/>
    <cellStyle name="Normal 3 2 4 8 2 3" xfId="8915" xr:uid="{00000000-0005-0000-0000-0000F0210000}"/>
    <cellStyle name="Normal 3 2 4 8 3" xfId="8916" xr:uid="{00000000-0005-0000-0000-0000F1210000}"/>
    <cellStyle name="Normal 3 2 4 8 3 2" xfId="8917" xr:uid="{00000000-0005-0000-0000-0000F2210000}"/>
    <cellStyle name="Normal 3 2 4 8 4" xfId="8918" xr:uid="{00000000-0005-0000-0000-0000F3210000}"/>
    <cellStyle name="Normal 3 2 4 9" xfId="8919" xr:uid="{00000000-0005-0000-0000-0000F4210000}"/>
    <cellStyle name="Normal 3 2 4 9 2" xfId="8920" xr:uid="{00000000-0005-0000-0000-0000F5210000}"/>
    <cellStyle name="Normal 3 2 4 9 2 2" xfId="8921" xr:uid="{00000000-0005-0000-0000-0000F6210000}"/>
    <cellStyle name="Normal 3 2 4 9 3" xfId="8922" xr:uid="{00000000-0005-0000-0000-0000F7210000}"/>
    <cellStyle name="Normal 3 2 5" xfId="8923" xr:uid="{00000000-0005-0000-0000-0000F8210000}"/>
    <cellStyle name="Normal 3 2 5 10" xfId="8924" xr:uid="{00000000-0005-0000-0000-0000F9210000}"/>
    <cellStyle name="Normal 3 2 5 2" xfId="8925" xr:uid="{00000000-0005-0000-0000-0000FA210000}"/>
    <cellStyle name="Normal 3 2 5 2 2" xfId="8926" xr:uid="{00000000-0005-0000-0000-0000FB210000}"/>
    <cellStyle name="Normal 3 2 5 2 2 2" xfId="8927" xr:uid="{00000000-0005-0000-0000-0000FC210000}"/>
    <cellStyle name="Normal 3 2 5 2 2 2 2" xfId="8928" xr:uid="{00000000-0005-0000-0000-0000FD210000}"/>
    <cellStyle name="Normal 3 2 5 2 2 2 2 2" xfId="8929" xr:uid="{00000000-0005-0000-0000-0000FE210000}"/>
    <cellStyle name="Normal 3 2 5 2 2 2 2 2 2" xfId="8930" xr:uid="{00000000-0005-0000-0000-0000FF210000}"/>
    <cellStyle name="Normal 3 2 5 2 2 2 2 2 2 2" xfId="8931" xr:uid="{00000000-0005-0000-0000-000000220000}"/>
    <cellStyle name="Normal 3 2 5 2 2 2 2 2 2 2 2" xfId="8932" xr:uid="{00000000-0005-0000-0000-000001220000}"/>
    <cellStyle name="Normal 3 2 5 2 2 2 2 2 2 2 2 2" xfId="8933" xr:uid="{00000000-0005-0000-0000-000002220000}"/>
    <cellStyle name="Normal 3 2 5 2 2 2 2 2 2 2 3" xfId="8934" xr:uid="{00000000-0005-0000-0000-000003220000}"/>
    <cellStyle name="Normal 3 2 5 2 2 2 2 2 2 3" xfId="8935" xr:uid="{00000000-0005-0000-0000-000004220000}"/>
    <cellStyle name="Normal 3 2 5 2 2 2 2 2 2 3 2" xfId="8936" xr:uid="{00000000-0005-0000-0000-000005220000}"/>
    <cellStyle name="Normal 3 2 5 2 2 2 2 2 2 4" xfId="8937" xr:uid="{00000000-0005-0000-0000-000006220000}"/>
    <cellStyle name="Normal 3 2 5 2 2 2 2 2 3" xfId="8938" xr:uid="{00000000-0005-0000-0000-000007220000}"/>
    <cellStyle name="Normal 3 2 5 2 2 2 2 2 3 2" xfId="8939" xr:uid="{00000000-0005-0000-0000-000008220000}"/>
    <cellStyle name="Normal 3 2 5 2 2 2 2 2 3 2 2" xfId="8940" xr:uid="{00000000-0005-0000-0000-000009220000}"/>
    <cellStyle name="Normal 3 2 5 2 2 2 2 2 3 3" xfId="8941" xr:uid="{00000000-0005-0000-0000-00000A220000}"/>
    <cellStyle name="Normal 3 2 5 2 2 2 2 2 4" xfId="8942" xr:uid="{00000000-0005-0000-0000-00000B220000}"/>
    <cellStyle name="Normal 3 2 5 2 2 2 2 2 4 2" xfId="8943" xr:uid="{00000000-0005-0000-0000-00000C220000}"/>
    <cellStyle name="Normal 3 2 5 2 2 2 2 2 5" xfId="8944" xr:uid="{00000000-0005-0000-0000-00000D220000}"/>
    <cellStyle name="Normal 3 2 5 2 2 2 2 3" xfId="8945" xr:uid="{00000000-0005-0000-0000-00000E220000}"/>
    <cellStyle name="Normal 3 2 5 2 2 2 2 3 2" xfId="8946" xr:uid="{00000000-0005-0000-0000-00000F220000}"/>
    <cellStyle name="Normal 3 2 5 2 2 2 2 3 2 2" xfId="8947" xr:uid="{00000000-0005-0000-0000-000010220000}"/>
    <cellStyle name="Normal 3 2 5 2 2 2 2 3 2 2 2" xfId="8948" xr:uid="{00000000-0005-0000-0000-000011220000}"/>
    <cellStyle name="Normal 3 2 5 2 2 2 2 3 2 3" xfId="8949" xr:uid="{00000000-0005-0000-0000-000012220000}"/>
    <cellStyle name="Normal 3 2 5 2 2 2 2 3 3" xfId="8950" xr:uid="{00000000-0005-0000-0000-000013220000}"/>
    <cellStyle name="Normal 3 2 5 2 2 2 2 3 3 2" xfId="8951" xr:uid="{00000000-0005-0000-0000-000014220000}"/>
    <cellStyle name="Normal 3 2 5 2 2 2 2 3 4" xfId="8952" xr:uid="{00000000-0005-0000-0000-000015220000}"/>
    <cellStyle name="Normal 3 2 5 2 2 2 2 4" xfId="8953" xr:uid="{00000000-0005-0000-0000-000016220000}"/>
    <cellStyle name="Normal 3 2 5 2 2 2 2 4 2" xfId="8954" xr:uid="{00000000-0005-0000-0000-000017220000}"/>
    <cellStyle name="Normal 3 2 5 2 2 2 2 4 2 2" xfId="8955" xr:uid="{00000000-0005-0000-0000-000018220000}"/>
    <cellStyle name="Normal 3 2 5 2 2 2 2 4 3" xfId="8956" xr:uid="{00000000-0005-0000-0000-000019220000}"/>
    <cellStyle name="Normal 3 2 5 2 2 2 2 5" xfId="8957" xr:uid="{00000000-0005-0000-0000-00001A220000}"/>
    <cellStyle name="Normal 3 2 5 2 2 2 2 5 2" xfId="8958" xr:uid="{00000000-0005-0000-0000-00001B220000}"/>
    <cellStyle name="Normal 3 2 5 2 2 2 2 6" xfId="8959" xr:uid="{00000000-0005-0000-0000-00001C220000}"/>
    <cellStyle name="Normal 3 2 5 2 2 2 3" xfId="8960" xr:uid="{00000000-0005-0000-0000-00001D220000}"/>
    <cellStyle name="Normal 3 2 5 2 2 2 3 2" xfId="8961" xr:uid="{00000000-0005-0000-0000-00001E220000}"/>
    <cellStyle name="Normal 3 2 5 2 2 2 3 2 2" xfId="8962" xr:uid="{00000000-0005-0000-0000-00001F220000}"/>
    <cellStyle name="Normal 3 2 5 2 2 2 3 2 2 2" xfId="8963" xr:uid="{00000000-0005-0000-0000-000020220000}"/>
    <cellStyle name="Normal 3 2 5 2 2 2 3 2 2 2 2" xfId="8964" xr:uid="{00000000-0005-0000-0000-000021220000}"/>
    <cellStyle name="Normal 3 2 5 2 2 2 3 2 2 3" xfId="8965" xr:uid="{00000000-0005-0000-0000-000022220000}"/>
    <cellStyle name="Normal 3 2 5 2 2 2 3 2 3" xfId="8966" xr:uid="{00000000-0005-0000-0000-000023220000}"/>
    <cellStyle name="Normal 3 2 5 2 2 2 3 2 3 2" xfId="8967" xr:uid="{00000000-0005-0000-0000-000024220000}"/>
    <cellStyle name="Normal 3 2 5 2 2 2 3 2 4" xfId="8968" xr:uid="{00000000-0005-0000-0000-000025220000}"/>
    <cellStyle name="Normal 3 2 5 2 2 2 3 3" xfId="8969" xr:uid="{00000000-0005-0000-0000-000026220000}"/>
    <cellStyle name="Normal 3 2 5 2 2 2 3 3 2" xfId="8970" xr:uid="{00000000-0005-0000-0000-000027220000}"/>
    <cellStyle name="Normal 3 2 5 2 2 2 3 3 2 2" xfId="8971" xr:uid="{00000000-0005-0000-0000-000028220000}"/>
    <cellStyle name="Normal 3 2 5 2 2 2 3 3 3" xfId="8972" xr:uid="{00000000-0005-0000-0000-000029220000}"/>
    <cellStyle name="Normal 3 2 5 2 2 2 3 4" xfId="8973" xr:uid="{00000000-0005-0000-0000-00002A220000}"/>
    <cellStyle name="Normal 3 2 5 2 2 2 3 4 2" xfId="8974" xr:uid="{00000000-0005-0000-0000-00002B220000}"/>
    <cellStyle name="Normal 3 2 5 2 2 2 3 5" xfId="8975" xr:uid="{00000000-0005-0000-0000-00002C220000}"/>
    <cellStyle name="Normal 3 2 5 2 2 2 4" xfId="8976" xr:uid="{00000000-0005-0000-0000-00002D220000}"/>
    <cellStyle name="Normal 3 2 5 2 2 2 4 2" xfId="8977" xr:uid="{00000000-0005-0000-0000-00002E220000}"/>
    <cellStyle name="Normal 3 2 5 2 2 2 4 2 2" xfId="8978" xr:uid="{00000000-0005-0000-0000-00002F220000}"/>
    <cellStyle name="Normal 3 2 5 2 2 2 4 2 2 2" xfId="8979" xr:uid="{00000000-0005-0000-0000-000030220000}"/>
    <cellStyle name="Normal 3 2 5 2 2 2 4 2 3" xfId="8980" xr:uid="{00000000-0005-0000-0000-000031220000}"/>
    <cellStyle name="Normal 3 2 5 2 2 2 4 3" xfId="8981" xr:uid="{00000000-0005-0000-0000-000032220000}"/>
    <cellStyle name="Normal 3 2 5 2 2 2 4 3 2" xfId="8982" xr:uid="{00000000-0005-0000-0000-000033220000}"/>
    <cellStyle name="Normal 3 2 5 2 2 2 4 4" xfId="8983" xr:uid="{00000000-0005-0000-0000-000034220000}"/>
    <cellStyle name="Normal 3 2 5 2 2 2 5" xfId="8984" xr:uid="{00000000-0005-0000-0000-000035220000}"/>
    <cellStyle name="Normal 3 2 5 2 2 2 5 2" xfId="8985" xr:uid="{00000000-0005-0000-0000-000036220000}"/>
    <cellStyle name="Normal 3 2 5 2 2 2 5 2 2" xfId="8986" xr:uid="{00000000-0005-0000-0000-000037220000}"/>
    <cellStyle name="Normal 3 2 5 2 2 2 5 3" xfId="8987" xr:uid="{00000000-0005-0000-0000-000038220000}"/>
    <cellStyle name="Normal 3 2 5 2 2 2 6" xfId="8988" xr:uid="{00000000-0005-0000-0000-000039220000}"/>
    <cellStyle name="Normal 3 2 5 2 2 2 6 2" xfId="8989" xr:uid="{00000000-0005-0000-0000-00003A220000}"/>
    <cellStyle name="Normal 3 2 5 2 2 2 7" xfId="8990" xr:uid="{00000000-0005-0000-0000-00003B220000}"/>
    <cellStyle name="Normal 3 2 5 2 2 3" xfId="8991" xr:uid="{00000000-0005-0000-0000-00003C220000}"/>
    <cellStyle name="Normal 3 2 5 2 2 3 2" xfId="8992" xr:uid="{00000000-0005-0000-0000-00003D220000}"/>
    <cellStyle name="Normal 3 2 5 2 2 3 2 2" xfId="8993" xr:uid="{00000000-0005-0000-0000-00003E220000}"/>
    <cellStyle name="Normal 3 2 5 2 2 3 2 2 2" xfId="8994" xr:uid="{00000000-0005-0000-0000-00003F220000}"/>
    <cellStyle name="Normal 3 2 5 2 2 3 2 2 2 2" xfId="8995" xr:uid="{00000000-0005-0000-0000-000040220000}"/>
    <cellStyle name="Normal 3 2 5 2 2 3 2 2 2 2 2" xfId="8996" xr:uid="{00000000-0005-0000-0000-000041220000}"/>
    <cellStyle name="Normal 3 2 5 2 2 3 2 2 2 3" xfId="8997" xr:uid="{00000000-0005-0000-0000-000042220000}"/>
    <cellStyle name="Normal 3 2 5 2 2 3 2 2 3" xfId="8998" xr:uid="{00000000-0005-0000-0000-000043220000}"/>
    <cellStyle name="Normal 3 2 5 2 2 3 2 2 3 2" xfId="8999" xr:uid="{00000000-0005-0000-0000-000044220000}"/>
    <cellStyle name="Normal 3 2 5 2 2 3 2 2 4" xfId="9000" xr:uid="{00000000-0005-0000-0000-000045220000}"/>
    <cellStyle name="Normal 3 2 5 2 2 3 2 3" xfId="9001" xr:uid="{00000000-0005-0000-0000-000046220000}"/>
    <cellStyle name="Normal 3 2 5 2 2 3 2 3 2" xfId="9002" xr:uid="{00000000-0005-0000-0000-000047220000}"/>
    <cellStyle name="Normal 3 2 5 2 2 3 2 3 2 2" xfId="9003" xr:uid="{00000000-0005-0000-0000-000048220000}"/>
    <cellStyle name="Normal 3 2 5 2 2 3 2 3 3" xfId="9004" xr:uid="{00000000-0005-0000-0000-000049220000}"/>
    <cellStyle name="Normal 3 2 5 2 2 3 2 4" xfId="9005" xr:uid="{00000000-0005-0000-0000-00004A220000}"/>
    <cellStyle name="Normal 3 2 5 2 2 3 2 4 2" xfId="9006" xr:uid="{00000000-0005-0000-0000-00004B220000}"/>
    <cellStyle name="Normal 3 2 5 2 2 3 2 5" xfId="9007" xr:uid="{00000000-0005-0000-0000-00004C220000}"/>
    <cellStyle name="Normal 3 2 5 2 2 3 3" xfId="9008" xr:uid="{00000000-0005-0000-0000-00004D220000}"/>
    <cellStyle name="Normal 3 2 5 2 2 3 3 2" xfId="9009" xr:uid="{00000000-0005-0000-0000-00004E220000}"/>
    <cellStyle name="Normal 3 2 5 2 2 3 3 2 2" xfId="9010" xr:uid="{00000000-0005-0000-0000-00004F220000}"/>
    <cellStyle name="Normal 3 2 5 2 2 3 3 2 2 2" xfId="9011" xr:uid="{00000000-0005-0000-0000-000050220000}"/>
    <cellStyle name="Normal 3 2 5 2 2 3 3 2 3" xfId="9012" xr:uid="{00000000-0005-0000-0000-000051220000}"/>
    <cellStyle name="Normal 3 2 5 2 2 3 3 3" xfId="9013" xr:uid="{00000000-0005-0000-0000-000052220000}"/>
    <cellStyle name="Normal 3 2 5 2 2 3 3 3 2" xfId="9014" xr:uid="{00000000-0005-0000-0000-000053220000}"/>
    <cellStyle name="Normal 3 2 5 2 2 3 3 4" xfId="9015" xr:uid="{00000000-0005-0000-0000-000054220000}"/>
    <cellStyle name="Normal 3 2 5 2 2 3 4" xfId="9016" xr:uid="{00000000-0005-0000-0000-000055220000}"/>
    <cellStyle name="Normal 3 2 5 2 2 3 4 2" xfId="9017" xr:uid="{00000000-0005-0000-0000-000056220000}"/>
    <cellStyle name="Normal 3 2 5 2 2 3 4 2 2" xfId="9018" xr:uid="{00000000-0005-0000-0000-000057220000}"/>
    <cellStyle name="Normal 3 2 5 2 2 3 4 3" xfId="9019" xr:uid="{00000000-0005-0000-0000-000058220000}"/>
    <cellStyle name="Normal 3 2 5 2 2 3 5" xfId="9020" xr:uid="{00000000-0005-0000-0000-000059220000}"/>
    <cellStyle name="Normal 3 2 5 2 2 3 5 2" xfId="9021" xr:uid="{00000000-0005-0000-0000-00005A220000}"/>
    <cellStyle name="Normal 3 2 5 2 2 3 6" xfId="9022" xr:uid="{00000000-0005-0000-0000-00005B220000}"/>
    <cellStyle name="Normal 3 2 5 2 2 4" xfId="9023" xr:uid="{00000000-0005-0000-0000-00005C220000}"/>
    <cellStyle name="Normal 3 2 5 2 2 4 2" xfId="9024" xr:uid="{00000000-0005-0000-0000-00005D220000}"/>
    <cellStyle name="Normal 3 2 5 2 2 4 2 2" xfId="9025" xr:uid="{00000000-0005-0000-0000-00005E220000}"/>
    <cellStyle name="Normal 3 2 5 2 2 4 2 2 2" xfId="9026" xr:uid="{00000000-0005-0000-0000-00005F220000}"/>
    <cellStyle name="Normal 3 2 5 2 2 4 2 2 2 2" xfId="9027" xr:uid="{00000000-0005-0000-0000-000060220000}"/>
    <cellStyle name="Normal 3 2 5 2 2 4 2 2 3" xfId="9028" xr:uid="{00000000-0005-0000-0000-000061220000}"/>
    <cellStyle name="Normal 3 2 5 2 2 4 2 3" xfId="9029" xr:uid="{00000000-0005-0000-0000-000062220000}"/>
    <cellStyle name="Normal 3 2 5 2 2 4 2 3 2" xfId="9030" xr:uid="{00000000-0005-0000-0000-000063220000}"/>
    <cellStyle name="Normal 3 2 5 2 2 4 2 4" xfId="9031" xr:uid="{00000000-0005-0000-0000-000064220000}"/>
    <cellStyle name="Normal 3 2 5 2 2 4 3" xfId="9032" xr:uid="{00000000-0005-0000-0000-000065220000}"/>
    <cellStyle name="Normal 3 2 5 2 2 4 3 2" xfId="9033" xr:uid="{00000000-0005-0000-0000-000066220000}"/>
    <cellStyle name="Normal 3 2 5 2 2 4 3 2 2" xfId="9034" xr:uid="{00000000-0005-0000-0000-000067220000}"/>
    <cellStyle name="Normal 3 2 5 2 2 4 3 3" xfId="9035" xr:uid="{00000000-0005-0000-0000-000068220000}"/>
    <cellStyle name="Normal 3 2 5 2 2 4 4" xfId="9036" xr:uid="{00000000-0005-0000-0000-000069220000}"/>
    <cellStyle name="Normal 3 2 5 2 2 4 4 2" xfId="9037" xr:uid="{00000000-0005-0000-0000-00006A220000}"/>
    <cellStyle name="Normal 3 2 5 2 2 4 5" xfId="9038" xr:uid="{00000000-0005-0000-0000-00006B220000}"/>
    <cellStyle name="Normal 3 2 5 2 2 5" xfId="9039" xr:uid="{00000000-0005-0000-0000-00006C220000}"/>
    <cellStyle name="Normal 3 2 5 2 2 5 2" xfId="9040" xr:uid="{00000000-0005-0000-0000-00006D220000}"/>
    <cellStyle name="Normal 3 2 5 2 2 5 2 2" xfId="9041" xr:uid="{00000000-0005-0000-0000-00006E220000}"/>
    <cellStyle name="Normal 3 2 5 2 2 5 2 2 2" xfId="9042" xr:uid="{00000000-0005-0000-0000-00006F220000}"/>
    <cellStyle name="Normal 3 2 5 2 2 5 2 3" xfId="9043" xr:uid="{00000000-0005-0000-0000-000070220000}"/>
    <cellStyle name="Normal 3 2 5 2 2 5 3" xfId="9044" xr:uid="{00000000-0005-0000-0000-000071220000}"/>
    <cellStyle name="Normal 3 2 5 2 2 5 3 2" xfId="9045" xr:uid="{00000000-0005-0000-0000-000072220000}"/>
    <cellStyle name="Normal 3 2 5 2 2 5 4" xfId="9046" xr:uid="{00000000-0005-0000-0000-000073220000}"/>
    <cellStyle name="Normal 3 2 5 2 2 6" xfId="9047" xr:uid="{00000000-0005-0000-0000-000074220000}"/>
    <cellStyle name="Normal 3 2 5 2 2 6 2" xfId="9048" xr:uid="{00000000-0005-0000-0000-000075220000}"/>
    <cellStyle name="Normal 3 2 5 2 2 6 2 2" xfId="9049" xr:uid="{00000000-0005-0000-0000-000076220000}"/>
    <cellStyle name="Normal 3 2 5 2 2 6 3" xfId="9050" xr:uid="{00000000-0005-0000-0000-000077220000}"/>
    <cellStyle name="Normal 3 2 5 2 2 7" xfId="9051" xr:uid="{00000000-0005-0000-0000-000078220000}"/>
    <cellStyle name="Normal 3 2 5 2 2 7 2" xfId="9052" xr:uid="{00000000-0005-0000-0000-000079220000}"/>
    <cellStyle name="Normal 3 2 5 2 2 8" xfId="9053" xr:uid="{00000000-0005-0000-0000-00007A220000}"/>
    <cellStyle name="Normal 3 2 5 2 3" xfId="9054" xr:uid="{00000000-0005-0000-0000-00007B220000}"/>
    <cellStyle name="Normal 3 2 5 2 3 2" xfId="9055" xr:uid="{00000000-0005-0000-0000-00007C220000}"/>
    <cellStyle name="Normal 3 2 5 2 3 2 2" xfId="9056" xr:uid="{00000000-0005-0000-0000-00007D220000}"/>
    <cellStyle name="Normal 3 2 5 2 3 2 2 2" xfId="9057" xr:uid="{00000000-0005-0000-0000-00007E220000}"/>
    <cellStyle name="Normal 3 2 5 2 3 2 2 2 2" xfId="9058" xr:uid="{00000000-0005-0000-0000-00007F220000}"/>
    <cellStyle name="Normal 3 2 5 2 3 2 2 2 2 2" xfId="9059" xr:uid="{00000000-0005-0000-0000-000080220000}"/>
    <cellStyle name="Normal 3 2 5 2 3 2 2 2 2 2 2" xfId="9060" xr:uid="{00000000-0005-0000-0000-000081220000}"/>
    <cellStyle name="Normal 3 2 5 2 3 2 2 2 2 3" xfId="9061" xr:uid="{00000000-0005-0000-0000-000082220000}"/>
    <cellStyle name="Normal 3 2 5 2 3 2 2 2 3" xfId="9062" xr:uid="{00000000-0005-0000-0000-000083220000}"/>
    <cellStyle name="Normal 3 2 5 2 3 2 2 2 3 2" xfId="9063" xr:uid="{00000000-0005-0000-0000-000084220000}"/>
    <cellStyle name="Normal 3 2 5 2 3 2 2 2 4" xfId="9064" xr:uid="{00000000-0005-0000-0000-000085220000}"/>
    <cellStyle name="Normal 3 2 5 2 3 2 2 3" xfId="9065" xr:uid="{00000000-0005-0000-0000-000086220000}"/>
    <cellStyle name="Normal 3 2 5 2 3 2 2 3 2" xfId="9066" xr:uid="{00000000-0005-0000-0000-000087220000}"/>
    <cellStyle name="Normal 3 2 5 2 3 2 2 3 2 2" xfId="9067" xr:uid="{00000000-0005-0000-0000-000088220000}"/>
    <cellStyle name="Normal 3 2 5 2 3 2 2 3 3" xfId="9068" xr:uid="{00000000-0005-0000-0000-000089220000}"/>
    <cellStyle name="Normal 3 2 5 2 3 2 2 4" xfId="9069" xr:uid="{00000000-0005-0000-0000-00008A220000}"/>
    <cellStyle name="Normal 3 2 5 2 3 2 2 4 2" xfId="9070" xr:uid="{00000000-0005-0000-0000-00008B220000}"/>
    <cellStyle name="Normal 3 2 5 2 3 2 2 5" xfId="9071" xr:uid="{00000000-0005-0000-0000-00008C220000}"/>
    <cellStyle name="Normal 3 2 5 2 3 2 3" xfId="9072" xr:uid="{00000000-0005-0000-0000-00008D220000}"/>
    <cellStyle name="Normal 3 2 5 2 3 2 3 2" xfId="9073" xr:uid="{00000000-0005-0000-0000-00008E220000}"/>
    <cellStyle name="Normal 3 2 5 2 3 2 3 2 2" xfId="9074" xr:uid="{00000000-0005-0000-0000-00008F220000}"/>
    <cellStyle name="Normal 3 2 5 2 3 2 3 2 2 2" xfId="9075" xr:uid="{00000000-0005-0000-0000-000090220000}"/>
    <cellStyle name="Normal 3 2 5 2 3 2 3 2 3" xfId="9076" xr:uid="{00000000-0005-0000-0000-000091220000}"/>
    <cellStyle name="Normal 3 2 5 2 3 2 3 3" xfId="9077" xr:uid="{00000000-0005-0000-0000-000092220000}"/>
    <cellStyle name="Normal 3 2 5 2 3 2 3 3 2" xfId="9078" xr:uid="{00000000-0005-0000-0000-000093220000}"/>
    <cellStyle name="Normal 3 2 5 2 3 2 3 4" xfId="9079" xr:uid="{00000000-0005-0000-0000-000094220000}"/>
    <cellStyle name="Normal 3 2 5 2 3 2 4" xfId="9080" xr:uid="{00000000-0005-0000-0000-000095220000}"/>
    <cellStyle name="Normal 3 2 5 2 3 2 4 2" xfId="9081" xr:uid="{00000000-0005-0000-0000-000096220000}"/>
    <cellStyle name="Normal 3 2 5 2 3 2 4 2 2" xfId="9082" xr:uid="{00000000-0005-0000-0000-000097220000}"/>
    <cellStyle name="Normal 3 2 5 2 3 2 4 3" xfId="9083" xr:uid="{00000000-0005-0000-0000-000098220000}"/>
    <cellStyle name="Normal 3 2 5 2 3 2 5" xfId="9084" xr:uid="{00000000-0005-0000-0000-000099220000}"/>
    <cellStyle name="Normal 3 2 5 2 3 2 5 2" xfId="9085" xr:uid="{00000000-0005-0000-0000-00009A220000}"/>
    <cellStyle name="Normal 3 2 5 2 3 2 6" xfId="9086" xr:uid="{00000000-0005-0000-0000-00009B220000}"/>
    <cellStyle name="Normal 3 2 5 2 3 3" xfId="9087" xr:uid="{00000000-0005-0000-0000-00009C220000}"/>
    <cellStyle name="Normal 3 2 5 2 3 3 2" xfId="9088" xr:uid="{00000000-0005-0000-0000-00009D220000}"/>
    <cellStyle name="Normal 3 2 5 2 3 3 2 2" xfId="9089" xr:uid="{00000000-0005-0000-0000-00009E220000}"/>
    <cellStyle name="Normal 3 2 5 2 3 3 2 2 2" xfId="9090" xr:uid="{00000000-0005-0000-0000-00009F220000}"/>
    <cellStyle name="Normal 3 2 5 2 3 3 2 2 2 2" xfId="9091" xr:uid="{00000000-0005-0000-0000-0000A0220000}"/>
    <cellStyle name="Normal 3 2 5 2 3 3 2 2 3" xfId="9092" xr:uid="{00000000-0005-0000-0000-0000A1220000}"/>
    <cellStyle name="Normal 3 2 5 2 3 3 2 3" xfId="9093" xr:uid="{00000000-0005-0000-0000-0000A2220000}"/>
    <cellStyle name="Normal 3 2 5 2 3 3 2 3 2" xfId="9094" xr:uid="{00000000-0005-0000-0000-0000A3220000}"/>
    <cellStyle name="Normal 3 2 5 2 3 3 2 4" xfId="9095" xr:uid="{00000000-0005-0000-0000-0000A4220000}"/>
    <cellStyle name="Normal 3 2 5 2 3 3 3" xfId="9096" xr:uid="{00000000-0005-0000-0000-0000A5220000}"/>
    <cellStyle name="Normal 3 2 5 2 3 3 3 2" xfId="9097" xr:uid="{00000000-0005-0000-0000-0000A6220000}"/>
    <cellStyle name="Normal 3 2 5 2 3 3 3 2 2" xfId="9098" xr:uid="{00000000-0005-0000-0000-0000A7220000}"/>
    <cellStyle name="Normal 3 2 5 2 3 3 3 3" xfId="9099" xr:uid="{00000000-0005-0000-0000-0000A8220000}"/>
    <cellStyle name="Normal 3 2 5 2 3 3 4" xfId="9100" xr:uid="{00000000-0005-0000-0000-0000A9220000}"/>
    <cellStyle name="Normal 3 2 5 2 3 3 4 2" xfId="9101" xr:uid="{00000000-0005-0000-0000-0000AA220000}"/>
    <cellStyle name="Normal 3 2 5 2 3 3 5" xfId="9102" xr:uid="{00000000-0005-0000-0000-0000AB220000}"/>
    <cellStyle name="Normal 3 2 5 2 3 4" xfId="9103" xr:uid="{00000000-0005-0000-0000-0000AC220000}"/>
    <cellStyle name="Normal 3 2 5 2 3 4 2" xfId="9104" xr:uid="{00000000-0005-0000-0000-0000AD220000}"/>
    <cellStyle name="Normal 3 2 5 2 3 4 2 2" xfId="9105" xr:uid="{00000000-0005-0000-0000-0000AE220000}"/>
    <cellStyle name="Normal 3 2 5 2 3 4 2 2 2" xfId="9106" xr:uid="{00000000-0005-0000-0000-0000AF220000}"/>
    <cellStyle name="Normal 3 2 5 2 3 4 2 3" xfId="9107" xr:uid="{00000000-0005-0000-0000-0000B0220000}"/>
    <cellStyle name="Normal 3 2 5 2 3 4 3" xfId="9108" xr:uid="{00000000-0005-0000-0000-0000B1220000}"/>
    <cellStyle name="Normal 3 2 5 2 3 4 3 2" xfId="9109" xr:uid="{00000000-0005-0000-0000-0000B2220000}"/>
    <cellStyle name="Normal 3 2 5 2 3 4 4" xfId="9110" xr:uid="{00000000-0005-0000-0000-0000B3220000}"/>
    <cellStyle name="Normal 3 2 5 2 3 5" xfId="9111" xr:uid="{00000000-0005-0000-0000-0000B4220000}"/>
    <cellStyle name="Normal 3 2 5 2 3 5 2" xfId="9112" xr:uid="{00000000-0005-0000-0000-0000B5220000}"/>
    <cellStyle name="Normal 3 2 5 2 3 5 2 2" xfId="9113" xr:uid="{00000000-0005-0000-0000-0000B6220000}"/>
    <cellStyle name="Normal 3 2 5 2 3 5 3" xfId="9114" xr:uid="{00000000-0005-0000-0000-0000B7220000}"/>
    <cellStyle name="Normal 3 2 5 2 3 6" xfId="9115" xr:uid="{00000000-0005-0000-0000-0000B8220000}"/>
    <cellStyle name="Normal 3 2 5 2 3 6 2" xfId="9116" xr:uid="{00000000-0005-0000-0000-0000B9220000}"/>
    <cellStyle name="Normal 3 2 5 2 3 7" xfId="9117" xr:uid="{00000000-0005-0000-0000-0000BA220000}"/>
    <cellStyle name="Normal 3 2 5 2 4" xfId="9118" xr:uid="{00000000-0005-0000-0000-0000BB220000}"/>
    <cellStyle name="Normal 3 2 5 2 4 2" xfId="9119" xr:uid="{00000000-0005-0000-0000-0000BC220000}"/>
    <cellStyle name="Normal 3 2 5 2 4 2 2" xfId="9120" xr:uid="{00000000-0005-0000-0000-0000BD220000}"/>
    <cellStyle name="Normal 3 2 5 2 4 2 2 2" xfId="9121" xr:uid="{00000000-0005-0000-0000-0000BE220000}"/>
    <cellStyle name="Normal 3 2 5 2 4 2 2 2 2" xfId="9122" xr:uid="{00000000-0005-0000-0000-0000BF220000}"/>
    <cellStyle name="Normal 3 2 5 2 4 2 2 2 2 2" xfId="9123" xr:uid="{00000000-0005-0000-0000-0000C0220000}"/>
    <cellStyle name="Normal 3 2 5 2 4 2 2 2 3" xfId="9124" xr:uid="{00000000-0005-0000-0000-0000C1220000}"/>
    <cellStyle name="Normal 3 2 5 2 4 2 2 3" xfId="9125" xr:uid="{00000000-0005-0000-0000-0000C2220000}"/>
    <cellStyle name="Normal 3 2 5 2 4 2 2 3 2" xfId="9126" xr:uid="{00000000-0005-0000-0000-0000C3220000}"/>
    <cellStyle name="Normal 3 2 5 2 4 2 2 4" xfId="9127" xr:uid="{00000000-0005-0000-0000-0000C4220000}"/>
    <cellStyle name="Normal 3 2 5 2 4 2 3" xfId="9128" xr:uid="{00000000-0005-0000-0000-0000C5220000}"/>
    <cellStyle name="Normal 3 2 5 2 4 2 3 2" xfId="9129" xr:uid="{00000000-0005-0000-0000-0000C6220000}"/>
    <cellStyle name="Normal 3 2 5 2 4 2 3 2 2" xfId="9130" xr:uid="{00000000-0005-0000-0000-0000C7220000}"/>
    <cellStyle name="Normal 3 2 5 2 4 2 3 3" xfId="9131" xr:uid="{00000000-0005-0000-0000-0000C8220000}"/>
    <cellStyle name="Normal 3 2 5 2 4 2 4" xfId="9132" xr:uid="{00000000-0005-0000-0000-0000C9220000}"/>
    <cellStyle name="Normal 3 2 5 2 4 2 4 2" xfId="9133" xr:uid="{00000000-0005-0000-0000-0000CA220000}"/>
    <cellStyle name="Normal 3 2 5 2 4 2 5" xfId="9134" xr:uid="{00000000-0005-0000-0000-0000CB220000}"/>
    <cellStyle name="Normal 3 2 5 2 4 3" xfId="9135" xr:uid="{00000000-0005-0000-0000-0000CC220000}"/>
    <cellStyle name="Normal 3 2 5 2 4 3 2" xfId="9136" xr:uid="{00000000-0005-0000-0000-0000CD220000}"/>
    <cellStyle name="Normal 3 2 5 2 4 3 2 2" xfId="9137" xr:uid="{00000000-0005-0000-0000-0000CE220000}"/>
    <cellStyle name="Normal 3 2 5 2 4 3 2 2 2" xfId="9138" xr:uid="{00000000-0005-0000-0000-0000CF220000}"/>
    <cellStyle name="Normal 3 2 5 2 4 3 2 3" xfId="9139" xr:uid="{00000000-0005-0000-0000-0000D0220000}"/>
    <cellStyle name="Normal 3 2 5 2 4 3 3" xfId="9140" xr:uid="{00000000-0005-0000-0000-0000D1220000}"/>
    <cellStyle name="Normal 3 2 5 2 4 3 3 2" xfId="9141" xr:uid="{00000000-0005-0000-0000-0000D2220000}"/>
    <cellStyle name="Normal 3 2 5 2 4 3 4" xfId="9142" xr:uid="{00000000-0005-0000-0000-0000D3220000}"/>
    <cellStyle name="Normal 3 2 5 2 4 4" xfId="9143" xr:uid="{00000000-0005-0000-0000-0000D4220000}"/>
    <cellStyle name="Normal 3 2 5 2 4 4 2" xfId="9144" xr:uid="{00000000-0005-0000-0000-0000D5220000}"/>
    <cellStyle name="Normal 3 2 5 2 4 4 2 2" xfId="9145" xr:uid="{00000000-0005-0000-0000-0000D6220000}"/>
    <cellStyle name="Normal 3 2 5 2 4 4 3" xfId="9146" xr:uid="{00000000-0005-0000-0000-0000D7220000}"/>
    <cellStyle name="Normal 3 2 5 2 4 5" xfId="9147" xr:uid="{00000000-0005-0000-0000-0000D8220000}"/>
    <cellStyle name="Normal 3 2 5 2 4 5 2" xfId="9148" xr:uid="{00000000-0005-0000-0000-0000D9220000}"/>
    <cellStyle name="Normal 3 2 5 2 4 6" xfId="9149" xr:uid="{00000000-0005-0000-0000-0000DA220000}"/>
    <cellStyle name="Normal 3 2 5 2 5" xfId="9150" xr:uid="{00000000-0005-0000-0000-0000DB220000}"/>
    <cellStyle name="Normal 3 2 5 2 5 2" xfId="9151" xr:uid="{00000000-0005-0000-0000-0000DC220000}"/>
    <cellStyle name="Normal 3 2 5 2 5 2 2" xfId="9152" xr:uid="{00000000-0005-0000-0000-0000DD220000}"/>
    <cellStyle name="Normal 3 2 5 2 5 2 2 2" xfId="9153" xr:uid="{00000000-0005-0000-0000-0000DE220000}"/>
    <cellStyle name="Normal 3 2 5 2 5 2 2 2 2" xfId="9154" xr:uid="{00000000-0005-0000-0000-0000DF220000}"/>
    <cellStyle name="Normal 3 2 5 2 5 2 2 3" xfId="9155" xr:uid="{00000000-0005-0000-0000-0000E0220000}"/>
    <cellStyle name="Normal 3 2 5 2 5 2 3" xfId="9156" xr:uid="{00000000-0005-0000-0000-0000E1220000}"/>
    <cellStyle name="Normal 3 2 5 2 5 2 3 2" xfId="9157" xr:uid="{00000000-0005-0000-0000-0000E2220000}"/>
    <cellStyle name="Normal 3 2 5 2 5 2 4" xfId="9158" xr:uid="{00000000-0005-0000-0000-0000E3220000}"/>
    <cellStyle name="Normal 3 2 5 2 5 3" xfId="9159" xr:uid="{00000000-0005-0000-0000-0000E4220000}"/>
    <cellStyle name="Normal 3 2 5 2 5 3 2" xfId="9160" xr:uid="{00000000-0005-0000-0000-0000E5220000}"/>
    <cellStyle name="Normal 3 2 5 2 5 3 2 2" xfId="9161" xr:uid="{00000000-0005-0000-0000-0000E6220000}"/>
    <cellStyle name="Normal 3 2 5 2 5 3 3" xfId="9162" xr:uid="{00000000-0005-0000-0000-0000E7220000}"/>
    <cellStyle name="Normal 3 2 5 2 5 4" xfId="9163" xr:uid="{00000000-0005-0000-0000-0000E8220000}"/>
    <cellStyle name="Normal 3 2 5 2 5 4 2" xfId="9164" xr:uid="{00000000-0005-0000-0000-0000E9220000}"/>
    <cellStyle name="Normal 3 2 5 2 5 5" xfId="9165" xr:uid="{00000000-0005-0000-0000-0000EA220000}"/>
    <cellStyle name="Normal 3 2 5 2 6" xfId="9166" xr:uid="{00000000-0005-0000-0000-0000EB220000}"/>
    <cellStyle name="Normal 3 2 5 2 6 2" xfId="9167" xr:uid="{00000000-0005-0000-0000-0000EC220000}"/>
    <cellStyle name="Normal 3 2 5 2 6 2 2" xfId="9168" xr:uid="{00000000-0005-0000-0000-0000ED220000}"/>
    <cellStyle name="Normal 3 2 5 2 6 2 2 2" xfId="9169" xr:uid="{00000000-0005-0000-0000-0000EE220000}"/>
    <cellStyle name="Normal 3 2 5 2 6 2 3" xfId="9170" xr:uid="{00000000-0005-0000-0000-0000EF220000}"/>
    <cellStyle name="Normal 3 2 5 2 6 3" xfId="9171" xr:uid="{00000000-0005-0000-0000-0000F0220000}"/>
    <cellStyle name="Normal 3 2 5 2 6 3 2" xfId="9172" xr:uid="{00000000-0005-0000-0000-0000F1220000}"/>
    <cellStyle name="Normal 3 2 5 2 6 4" xfId="9173" xr:uid="{00000000-0005-0000-0000-0000F2220000}"/>
    <cellStyle name="Normal 3 2 5 2 7" xfId="9174" xr:uid="{00000000-0005-0000-0000-0000F3220000}"/>
    <cellStyle name="Normal 3 2 5 2 7 2" xfId="9175" xr:uid="{00000000-0005-0000-0000-0000F4220000}"/>
    <cellStyle name="Normal 3 2 5 2 7 2 2" xfId="9176" xr:uid="{00000000-0005-0000-0000-0000F5220000}"/>
    <cellStyle name="Normal 3 2 5 2 7 3" xfId="9177" xr:uid="{00000000-0005-0000-0000-0000F6220000}"/>
    <cellStyle name="Normal 3 2 5 2 8" xfId="9178" xr:uid="{00000000-0005-0000-0000-0000F7220000}"/>
    <cellStyle name="Normal 3 2 5 2 8 2" xfId="9179" xr:uid="{00000000-0005-0000-0000-0000F8220000}"/>
    <cellStyle name="Normal 3 2 5 2 9" xfId="9180" xr:uid="{00000000-0005-0000-0000-0000F9220000}"/>
    <cellStyle name="Normal 3 2 5 3" xfId="9181" xr:uid="{00000000-0005-0000-0000-0000FA220000}"/>
    <cellStyle name="Normal 3 2 5 3 2" xfId="9182" xr:uid="{00000000-0005-0000-0000-0000FB220000}"/>
    <cellStyle name="Normal 3 2 5 3 2 2" xfId="9183" xr:uid="{00000000-0005-0000-0000-0000FC220000}"/>
    <cellStyle name="Normal 3 2 5 3 2 2 2" xfId="9184" xr:uid="{00000000-0005-0000-0000-0000FD220000}"/>
    <cellStyle name="Normal 3 2 5 3 2 2 2 2" xfId="9185" xr:uid="{00000000-0005-0000-0000-0000FE220000}"/>
    <cellStyle name="Normal 3 2 5 3 2 2 2 2 2" xfId="9186" xr:uid="{00000000-0005-0000-0000-0000FF220000}"/>
    <cellStyle name="Normal 3 2 5 3 2 2 2 2 2 2" xfId="9187" xr:uid="{00000000-0005-0000-0000-000000230000}"/>
    <cellStyle name="Normal 3 2 5 3 2 2 2 2 2 2 2" xfId="9188" xr:uid="{00000000-0005-0000-0000-000001230000}"/>
    <cellStyle name="Normal 3 2 5 3 2 2 2 2 2 3" xfId="9189" xr:uid="{00000000-0005-0000-0000-000002230000}"/>
    <cellStyle name="Normal 3 2 5 3 2 2 2 2 3" xfId="9190" xr:uid="{00000000-0005-0000-0000-000003230000}"/>
    <cellStyle name="Normal 3 2 5 3 2 2 2 2 3 2" xfId="9191" xr:uid="{00000000-0005-0000-0000-000004230000}"/>
    <cellStyle name="Normal 3 2 5 3 2 2 2 2 4" xfId="9192" xr:uid="{00000000-0005-0000-0000-000005230000}"/>
    <cellStyle name="Normal 3 2 5 3 2 2 2 3" xfId="9193" xr:uid="{00000000-0005-0000-0000-000006230000}"/>
    <cellStyle name="Normal 3 2 5 3 2 2 2 3 2" xfId="9194" xr:uid="{00000000-0005-0000-0000-000007230000}"/>
    <cellStyle name="Normal 3 2 5 3 2 2 2 3 2 2" xfId="9195" xr:uid="{00000000-0005-0000-0000-000008230000}"/>
    <cellStyle name="Normal 3 2 5 3 2 2 2 3 3" xfId="9196" xr:uid="{00000000-0005-0000-0000-000009230000}"/>
    <cellStyle name="Normal 3 2 5 3 2 2 2 4" xfId="9197" xr:uid="{00000000-0005-0000-0000-00000A230000}"/>
    <cellStyle name="Normal 3 2 5 3 2 2 2 4 2" xfId="9198" xr:uid="{00000000-0005-0000-0000-00000B230000}"/>
    <cellStyle name="Normal 3 2 5 3 2 2 2 5" xfId="9199" xr:uid="{00000000-0005-0000-0000-00000C230000}"/>
    <cellStyle name="Normal 3 2 5 3 2 2 3" xfId="9200" xr:uid="{00000000-0005-0000-0000-00000D230000}"/>
    <cellStyle name="Normal 3 2 5 3 2 2 3 2" xfId="9201" xr:uid="{00000000-0005-0000-0000-00000E230000}"/>
    <cellStyle name="Normal 3 2 5 3 2 2 3 2 2" xfId="9202" xr:uid="{00000000-0005-0000-0000-00000F230000}"/>
    <cellStyle name="Normal 3 2 5 3 2 2 3 2 2 2" xfId="9203" xr:uid="{00000000-0005-0000-0000-000010230000}"/>
    <cellStyle name="Normal 3 2 5 3 2 2 3 2 3" xfId="9204" xr:uid="{00000000-0005-0000-0000-000011230000}"/>
    <cellStyle name="Normal 3 2 5 3 2 2 3 3" xfId="9205" xr:uid="{00000000-0005-0000-0000-000012230000}"/>
    <cellStyle name="Normal 3 2 5 3 2 2 3 3 2" xfId="9206" xr:uid="{00000000-0005-0000-0000-000013230000}"/>
    <cellStyle name="Normal 3 2 5 3 2 2 3 4" xfId="9207" xr:uid="{00000000-0005-0000-0000-000014230000}"/>
    <cellStyle name="Normal 3 2 5 3 2 2 4" xfId="9208" xr:uid="{00000000-0005-0000-0000-000015230000}"/>
    <cellStyle name="Normal 3 2 5 3 2 2 4 2" xfId="9209" xr:uid="{00000000-0005-0000-0000-000016230000}"/>
    <cellStyle name="Normal 3 2 5 3 2 2 4 2 2" xfId="9210" xr:uid="{00000000-0005-0000-0000-000017230000}"/>
    <cellStyle name="Normal 3 2 5 3 2 2 4 3" xfId="9211" xr:uid="{00000000-0005-0000-0000-000018230000}"/>
    <cellStyle name="Normal 3 2 5 3 2 2 5" xfId="9212" xr:uid="{00000000-0005-0000-0000-000019230000}"/>
    <cellStyle name="Normal 3 2 5 3 2 2 5 2" xfId="9213" xr:uid="{00000000-0005-0000-0000-00001A230000}"/>
    <cellStyle name="Normal 3 2 5 3 2 2 6" xfId="9214" xr:uid="{00000000-0005-0000-0000-00001B230000}"/>
    <cellStyle name="Normal 3 2 5 3 2 3" xfId="9215" xr:uid="{00000000-0005-0000-0000-00001C230000}"/>
    <cellStyle name="Normal 3 2 5 3 2 3 2" xfId="9216" xr:uid="{00000000-0005-0000-0000-00001D230000}"/>
    <cellStyle name="Normal 3 2 5 3 2 3 2 2" xfId="9217" xr:uid="{00000000-0005-0000-0000-00001E230000}"/>
    <cellStyle name="Normal 3 2 5 3 2 3 2 2 2" xfId="9218" xr:uid="{00000000-0005-0000-0000-00001F230000}"/>
    <cellStyle name="Normal 3 2 5 3 2 3 2 2 2 2" xfId="9219" xr:uid="{00000000-0005-0000-0000-000020230000}"/>
    <cellStyle name="Normal 3 2 5 3 2 3 2 2 3" xfId="9220" xr:uid="{00000000-0005-0000-0000-000021230000}"/>
    <cellStyle name="Normal 3 2 5 3 2 3 2 3" xfId="9221" xr:uid="{00000000-0005-0000-0000-000022230000}"/>
    <cellStyle name="Normal 3 2 5 3 2 3 2 3 2" xfId="9222" xr:uid="{00000000-0005-0000-0000-000023230000}"/>
    <cellStyle name="Normal 3 2 5 3 2 3 2 4" xfId="9223" xr:uid="{00000000-0005-0000-0000-000024230000}"/>
    <cellStyle name="Normal 3 2 5 3 2 3 3" xfId="9224" xr:uid="{00000000-0005-0000-0000-000025230000}"/>
    <cellStyle name="Normal 3 2 5 3 2 3 3 2" xfId="9225" xr:uid="{00000000-0005-0000-0000-000026230000}"/>
    <cellStyle name="Normal 3 2 5 3 2 3 3 2 2" xfId="9226" xr:uid="{00000000-0005-0000-0000-000027230000}"/>
    <cellStyle name="Normal 3 2 5 3 2 3 3 3" xfId="9227" xr:uid="{00000000-0005-0000-0000-000028230000}"/>
    <cellStyle name="Normal 3 2 5 3 2 3 4" xfId="9228" xr:uid="{00000000-0005-0000-0000-000029230000}"/>
    <cellStyle name="Normal 3 2 5 3 2 3 4 2" xfId="9229" xr:uid="{00000000-0005-0000-0000-00002A230000}"/>
    <cellStyle name="Normal 3 2 5 3 2 3 5" xfId="9230" xr:uid="{00000000-0005-0000-0000-00002B230000}"/>
    <cellStyle name="Normal 3 2 5 3 2 4" xfId="9231" xr:uid="{00000000-0005-0000-0000-00002C230000}"/>
    <cellStyle name="Normal 3 2 5 3 2 4 2" xfId="9232" xr:uid="{00000000-0005-0000-0000-00002D230000}"/>
    <cellStyle name="Normal 3 2 5 3 2 4 2 2" xfId="9233" xr:uid="{00000000-0005-0000-0000-00002E230000}"/>
    <cellStyle name="Normal 3 2 5 3 2 4 2 2 2" xfId="9234" xr:uid="{00000000-0005-0000-0000-00002F230000}"/>
    <cellStyle name="Normal 3 2 5 3 2 4 2 3" xfId="9235" xr:uid="{00000000-0005-0000-0000-000030230000}"/>
    <cellStyle name="Normal 3 2 5 3 2 4 3" xfId="9236" xr:uid="{00000000-0005-0000-0000-000031230000}"/>
    <cellStyle name="Normal 3 2 5 3 2 4 3 2" xfId="9237" xr:uid="{00000000-0005-0000-0000-000032230000}"/>
    <cellStyle name="Normal 3 2 5 3 2 4 4" xfId="9238" xr:uid="{00000000-0005-0000-0000-000033230000}"/>
    <cellStyle name="Normal 3 2 5 3 2 5" xfId="9239" xr:uid="{00000000-0005-0000-0000-000034230000}"/>
    <cellStyle name="Normal 3 2 5 3 2 5 2" xfId="9240" xr:uid="{00000000-0005-0000-0000-000035230000}"/>
    <cellStyle name="Normal 3 2 5 3 2 5 2 2" xfId="9241" xr:uid="{00000000-0005-0000-0000-000036230000}"/>
    <cellStyle name="Normal 3 2 5 3 2 5 3" xfId="9242" xr:uid="{00000000-0005-0000-0000-000037230000}"/>
    <cellStyle name="Normal 3 2 5 3 2 6" xfId="9243" xr:uid="{00000000-0005-0000-0000-000038230000}"/>
    <cellStyle name="Normal 3 2 5 3 2 6 2" xfId="9244" xr:uid="{00000000-0005-0000-0000-000039230000}"/>
    <cellStyle name="Normal 3 2 5 3 2 7" xfId="9245" xr:uid="{00000000-0005-0000-0000-00003A230000}"/>
    <cellStyle name="Normal 3 2 5 3 3" xfId="9246" xr:uid="{00000000-0005-0000-0000-00003B230000}"/>
    <cellStyle name="Normal 3 2 5 3 3 2" xfId="9247" xr:uid="{00000000-0005-0000-0000-00003C230000}"/>
    <cellStyle name="Normal 3 2 5 3 3 2 2" xfId="9248" xr:uid="{00000000-0005-0000-0000-00003D230000}"/>
    <cellStyle name="Normal 3 2 5 3 3 2 2 2" xfId="9249" xr:uid="{00000000-0005-0000-0000-00003E230000}"/>
    <cellStyle name="Normal 3 2 5 3 3 2 2 2 2" xfId="9250" xr:uid="{00000000-0005-0000-0000-00003F230000}"/>
    <cellStyle name="Normal 3 2 5 3 3 2 2 2 2 2" xfId="9251" xr:uid="{00000000-0005-0000-0000-000040230000}"/>
    <cellStyle name="Normal 3 2 5 3 3 2 2 2 3" xfId="9252" xr:uid="{00000000-0005-0000-0000-000041230000}"/>
    <cellStyle name="Normal 3 2 5 3 3 2 2 3" xfId="9253" xr:uid="{00000000-0005-0000-0000-000042230000}"/>
    <cellStyle name="Normal 3 2 5 3 3 2 2 3 2" xfId="9254" xr:uid="{00000000-0005-0000-0000-000043230000}"/>
    <cellStyle name="Normal 3 2 5 3 3 2 2 4" xfId="9255" xr:uid="{00000000-0005-0000-0000-000044230000}"/>
    <cellStyle name="Normal 3 2 5 3 3 2 3" xfId="9256" xr:uid="{00000000-0005-0000-0000-000045230000}"/>
    <cellStyle name="Normal 3 2 5 3 3 2 3 2" xfId="9257" xr:uid="{00000000-0005-0000-0000-000046230000}"/>
    <cellStyle name="Normal 3 2 5 3 3 2 3 2 2" xfId="9258" xr:uid="{00000000-0005-0000-0000-000047230000}"/>
    <cellStyle name="Normal 3 2 5 3 3 2 3 3" xfId="9259" xr:uid="{00000000-0005-0000-0000-000048230000}"/>
    <cellStyle name="Normal 3 2 5 3 3 2 4" xfId="9260" xr:uid="{00000000-0005-0000-0000-000049230000}"/>
    <cellStyle name="Normal 3 2 5 3 3 2 4 2" xfId="9261" xr:uid="{00000000-0005-0000-0000-00004A230000}"/>
    <cellStyle name="Normal 3 2 5 3 3 2 5" xfId="9262" xr:uid="{00000000-0005-0000-0000-00004B230000}"/>
    <cellStyle name="Normal 3 2 5 3 3 3" xfId="9263" xr:uid="{00000000-0005-0000-0000-00004C230000}"/>
    <cellStyle name="Normal 3 2 5 3 3 3 2" xfId="9264" xr:uid="{00000000-0005-0000-0000-00004D230000}"/>
    <cellStyle name="Normal 3 2 5 3 3 3 2 2" xfId="9265" xr:uid="{00000000-0005-0000-0000-00004E230000}"/>
    <cellStyle name="Normal 3 2 5 3 3 3 2 2 2" xfId="9266" xr:uid="{00000000-0005-0000-0000-00004F230000}"/>
    <cellStyle name="Normal 3 2 5 3 3 3 2 3" xfId="9267" xr:uid="{00000000-0005-0000-0000-000050230000}"/>
    <cellStyle name="Normal 3 2 5 3 3 3 3" xfId="9268" xr:uid="{00000000-0005-0000-0000-000051230000}"/>
    <cellStyle name="Normal 3 2 5 3 3 3 3 2" xfId="9269" xr:uid="{00000000-0005-0000-0000-000052230000}"/>
    <cellStyle name="Normal 3 2 5 3 3 3 4" xfId="9270" xr:uid="{00000000-0005-0000-0000-000053230000}"/>
    <cellStyle name="Normal 3 2 5 3 3 4" xfId="9271" xr:uid="{00000000-0005-0000-0000-000054230000}"/>
    <cellStyle name="Normal 3 2 5 3 3 4 2" xfId="9272" xr:uid="{00000000-0005-0000-0000-000055230000}"/>
    <cellStyle name="Normal 3 2 5 3 3 4 2 2" xfId="9273" xr:uid="{00000000-0005-0000-0000-000056230000}"/>
    <cellStyle name="Normal 3 2 5 3 3 4 3" xfId="9274" xr:uid="{00000000-0005-0000-0000-000057230000}"/>
    <cellStyle name="Normal 3 2 5 3 3 5" xfId="9275" xr:uid="{00000000-0005-0000-0000-000058230000}"/>
    <cellStyle name="Normal 3 2 5 3 3 5 2" xfId="9276" xr:uid="{00000000-0005-0000-0000-000059230000}"/>
    <cellStyle name="Normal 3 2 5 3 3 6" xfId="9277" xr:uid="{00000000-0005-0000-0000-00005A230000}"/>
    <cellStyle name="Normal 3 2 5 3 4" xfId="9278" xr:uid="{00000000-0005-0000-0000-00005B230000}"/>
    <cellStyle name="Normal 3 2 5 3 4 2" xfId="9279" xr:uid="{00000000-0005-0000-0000-00005C230000}"/>
    <cellStyle name="Normal 3 2 5 3 4 2 2" xfId="9280" xr:uid="{00000000-0005-0000-0000-00005D230000}"/>
    <cellStyle name="Normal 3 2 5 3 4 2 2 2" xfId="9281" xr:uid="{00000000-0005-0000-0000-00005E230000}"/>
    <cellStyle name="Normal 3 2 5 3 4 2 2 2 2" xfId="9282" xr:uid="{00000000-0005-0000-0000-00005F230000}"/>
    <cellStyle name="Normal 3 2 5 3 4 2 2 3" xfId="9283" xr:uid="{00000000-0005-0000-0000-000060230000}"/>
    <cellStyle name="Normal 3 2 5 3 4 2 3" xfId="9284" xr:uid="{00000000-0005-0000-0000-000061230000}"/>
    <cellStyle name="Normal 3 2 5 3 4 2 3 2" xfId="9285" xr:uid="{00000000-0005-0000-0000-000062230000}"/>
    <cellStyle name="Normal 3 2 5 3 4 2 4" xfId="9286" xr:uid="{00000000-0005-0000-0000-000063230000}"/>
    <cellStyle name="Normal 3 2 5 3 4 3" xfId="9287" xr:uid="{00000000-0005-0000-0000-000064230000}"/>
    <cellStyle name="Normal 3 2 5 3 4 3 2" xfId="9288" xr:uid="{00000000-0005-0000-0000-000065230000}"/>
    <cellStyle name="Normal 3 2 5 3 4 3 2 2" xfId="9289" xr:uid="{00000000-0005-0000-0000-000066230000}"/>
    <cellStyle name="Normal 3 2 5 3 4 3 3" xfId="9290" xr:uid="{00000000-0005-0000-0000-000067230000}"/>
    <cellStyle name="Normal 3 2 5 3 4 4" xfId="9291" xr:uid="{00000000-0005-0000-0000-000068230000}"/>
    <cellStyle name="Normal 3 2 5 3 4 4 2" xfId="9292" xr:uid="{00000000-0005-0000-0000-000069230000}"/>
    <cellStyle name="Normal 3 2 5 3 4 5" xfId="9293" xr:uid="{00000000-0005-0000-0000-00006A230000}"/>
    <cellStyle name="Normal 3 2 5 3 5" xfId="9294" xr:uid="{00000000-0005-0000-0000-00006B230000}"/>
    <cellStyle name="Normal 3 2 5 3 5 2" xfId="9295" xr:uid="{00000000-0005-0000-0000-00006C230000}"/>
    <cellStyle name="Normal 3 2 5 3 5 2 2" xfId="9296" xr:uid="{00000000-0005-0000-0000-00006D230000}"/>
    <cellStyle name="Normal 3 2 5 3 5 2 2 2" xfId="9297" xr:uid="{00000000-0005-0000-0000-00006E230000}"/>
    <cellStyle name="Normal 3 2 5 3 5 2 3" xfId="9298" xr:uid="{00000000-0005-0000-0000-00006F230000}"/>
    <cellStyle name="Normal 3 2 5 3 5 3" xfId="9299" xr:uid="{00000000-0005-0000-0000-000070230000}"/>
    <cellStyle name="Normal 3 2 5 3 5 3 2" xfId="9300" xr:uid="{00000000-0005-0000-0000-000071230000}"/>
    <cellStyle name="Normal 3 2 5 3 5 4" xfId="9301" xr:uid="{00000000-0005-0000-0000-000072230000}"/>
    <cellStyle name="Normal 3 2 5 3 6" xfId="9302" xr:uid="{00000000-0005-0000-0000-000073230000}"/>
    <cellStyle name="Normal 3 2 5 3 6 2" xfId="9303" xr:uid="{00000000-0005-0000-0000-000074230000}"/>
    <cellStyle name="Normal 3 2 5 3 6 2 2" xfId="9304" xr:uid="{00000000-0005-0000-0000-000075230000}"/>
    <cellStyle name="Normal 3 2 5 3 6 3" xfId="9305" xr:uid="{00000000-0005-0000-0000-000076230000}"/>
    <cellStyle name="Normal 3 2 5 3 7" xfId="9306" xr:uid="{00000000-0005-0000-0000-000077230000}"/>
    <cellStyle name="Normal 3 2 5 3 7 2" xfId="9307" xr:uid="{00000000-0005-0000-0000-000078230000}"/>
    <cellStyle name="Normal 3 2 5 3 8" xfId="9308" xr:uid="{00000000-0005-0000-0000-000079230000}"/>
    <cellStyle name="Normal 3 2 5 4" xfId="9309" xr:uid="{00000000-0005-0000-0000-00007A230000}"/>
    <cellStyle name="Normal 3 2 5 4 2" xfId="9310" xr:uid="{00000000-0005-0000-0000-00007B230000}"/>
    <cellStyle name="Normal 3 2 5 4 2 2" xfId="9311" xr:uid="{00000000-0005-0000-0000-00007C230000}"/>
    <cellStyle name="Normal 3 2 5 4 2 2 2" xfId="9312" xr:uid="{00000000-0005-0000-0000-00007D230000}"/>
    <cellStyle name="Normal 3 2 5 4 2 2 2 2" xfId="9313" xr:uid="{00000000-0005-0000-0000-00007E230000}"/>
    <cellStyle name="Normal 3 2 5 4 2 2 2 2 2" xfId="9314" xr:uid="{00000000-0005-0000-0000-00007F230000}"/>
    <cellStyle name="Normal 3 2 5 4 2 2 2 2 2 2" xfId="9315" xr:uid="{00000000-0005-0000-0000-000080230000}"/>
    <cellStyle name="Normal 3 2 5 4 2 2 2 2 3" xfId="9316" xr:uid="{00000000-0005-0000-0000-000081230000}"/>
    <cellStyle name="Normal 3 2 5 4 2 2 2 3" xfId="9317" xr:uid="{00000000-0005-0000-0000-000082230000}"/>
    <cellStyle name="Normal 3 2 5 4 2 2 2 3 2" xfId="9318" xr:uid="{00000000-0005-0000-0000-000083230000}"/>
    <cellStyle name="Normal 3 2 5 4 2 2 2 4" xfId="9319" xr:uid="{00000000-0005-0000-0000-000084230000}"/>
    <cellStyle name="Normal 3 2 5 4 2 2 3" xfId="9320" xr:uid="{00000000-0005-0000-0000-000085230000}"/>
    <cellStyle name="Normal 3 2 5 4 2 2 3 2" xfId="9321" xr:uid="{00000000-0005-0000-0000-000086230000}"/>
    <cellStyle name="Normal 3 2 5 4 2 2 3 2 2" xfId="9322" xr:uid="{00000000-0005-0000-0000-000087230000}"/>
    <cellStyle name="Normal 3 2 5 4 2 2 3 3" xfId="9323" xr:uid="{00000000-0005-0000-0000-000088230000}"/>
    <cellStyle name="Normal 3 2 5 4 2 2 4" xfId="9324" xr:uid="{00000000-0005-0000-0000-000089230000}"/>
    <cellStyle name="Normal 3 2 5 4 2 2 4 2" xfId="9325" xr:uid="{00000000-0005-0000-0000-00008A230000}"/>
    <cellStyle name="Normal 3 2 5 4 2 2 5" xfId="9326" xr:uid="{00000000-0005-0000-0000-00008B230000}"/>
    <cellStyle name="Normal 3 2 5 4 2 3" xfId="9327" xr:uid="{00000000-0005-0000-0000-00008C230000}"/>
    <cellStyle name="Normal 3 2 5 4 2 3 2" xfId="9328" xr:uid="{00000000-0005-0000-0000-00008D230000}"/>
    <cellStyle name="Normal 3 2 5 4 2 3 2 2" xfId="9329" xr:uid="{00000000-0005-0000-0000-00008E230000}"/>
    <cellStyle name="Normal 3 2 5 4 2 3 2 2 2" xfId="9330" xr:uid="{00000000-0005-0000-0000-00008F230000}"/>
    <cellStyle name="Normal 3 2 5 4 2 3 2 3" xfId="9331" xr:uid="{00000000-0005-0000-0000-000090230000}"/>
    <cellStyle name="Normal 3 2 5 4 2 3 3" xfId="9332" xr:uid="{00000000-0005-0000-0000-000091230000}"/>
    <cellStyle name="Normal 3 2 5 4 2 3 3 2" xfId="9333" xr:uid="{00000000-0005-0000-0000-000092230000}"/>
    <cellStyle name="Normal 3 2 5 4 2 3 4" xfId="9334" xr:uid="{00000000-0005-0000-0000-000093230000}"/>
    <cellStyle name="Normal 3 2 5 4 2 4" xfId="9335" xr:uid="{00000000-0005-0000-0000-000094230000}"/>
    <cellStyle name="Normal 3 2 5 4 2 4 2" xfId="9336" xr:uid="{00000000-0005-0000-0000-000095230000}"/>
    <cellStyle name="Normal 3 2 5 4 2 4 2 2" xfId="9337" xr:uid="{00000000-0005-0000-0000-000096230000}"/>
    <cellStyle name="Normal 3 2 5 4 2 4 3" xfId="9338" xr:uid="{00000000-0005-0000-0000-000097230000}"/>
    <cellStyle name="Normal 3 2 5 4 2 5" xfId="9339" xr:uid="{00000000-0005-0000-0000-000098230000}"/>
    <cellStyle name="Normal 3 2 5 4 2 5 2" xfId="9340" xr:uid="{00000000-0005-0000-0000-000099230000}"/>
    <cellStyle name="Normal 3 2 5 4 2 6" xfId="9341" xr:uid="{00000000-0005-0000-0000-00009A230000}"/>
    <cellStyle name="Normal 3 2 5 4 3" xfId="9342" xr:uid="{00000000-0005-0000-0000-00009B230000}"/>
    <cellStyle name="Normal 3 2 5 4 3 2" xfId="9343" xr:uid="{00000000-0005-0000-0000-00009C230000}"/>
    <cellStyle name="Normal 3 2 5 4 3 2 2" xfId="9344" xr:uid="{00000000-0005-0000-0000-00009D230000}"/>
    <cellStyle name="Normal 3 2 5 4 3 2 2 2" xfId="9345" xr:uid="{00000000-0005-0000-0000-00009E230000}"/>
    <cellStyle name="Normal 3 2 5 4 3 2 2 2 2" xfId="9346" xr:uid="{00000000-0005-0000-0000-00009F230000}"/>
    <cellStyle name="Normal 3 2 5 4 3 2 2 3" xfId="9347" xr:uid="{00000000-0005-0000-0000-0000A0230000}"/>
    <cellStyle name="Normal 3 2 5 4 3 2 3" xfId="9348" xr:uid="{00000000-0005-0000-0000-0000A1230000}"/>
    <cellStyle name="Normal 3 2 5 4 3 2 3 2" xfId="9349" xr:uid="{00000000-0005-0000-0000-0000A2230000}"/>
    <cellStyle name="Normal 3 2 5 4 3 2 4" xfId="9350" xr:uid="{00000000-0005-0000-0000-0000A3230000}"/>
    <cellStyle name="Normal 3 2 5 4 3 3" xfId="9351" xr:uid="{00000000-0005-0000-0000-0000A4230000}"/>
    <cellStyle name="Normal 3 2 5 4 3 3 2" xfId="9352" xr:uid="{00000000-0005-0000-0000-0000A5230000}"/>
    <cellStyle name="Normal 3 2 5 4 3 3 2 2" xfId="9353" xr:uid="{00000000-0005-0000-0000-0000A6230000}"/>
    <cellStyle name="Normal 3 2 5 4 3 3 3" xfId="9354" xr:uid="{00000000-0005-0000-0000-0000A7230000}"/>
    <cellStyle name="Normal 3 2 5 4 3 4" xfId="9355" xr:uid="{00000000-0005-0000-0000-0000A8230000}"/>
    <cellStyle name="Normal 3 2 5 4 3 4 2" xfId="9356" xr:uid="{00000000-0005-0000-0000-0000A9230000}"/>
    <cellStyle name="Normal 3 2 5 4 3 5" xfId="9357" xr:uid="{00000000-0005-0000-0000-0000AA230000}"/>
    <cellStyle name="Normal 3 2 5 4 4" xfId="9358" xr:uid="{00000000-0005-0000-0000-0000AB230000}"/>
    <cellStyle name="Normal 3 2 5 4 4 2" xfId="9359" xr:uid="{00000000-0005-0000-0000-0000AC230000}"/>
    <cellStyle name="Normal 3 2 5 4 4 2 2" xfId="9360" xr:uid="{00000000-0005-0000-0000-0000AD230000}"/>
    <cellStyle name="Normal 3 2 5 4 4 2 2 2" xfId="9361" xr:uid="{00000000-0005-0000-0000-0000AE230000}"/>
    <cellStyle name="Normal 3 2 5 4 4 2 3" xfId="9362" xr:uid="{00000000-0005-0000-0000-0000AF230000}"/>
    <cellStyle name="Normal 3 2 5 4 4 3" xfId="9363" xr:uid="{00000000-0005-0000-0000-0000B0230000}"/>
    <cellStyle name="Normal 3 2 5 4 4 3 2" xfId="9364" xr:uid="{00000000-0005-0000-0000-0000B1230000}"/>
    <cellStyle name="Normal 3 2 5 4 4 4" xfId="9365" xr:uid="{00000000-0005-0000-0000-0000B2230000}"/>
    <cellStyle name="Normal 3 2 5 4 5" xfId="9366" xr:uid="{00000000-0005-0000-0000-0000B3230000}"/>
    <cellStyle name="Normal 3 2 5 4 5 2" xfId="9367" xr:uid="{00000000-0005-0000-0000-0000B4230000}"/>
    <cellStyle name="Normal 3 2 5 4 5 2 2" xfId="9368" xr:uid="{00000000-0005-0000-0000-0000B5230000}"/>
    <cellStyle name="Normal 3 2 5 4 5 3" xfId="9369" xr:uid="{00000000-0005-0000-0000-0000B6230000}"/>
    <cellStyle name="Normal 3 2 5 4 6" xfId="9370" xr:uid="{00000000-0005-0000-0000-0000B7230000}"/>
    <cellStyle name="Normal 3 2 5 4 6 2" xfId="9371" xr:uid="{00000000-0005-0000-0000-0000B8230000}"/>
    <cellStyle name="Normal 3 2 5 4 7" xfId="9372" xr:uid="{00000000-0005-0000-0000-0000B9230000}"/>
    <cellStyle name="Normal 3 2 5 5" xfId="9373" xr:uid="{00000000-0005-0000-0000-0000BA230000}"/>
    <cellStyle name="Normal 3 2 5 5 2" xfId="9374" xr:uid="{00000000-0005-0000-0000-0000BB230000}"/>
    <cellStyle name="Normal 3 2 5 5 2 2" xfId="9375" xr:uid="{00000000-0005-0000-0000-0000BC230000}"/>
    <cellStyle name="Normal 3 2 5 5 2 2 2" xfId="9376" xr:uid="{00000000-0005-0000-0000-0000BD230000}"/>
    <cellStyle name="Normal 3 2 5 5 2 2 2 2" xfId="9377" xr:uid="{00000000-0005-0000-0000-0000BE230000}"/>
    <cellStyle name="Normal 3 2 5 5 2 2 2 2 2" xfId="9378" xr:uid="{00000000-0005-0000-0000-0000BF230000}"/>
    <cellStyle name="Normal 3 2 5 5 2 2 2 3" xfId="9379" xr:uid="{00000000-0005-0000-0000-0000C0230000}"/>
    <cellStyle name="Normal 3 2 5 5 2 2 3" xfId="9380" xr:uid="{00000000-0005-0000-0000-0000C1230000}"/>
    <cellStyle name="Normal 3 2 5 5 2 2 3 2" xfId="9381" xr:uid="{00000000-0005-0000-0000-0000C2230000}"/>
    <cellStyle name="Normal 3 2 5 5 2 2 4" xfId="9382" xr:uid="{00000000-0005-0000-0000-0000C3230000}"/>
    <cellStyle name="Normal 3 2 5 5 2 3" xfId="9383" xr:uid="{00000000-0005-0000-0000-0000C4230000}"/>
    <cellStyle name="Normal 3 2 5 5 2 3 2" xfId="9384" xr:uid="{00000000-0005-0000-0000-0000C5230000}"/>
    <cellStyle name="Normal 3 2 5 5 2 3 2 2" xfId="9385" xr:uid="{00000000-0005-0000-0000-0000C6230000}"/>
    <cellStyle name="Normal 3 2 5 5 2 3 3" xfId="9386" xr:uid="{00000000-0005-0000-0000-0000C7230000}"/>
    <cellStyle name="Normal 3 2 5 5 2 4" xfId="9387" xr:uid="{00000000-0005-0000-0000-0000C8230000}"/>
    <cellStyle name="Normal 3 2 5 5 2 4 2" xfId="9388" xr:uid="{00000000-0005-0000-0000-0000C9230000}"/>
    <cellStyle name="Normal 3 2 5 5 2 5" xfId="9389" xr:uid="{00000000-0005-0000-0000-0000CA230000}"/>
    <cellStyle name="Normal 3 2 5 5 3" xfId="9390" xr:uid="{00000000-0005-0000-0000-0000CB230000}"/>
    <cellStyle name="Normal 3 2 5 5 3 2" xfId="9391" xr:uid="{00000000-0005-0000-0000-0000CC230000}"/>
    <cellStyle name="Normal 3 2 5 5 3 2 2" xfId="9392" xr:uid="{00000000-0005-0000-0000-0000CD230000}"/>
    <cellStyle name="Normal 3 2 5 5 3 2 2 2" xfId="9393" xr:uid="{00000000-0005-0000-0000-0000CE230000}"/>
    <cellStyle name="Normal 3 2 5 5 3 2 3" xfId="9394" xr:uid="{00000000-0005-0000-0000-0000CF230000}"/>
    <cellStyle name="Normal 3 2 5 5 3 3" xfId="9395" xr:uid="{00000000-0005-0000-0000-0000D0230000}"/>
    <cellStyle name="Normal 3 2 5 5 3 3 2" xfId="9396" xr:uid="{00000000-0005-0000-0000-0000D1230000}"/>
    <cellStyle name="Normal 3 2 5 5 3 4" xfId="9397" xr:uid="{00000000-0005-0000-0000-0000D2230000}"/>
    <cellStyle name="Normal 3 2 5 5 4" xfId="9398" xr:uid="{00000000-0005-0000-0000-0000D3230000}"/>
    <cellStyle name="Normal 3 2 5 5 4 2" xfId="9399" xr:uid="{00000000-0005-0000-0000-0000D4230000}"/>
    <cellStyle name="Normal 3 2 5 5 4 2 2" xfId="9400" xr:uid="{00000000-0005-0000-0000-0000D5230000}"/>
    <cellStyle name="Normal 3 2 5 5 4 3" xfId="9401" xr:uid="{00000000-0005-0000-0000-0000D6230000}"/>
    <cellStyle name="Normal 3 2 5 5 5" xfId="9402" xr:uid="{00000000-0005-0000-0000-0000D7230000}"/>
    <cellStyle name="Normal 3 2 5 5 5 2" xfId="9403" xr:uid="{00000000-0005-0000-0000-0000D8230000}"/>
    <cellStyle name="Normal 3 2 5 5 6" xfId="9404" xr:uid="{00000000-0005-0000-0000-0000D9230000}"/>
    <cellStyle name="Normal 3 2 5 6" xfId="9405" xr:uid="{00000000-0005-0000-0000-0000DA230000}"/>
    <cellStyle name="Normal 3 2 5 6 2" xfId="9406" xr:uid="{00000000-0005-0000-0000-0000DB230000}"/>
    <cellStyle name="Normal 3 2 5 6 2 2" xfId="9407" xr:uid="{00000000-0005-0000-0000-0000DC230000}"/>
    <cellStyle name="Normal 3 2 5 6 2 2 2" xfId="9408" xr:uid="{00000000-0005-0000-0000-0000DD230000}"/>
    <cellStyle name="Normal 3 2 5 6 2 2 2 2" xfId="9409" xr:uid="{00000000-0005-0000-0000-0000DE230000}"/>
    <cellStyle name="Normal 3 2 5 6 2 2 3" xfId="9410" xr:uid="{00000000-0005-0000-0000-0000DF230000}"/>
    <cellStyle name="Normal 3 2 5 6 2 3" xfId="9411" xr:uid="{00000000-0005-0000-0000-0000E0230000}"/>
    <cellStyle name="Normal 3 2 5 6 2 3 2" xfId="9412" xr:uid="{00000000-0005-0000-0000-0000E1230000}"/>
    <cellStyle name="Normal 3 2 5 6 2 4" xfId="9413" xr:uid="{00000000-0005-0000-0000-0000E2230000}"/>
    <cellStyle name="Normal 3 2 5 6 3" xfId="9414" xr:uid="{00000000-0005-0000-0000-0000E3230000}"/>
    <cellStyle name="Normal 3 2 5 6 3 2" xfId="9415" xr:uid="{00000000-0005-0000-0000-0000E4230000}"/>
    <cellStyle name="Normal 3 2 5 6 3 2 2" xfId="9416" xr:uid="{00000000-0005-0000-0000-0000E5230000}"/>
    <cellStyle name="Normal 3 2 5 6 3 3" xfId="9417" xr:uid="{00000000-0005-0000-0000-0000E6230000}"/>
    <cellStyle name="Normal 3 2 5 6 4" xfId="9418" xr:uid="{00000000-0005-0000-0000-0000E7230000}"/>
    <cellStyle name="Normal 3 2 5 6 4 2" xfId="9419" xr:uid="{00000000-0005-0000-0000-0000E8230000}"/>
    <cellStyle name="Normal 3 2 5 6 5" xfId="9420" xr:uid="{00000000-0005-0000-0000-0000E9230000}"/>
    <cellStyle name="Normal 3 2 5 7" xfId="9421" xr:uid="{00000000-0005-0000-0000-0000EA230000}"/>
    <cellStyle name="Normal 3 2 5 7 2" xfId="9422" xr:uid="{00000000-0005-0000-0000-0000EB230000}"/>
    <cellStyle name="Normal 3 2 5 7 2 2" xfId="9423" xr:uid="{00000000-0005-0000-0000-0000EC230000}"/>
    <cellStyle name="Normal 3 2 5 7 2 2 2" xfId="9424" xr:uid="{00000000-0005-0000-0000-0000ED230000}"/>
    <cellStyle name="Normal 3 2 5 7 2 3" xfId="9425" xr:uid="{00000000-0005-0000-0000-0000EE230000}"/>
    <cellStyle name="Normal 3 2 5 7 3" xfId="9426" xr:uid="{00000000-0005-0000-0000-0000EF230000}"/>
    <cellStyle name="Normal 3 2 5 7 3 2" xfId="9427" xr:uid="{00000000-0005-0000-0000-0000F0230000}"/>
    <cellStyle name="Normal 3 2 5 7 4" xfId="9428" xr:uid="{00000000-0005-0000-0000-0000F1230000}"/>
    <cellStyle name="Normal 3 2 5 8" xfId="9429" xr:uid="{00000000-0005-0000-0000-0000F2230000}"/>
    <cellStyle name="Normal 3 2 5 8 2" xfId="9430" xr:uid="{00000000-0005-0000-0000-0000F3230000}"/>
    <cellStyle name="Normal 3 2 5 8 2 2" xfId="9431" xr:uid="{00000000-0005-0000-0000-0000F4230000}"/>
    <cellStyle name="Normal 3 2 5 8 3" xfId="9432" xr:uid="{00000000-0005-0000-0000-0000F5230000}"/>
    <cellStyle name="Normal 3 2 5 9" xfId="9433" xr:uid="{00000000-0005-0000-0000-0000F6230000}"/>
    <cellStyle name="Normal 3 2 5 9 2" xfId="9434" xr:uid="{00000000-0005-0000-0000-0000F7230000}"/>
    <cellStyle name="Normal 3 2 6" xfId="9435" xr:uid="{00000000-0005-0000-0000-0000F8230000}"/>
    <cellStyle name="Normal 3 2 6 2" xfId="9436" xr:uid="{00000000-0005-0000-0000-0000F9230000}"/>
    <cellStyle name="Normal 3 2 6 2 2" xfId="9437" xr:uid="{00000000-0005-0000-0000-0000FA230000}"/>
    <cellStyle name="Normal 3 2 6 2 2 2" xfId="9438" xr:uid="{00000000-0005-0000-0000-0000FB230000}"/>
    <cellStyle name="Normal 3 2 6 2 2 2 2" xfId="9439" xr:uid="{00000000-0005-0000-0000-0000FC230000}"/>
    <cellStyle name="Normal 3 2 6 2 2 2 2 2" xfId="9440" xr:uid="{00000000-0005-0000-0000-0000FD230000}"/>
    <cellStyle name="Normal 3 2 6 2 2 2 2 2 2" xfId="9441" xr:uid="{00000000-0005-0000-0000-0000FE230000}"/>
    <cellStyle name="Normal 3 2 6 2 2 2 2 2 2 2" xfId="9442" xr:uid="{00000000-0005-0000-0000-0000FF230000}"/>
    <cellStyle name="Normal 3 2 6 2 2 2 2 2 2 2 2" xfId="9443" xr:uid="{00000000-0005-0000-0000-000000240000}"/>
    <cellStyle name="Normal 3 2 6 2 2 2 2 2 2 3" xfId="9444" xr:uid="{00000000-0005-0000-0000-000001240000}"/>
    <cellStyle name="Normal 3 2 6 2 2 2 2 2 3" xfId="9445" xr:uid="{00000000-0005-0000-0000-000002240000}"/>
    <cellStyle name="Normal 3 2 6 2 2 2 2 2 3 2" xfId="9446" xr:uid="{00000000-0005-0000-0000-000003240000}"/>
    <cellStyle name="Normal 3 2 6 2 2 2 2 2 4" xfId="9447" xr:uid="{00000000-0005-0000-0000-000004240000}"/>
    <cellStyle name="Normal 3 2 6 2 2 2 2 3" xfId="9448" xr:uid="{00000000-0005-0000-0000-000005240000}"/>
    <cellStyle name="Normal 3 2 6 2 2 2 2 3 2" xfId="9449" xr:uid="{00000000-0005-0000-0000-000006240000}"/>
    <cellStyle name="Normal 3 2 6 2 2 2 2 3 2 2" xfId="9450" xr:uid="{00000000-0005-0000-0000-000007240000}"/>
    <cellStyle name="Normal 3 2 6 2 2 2 2 3 3" xfId="9451" xr:uid="{00000000-0005-0000-0000-000008240000}"/>
    <cellStyle name="Normal 3 2 6 2 2 2 2 4" xfId="9452" xr:uid="{00000000-0005-0000-0000-000009240000}"/>
    <cellStyle name="Normal 3 2 6 2 2 2 2 4 2" xfId="9453" xr:uid="{00000000-0005-0000-0000-00000A240000}"/>
    <cellStyle name="Normal 3 2 6 2 2 2 2 5" xfId="9454" xr:uid="{00000000-0005-0000-0000-00000B240000}"/>
    <cellStyle name="Normal 3 2 6 2 2 2 3" xfId="9455" xr:uid="{00000000-0005-0000-0000-00000C240000}"/>
    <cellStyle name="Normal 3 2 6 2 2 2 3 2" xfId="9456" xr:uid="{00000000-0005-0000-0000-00000D240000}"/>
    <cellStyle name="Normal 3 2 6 2 2 2 3 2 2" xfId="9457" xr:uid="{00000000-0005-0000-0000-00000E240000}"/>
    <cellStyle name="Normal 3 2 6 2 2 2 3 2 2 2" xfId="9458" xr:uid="{00000000-0005-0000-0000-00000F240000}"/>
    <cellStyle name="Normal 3 2 6 2 2 2 3 2 3" xfId="9459" xr:uid="{00000000-0005-0000-0000-000010240000}"/>
    <cellStyle name="Normal 3 2 6 2 2 2 3 3" xfId="9460" xr:uid="{00000000-0005-0000-0000-000011240000}"/>
    <cellStyle name="Normal 3 2 6 2 2 2 3 3 2" xfId="9461" xr:uid="{00000000-0005-0000-0000-000012240000}"/>
    <cellStyle name="Normal 3 2 6 2 2 2 3 4" xfId="9462" xr:uid="{00000000-0005-0000-0000-000013240000}"/>
    <cellStyle name="Normal 3 2 6 2 2 2 4" xfId="9463" xr:uid="{00000000-0005-0000-0000-000014240000}"/>
    <cellStyle name="Normal 3 2 6 2 2 2 4 2" xfId="9464" xr:uid="{00000000-0005-0000-0000-000015240000}"/>
    <cellStyle name="Normal 3 2 6 2 2 2 4 2 2" xfId="9465" xr:uid="{00000000-0005-0000-0000-000016240000}"/>
    <cellStyle name="Normal 3 2 6 2 2 2 4 3" xfId="9466" xr:uid="{00000000-0005-0000-0000-000017240000}"/>
    <cellStyle name="Normal 3 2 6 2 2 2 5" xfId="9467" xr:uid="{00000000-0005-0000-0000-000018240000}"/>
    <cellStyle name="Normal 3 2 6 2 2 2 5 2" xfId="9468" xr:uid="{00000000-0005-0000-0000-000019240000}"/>
    <cellStyle name="Normal 3 2 6 2 2 2 6" xfId="9469" xr:uid="{00000000-0005-0000-0000-00001A240000}"/>
    <cellStyle name="Normal 3 2 6 2 2 3" xfId="9470" xr:uid="{00000000-0005-0000-0000-00001B240000}"/>
    <cellStyle name="Normal 3 2 6 2 2 3 2" xfId="9471" xr:uid="{00000000-0005-0000-0000-00001C240000}"/>
    <cellStyle name="Normal 3 2 6 2 2 3 2 2" xfId="9472" xr:uid="{00000000-0005-0000-0000-00001D240000}"/>
    <cellStyle name="Normal 3 2 6 2 2 3 2 2 2" xfId="9473" xr:uid="{00000000-0005-0000-0000-00001E240000}"/>
    <cellStyle name="Normal 3 2 6 2 2 3 2 2 2 2" xfId="9474" xr:uid="{00000000-0005-0000-0000-00001F240000}"/>
    <cellStyle name="Normal 3 2 6 2 2 3 2 2 3" xfId="9475" xr:uid="{00000000-0005-0000-0000-000020240000}"/>
    <cellStyle name="Normal 3 2 6 2 2 3 2 3" xfId="9476" xr:uid="{00000000-0005-0000-0000-000021240000}"/>
    <cellStyle name="Normal 3 2 6 2 2 3 2 3 2" xfId="9477" xr:uid="{00000000-0005-0000-0000-000022240000}"/>
    <cellStyle name="Normal 3 2 6 2 2 3 2 4" xfId="9478" xr:uid="{00000000-0005-0000-0000-000023240000}"/>
    <cellStyle name="Normal 3 2 6 2 2 3 3" xfId="9479" xr:uid="{00000000-0005-0000-0000-000024240000}"/>
    <cellStyle name="Normal 3 2 6 2 2 3 3 2" xfId="9480" xr:uid="{00000000-0005-0000-0000-000025240000}"/>
    <cellStyle name="Normal 3 2 6 2 2 3 3 2 2" xfId="9481" xr:uid="{00000000-0005-0000-0000-000026240000}"/>
    <cellStyle name="Normal 3 2 6 2 2 3 3 3" xfId="9482" xr:uid="{00000000-0005-0000-0000-000027240000}"/>
    <cellStyle name="Normal 3 2 6 2 2 3 4" xfId="9483" xr:uid="{00000000-0005-0000-0000-000028240000}"/>
    <cellStyle name="Normal 3 2 6 2 2 3 4 2" xfId="9484" xr:uid="{00000000-0005-0000-0000-000029240000}"/>
    <cellStyle name="Normal 3 2 6 2 2 3 5" xfId="9485" xr:uid="{00000000-0005-0000-0000-00002A240000}"/>
    <cellStyle name="Normal 3 2 6 2 2 4" xfId="9486" xr:uid="{00000000-0005-0000-0000-00002B240000}"/>
    <cellStyle name="Normal 3 2 6 2 2 4 2" xfId="9487" xr:uid="{00000000-0005-0000-0000-00002C240000}"/>
    <cellStyle name="Normal 3 2 6 2 2 4 2 2" xfId="9488" xr:uid="{00000000-0005-0000-0000-00002D240000}"/>
    <cellStyle name="Normal 3 2 6 2 2 4 2 2 2" xfId="9489" xr:uid="{00000000-0005-0000-0000-00002E240000}"/>
    <cellStyle name="Normal 3 2 6 2 2 4 2 3" xfId="9490" xr:uid="{00000000-0005-0000-0000-00002F240000}"/>
    <cellStyle name="Normal 3 2 6 2 2 4 3" xfId="9491" xr:uid="{00000000-0005-0000-0000-000030240000}"/>
    <cellStyle name="Normal 3 2 6 2 2 4 3 2" xfId="9492" xr:uid="{00000000-0005-0000-0000-000031240000}"/>
    <cellStyle name="Normal 3 2 6 2 2 4 4" xfId="9493" xr:uid="{00000000-0005-0000-0000-000032240000}"/>
    <cellStyle name="Normal 3 2 6 2 2 5" xfId="9494" xr:uid="{00000000-0005-0000-0000-000033240000}"/>
    <cellStyle name="Normal 3 2 6 2 2 5 2" xfId="9495" xr:uid="{00000000-0005-0000-0000-000034240000}"/>
    <cellStyle name="Normal 3 2 6 2 2 5 2 2" xfId="9496" xr:uid="{00000000-0005-0000-0000-000035240000}"/>
    <cellStyle name="Normal 3 2 6 2 2 5 3" xfId="9497" xr:uid="{00000000-0005-0000-0000-000036240000}"/>
    <cellStyle name="Normal 3 2 6 2 2 6" xfId="9498" xr:uid="{00000000-0005-0000-0000-000037240000}"/>
    <cellStyle name="Normal 3 2 6 2 2 6 2" xfId="9499" xr:uid="{00000000-0005-0000-0000-000038240000}"/>
    <cellStyle name="Normal 3 2 6 2 2 7" xfId="9500" xr:uid="{00000000-0005-0000-0000-000039240000}"/>
    <cellStyle name="Normal 3 2 6 2 3" xfId="9501" xr:uid="{00000000-0005-0000-0000-00003A240000}"/>
    <cellStyle name="Normal 3 2 6 2 3 2" xfId="9502" xr:uid="{00000000-0005-0000-0000-00003B240000}"/>
    <cellStyle name="Normal 3 2 6 2 3 2 2" xfId="9503" xr:uid="{00000000-0005-0000-0000-00003C240000}"/>
    <cellStyle name="Normal 3 2 6 2 3 2 2 2" xfId="9504" xr:uid="{00000000-0005-0000-0000-00003D240000}"/>
    <cellStyle name="Normal 3 2 6 2 3 2 2 2 2" xfId="9505" xr:uid="{00000000-0005-0000-0000-00003E240000}"/>
    <cellStyle name="Normal 3 2 6 2 3 2 2 2 2 2" xfId="9506" xr:uid="{00000000-0005-0000-0000-00003F240000}"/>
    <cellStyle name="Normal 3 2 6 2 3 2 2 2 3" xfId="9507" xr:uid="{00000000-0005-0000-0000-000040240000}"/>
    <cellStyle name="Normal 3 2 6 2 3 2 2 3" xfId="9508" xr:uid="{00000000-0005-0000-0000-000041240000}"/>
    <cellStyle name="Normal 3 2 6 2 3 2 2 3 2" xfId="9509" xr:uid="{00000000-0005-0000-0000-000042240000}"/>
    <cellStyle name="Normal 3 2 6 2 3 2 2 4" xfId="9510" xr:uid="{00000000-0005-0000-0000-000043240000}"/>
    <cellStyle name="Normal 3 2 6 2 3 2 3" xfId="9511" xr:uid="{00000000-0005-0000-0000-000044240000}"/>
    <cellStyle name="Normal 3 2 6 2 3 2 3 2" xfId="9512" xr:uid="{00000000-0005-0000-0000-000045240000}"/>
    <cellStyle name="Normal 3 2 6 2 3 2 3 2 2" xfId="9513" xr:uid="{00000000-0005-0000-0000-000046240000}"/>
    <cellStyle name="Normal 3 2 6 2 3 2 3 3" xfId="9514" xr:uid="{00000000-0005-0000-0000-000047240000}"/>
    <cellStyle name="Normal 3 2 6 2 3 2 4" xfId="9515" xr:uid="{00000000-0005-0000-0000-000048240000}"/>
    <cellStyle name="Normal 3 2 6 2 3 2 4 2" xfId="9516" xr:uid="{00000000-0005-0000-0000-000049240000}"/>
    <cellStyle name="Normal 3 2 6 2 3 2 5" xfId="9517" xr:uid="{00000000-0005-0000-0000-00004A240000}"/>
    <cellStyle name="Normal 3 2 6 2 3 3" xfId="9518" xr:uid="{00000000-0005-0000-0000-00004B240000}"/>
    <cellStyle name="Normal 3 2 6 2 3 3 2" xfId="9519" xr:uid="{00000000-0005-0000-0000-00004C240000}"/>
    <cellStyle name="Normal 3 2 6 2 3 3 2 2" xfId="9520" xr:uid="{00000000-0005-0000-0000-00004D240000}"/>
    <cellStyle name="Normal 3 2 6 2 3 3 2 2 2" xfId="9521" xr:uid="{00000000-0005-0000-0000-00004E240000}"/>
    <cellStyle name="Normal 3 2 6 2 3 3 2 3" xfId="9522" xr:uid="{00000000-0005-0000-0000-00004F240000}"/>
    <cellStyle name="Normal 3 2 6 2 3 3 3" xfId="9523" xr:uid="{00000000-0005-0000-0000-000050240000}"/>
    <cellStyle name="Normal 3 2 6 2 3 3 3 2" xfId="9524" xr:uid="{00000000-0005-0000-0000-000051240000}"/>
    <cellStyle name="Normal 3 2 6 2 3 3 4" xfId="9525" xr:uid="{00000000-0005-0000-0000-000052240000}"/>
    <cellStyle name="Normal 3 2 6 2 3 4" xfId="9526" xr:uid="{00000000-0005-0000-0000-000053240000}"/>
    <cellStyle name="Normal 3 2 6 2 3 4 2" xfId="9527" xr:uid="{00000000-0005-0000-0000-000054240000}"/>
    <cellStyle name="Normal 3 2 6 2 3 4 2 2" xfId="9528" xr:uid="{00000000-0005-0000-0000-000055240000}"/>
    <cellStyle name="Normal 3 2 6 2 3 4 3" xfId="9529" xr:uid="{00000000-0005-0000-0000-000056240000}"/>
    <cellStyle name="Normal 3 2 6 2 3 5" xfId="9530" xr:uid="{00000000-0005-0000-0000-000057240000}"/>
    <cellStyle name="Normal 3 2 6 2 3 5 2" xfId="9531" xr:uid="{00000000-0005-0000-0000-000058240000}"/>
    <cellStyle name="Normal 3 2 6 2 3 6" xfId="9532" xr:uid="{00000000-0005-0000-0000-000059240000}"/>
    <cellStyle name="Normal 3 2 6 2 4" xfId="9533" xr:uid="{00000000-0005-0000-0000-00005A240000}"/>
    <cellStyle name="Normal 3 2 6 2 4 2" xfId="9534" xr:uid="{00000000-0005-0000-0000-00005B240000}"/>
    <cellStyle name="Normal 3 2 6 2 4 2 2" xfId="9535" xr:uid="{00000000-0005-0000-0000-00005C240000}"/>
    <cellStyle name="Normal 3 2 6 2 4 2 2 2" xfId="9536" xr:uid="{00000000-0005-0000-0000-00005D240000}"/>
    <cellStyle name="Normal 3 2 6 2 4 2 2 2 2" xfId="9537" xr:uid="{00000000-0005-0000-0000-00005E240000}"/>
    <cellStyle name="Normal 3 2 6 2 4 2 2 3" xfId="9538" xr:uid="{00000000-0005-0000-0000-00005F240000}"/>
    <cellStyle name="Normal 3 2 6 2 4 2 3" xfId="9539" xr:uid="{00000000-0005-0000-0000-000060240000}"/>
    <cellStyle name="Normal 3 2 6 2 4 2 3 2" xfId="9540" xr:uid="{00000000-0005-0000-0000-000061240000}"/>
    <cellStyle name="Normal 3 2 6 2 4 2 4" xfId="9541" xr:uid="{00000000-0005-0000-0000-000062240000}"/>
    <cellStyle name="Normal 3 2 6 2 4 3" xfId="9542" xr:uid="{00000000-0005-0000-0000-000063240000}"/>
    <cellStyle name="Normal 3 2 6 2 4 3 2" xfId="9543" xr:uid="{00000000-0005-0000-0000-000064240000}"/>
    <cellStyle name="Normal 3 2 6 2 4 3 2 2" xfId="9544" xr:uid="{00000000-0005-0000-0000-000065240000}"/>
    <cellStyle name="Normal 3 2 6 2 4 3 3" xfId="9545" xr:uid="{00000000-0005-0000-0000-000066240000}"/>
    <cellStyle name="Normal 3 2 6 2 4 4" xfId="9546" xr:uid="{00000000-0005-0000-0000-000067240000}"/>
    <cellStyle name="Normal 3 2 6 2 4 4 2" xfId="9547" xr:uid="{00000000-0005-0000-0000-000068240000}"/>
    <cellStyle name="Normal 3 2 6 2 4 5" xfId="9548" xr:uid="{00000000-0005-0000-0000-000069240000}"/>
    <cellStyle name="Normal 3 2 6 2 5" xfId="9549" xr:uid="{00000000-0005-0000-0000-00006A240000}"/>
    <cellStyle name="Normal 3 2 6 2 5 2" xfId="9550" xr:uid="{00000000-0005-0000-0000-00006B240000}"/>
    <cellStyle name="Normal 3 2 6 2 5 2 2" xfId="9551" xr:uid="{00000000-0005-0000-0000-00006C240000}"/>
    <cellStyle name="Normal 3 2 6 2 5 2 2 2" xfId="9552" xr:uid="{00000000-0005-0000-0000-00006D240000}"/>
    <cellStyle name="Normal 3 2 6 2 5 2 3" xfId="9553" xr:uid="{00000000-0005-0000-0000-00006E240000}"/>
    <cellStyle name="Normal 3 2 6 2 5 3" xfId="9554" xr:uid="{00000000-0005-0000-0000-00006F240000}"/>
    <cellStyle name="Normal 3 2 6 2 5 3 2" xfId="9555" xr:uid="{00000000-0005-0000-0000-000070240000}"/>
    <cellStyle name="Normal 3 2 6 2 5 4" xfId="9556" xr:uid="{00000000-0005-0000-0000-000071240000}"/>
    <cellStyle name="Normal 3 2 6 2 6" xfId="9557" xr:uid="{00000000-0005-0000-0000-000072240000}"/>
    <cellStyle name="Normal 3 2 6 2 6 2" xfId="9558" xr:uid="{00000000-0005-0000-0000-000073240000}"/>
    <cellStyle name="Normal 3 2 6 2 6 2 2" xfId="9559" xr:uid="{00000000-0005-0000-0000-000074240000}"/>
    <cellStyle name="Normal 3 2 6 2 6 3" xfId="9560" xr:uid="{00000000-0005-0000-0000-000075240000}"/>
    <cellStyle name="Normal 3 2 6 2 7" xfId="9561" xr:uid="{00000000-0005-0000-0000-000076240000}"/>
    <cellStyle name="Normal 3 2 6 2 7 2" xfId="9562" xr:uid="{00000000-0005-0000-0000-000077240000}"/>
    <cellStyle name="Normal 3 2 6 2 8" xfId="9563" xr:uid="{00000000-0005-0000-0000-000078240000}"/>
    <cellStyle name="Normal 3 2 6 3" xfId="9564" xr:uid="{00000000-0005-0000-0000-000079240000}"/>
    <cellStyle name="Normal 3 2 6 3 2" xfId="9565" xr:uid="{00000000-0005-0000-0000-00007A240000}"/>
    <cellStyle name="Normal 3 2 6 3 2 2" xfId="9566" xr:uid="{00000000-0005-0000-0000-00007B240000}"/>
    <cellStyle name="Normal 3 2 6 3 2 2 2" xfId="9567" xr:uid="{00000000-0005-0000-0000-00007C240000}"/>
    <cellStyle name="Normal 3 2 6 3 2 2 2 2" xfId="9568" xr:uid="{00000000-0005-0000-0000-00007D240000}"/>
    <cellStyle name="Normal 3 2 6 3 2 2 2 2 2" xfId="9569" xr:uid="{00000000-0005-0000-0000-00007E240000}"/>
    <cellStyle name="Normal 3 2 6 3 2 2 2 2 2 2" xfId="9570" xr:uid="{00000000-0005-0000-0000-00007F240000}"/>
    <cellStyle name="Normal 3 2 6 3 2 2 2 2 3" xfId="9571" xr:uid="{00000000-0005-0000-0000-000080240000}"/>
    <cellStyle name="Normal 3 2 6 3 2 2 2 3" xfId="9572" xr:uid="{00000000-0005-0000-0000-000081240000}"/>
    <cellStyle name="Normal 3 2 6 3 2 2 2 3 2" xfId="9573" xr:uid="{00000000-0005-0000-0000-000082240000}"/>
    <cellStyle name="Normal 3 2 6 3 2 2 2 4" xfId="9574" xr:uid="{00000000-0005-0000-0000-000083240000}"/>
    <cellStyle name="Normal 3 2 6 3 2 2 3" xfId="9575" xr:uid="{00000000-0005-0000-0000-000084240000}"/>
    <cellStyle name="Normal 3 2 6 3 2 2 3 2" xfId="9576" xr:uid="{00000000-0005-0000-0000-000085240000}"/>
    <cellStyle name="Normal 3 2 6 3 2 2 3 2 2" xfId="9577" xr:uid="{00000000-0005-0000-0000-000086240000}"/>
    <cellStyle name="Normal 3 2 6 3 2 2 3 3" xfId="9578" xr:uid="{00000000-0005-0000-0000-000087240000}"/>
    <cellStyle name="Normal 3 2 6 3 2 2 4" xfId="9579" xr:uid="{00000000-0005-0000-0000-000088240000}"/>
    <cellStyle name="Normal 3 2 6 3 2 2 4 2" xfId="9580" xr:uid="{00000000-0005-0000-0000-000089240000}"/>
    <cellStyle name="Normal 3 2 6 3 2 2 5" xfId="9581" xr:uid="{00000000-0005-0000-0000-00008A240000}"/>
    <cellStyle name="Normal 3 2 6 3 2 3" xfId="9582" xr:uid="{00000000-0005-0000-0000-00008B240000}"/>
    <cellStyle name="Normal 3 2 6 3 2 3 2" xfId="9583" xr:uid="{00000000-0005-0000-0000-00008C240000}"/>
    <cellStyle name="Normal 3 2 6 3 2 3 2 2" xfId="9584" xr:uid="{00000000-0005-0000-0000-00008D240000}"/>
    <cellStyle name="Normal 3 2 6 3 2 3 2 2 2" xfId="9585" xr:uid="{00000000-0005-0000-0000-00008E240000}"/>
    <cellStyle name="Normal 3 2 6 3 2 3 2 3" xfId="9586" xr:uid="{00000000-0005-0000-0000-00008F240000}"/>
    <cellStyle name="Normal 3 2 6 3 2 3 3" xfId="9587" xr:uid="{00000000-0005-0000-0000-000090240000}"/>
    <cellStyle name="Normal 3 2 6 3 2 3 3 2" xfId="9588" xr:uid="{00000000-0005-0000-0000-000091240000}"/>
    <cellStyle name="Normal 3 2 6 3 2 3 4" xfId="9589" xr:uid="{00000000-0005-0000-0000-000092240000}"/>
    <cellStyle name="Normal 3 2 6 3 2 4" xfId="9590" xr:uid="{00000000-0005-0000-0000-000093240000}"/>
    <cellStyle name="Normal 3 2 6 3 2 4 2" xfId="9591" xr:uid="{00000000-0005-0000-0000-000094240000}"/>
    <cellStyle name="Normal 3 2 6 3 2 4 2 2" xfId="9592" xr:uid="{00000000-0005-0000-0000-000095240000}"/>
    <cellStyle name="Normal 3 2 6 3 2 4 3" xfId="9593" xr:uid="{00000000-0005-0000-0000-000096240000}"/>
    <cellStyle name="Normal 3 2 6 3 2 5" xfId="9594" xr:uid="{00000000-0005-0000-0000-000097240000}"/>
    <cellStyle name="Normal 3 2 6 3 2 5 2" xfId="9595" xr:uid="{00000000-0005-0000-0000-000098240000}"/>
    <cellStyle name="Normal 3 2 6 3 2 6" xfId="9596" xr:uid="{00000000-0005-0000-0000-000099240000}"/>
    <cellStyle name="Normal 3 2 6 3 3" xfId="9597" xr:uid="{00000000-0005-0000-0000-00009A240000}"/>
    <cellStyle name="Normal 3 2 6 3 3 2" xfId="9598" xr:uid="{00000000-0005-0000-0000-00009B240000}"/>
    <cellStyle name="Normal 3 2 6 3 3 2 2" xfId="9599" xr:uid="{00000000-0005-0000-0000-00009C240000}"/>
    <cellStyle name="Normal 3 2 6 3 3 2 2 2" xfId="9600" xr:uid="{00000000-0005-0000-0000-00009D240000}"/>
    <cellStyle name="Normal 3 2 6 3 3 2 2 2 2" xfId="9601" xr:uid="{00000000-0005-0000-0000-00009E240000}"/>
    <cellStyle name="Normal 3 2 6 3 3 2 2 3" xfId="9602" xr:uid="{00000000-0005-0000-0000-00009F240000}"/>
    <cellStyle name="Normal 3 2 6 3 3 2 3" xfId="9603" xr:uid="{00000000-0005-0000-0000-0000A0240000}"/>
    <cellStyle name="Normal 3 2 6 3 3 2 3 2" xfId="9604" xr:uid="{00000000-0005-0000-0000-0000A1240000}"/>
    <cellStyle name="Normal 3 2 6 3 3 2 4" xfId="9605" xr:uid="{00000000-0005-0000-0000-0000A2240000}"/>
    <cellStyle name="Normal 3 2 6 3 3 3" xfId="9606" xr:uid="{00000000-0005-0000-0000-0000A3240000}"/>
    <cellStyle name="Normal 3 2 6 3 3 3 2" xfId="9607" xr:uid="{00000000-0005-0000-0000-0000A4240000}"/>
    <cellStyle name="Normal 3 2 6 3 3 3 2 2" xfId="9608" xr:uid="{00000000-0005-0000-0000-0000A5240000}"/>
    <cellStyle name="Normal 3 2 6 3 3 3 3" xfId="9609" xr:uid="{00000000-0005-0000-0000-0000A6240000}"/>
    <cellStyle name="Normal 3 2 6 3 3 4" xfId="9610" xr:uid="{00000000-0005-0000-0000-0000A7240000}"/>
    <cellStyle name="Normal 3 2 6 3 3 4 2" xfId="9611" xr:uid="{00000000-0005-0000-0000-0000A8240000}"/>
    <cellStyle name="Normal 3 2 6 3 3 5" xfId="9612" xr:uid="{00000000-0005-0000-0000-0000A9240000}"/>
    <cellStyle name="Normal 3 2 6 3 4" xfId="9613" xr:uid="{00000000-0005-0000-0000-0000AA240000}"/>
    <cellStyle name="Normal 3 2 6 3 4 2" xfId="9614" xr:uid="{00000000-0005-0000-0000-0000AB240000}"/>
    <cellStyle name="Normal 3 2 6 3 4 2 2" xfId="9615" xr:uid="{00000000-0005-0000-0000-0000AC240000}"/>
    <cellStyle name="Normal 3 2 6 3 4 2 2 2" xfId="9616" xr:uid="{00000000-0005-0000-0000-0000AD240000}"/>
    <cellStyle name="Normal 3 2 6 3 4 2 3" xfId="9617" xr:uid="{00000000-0005-0000-0000-0000AE240000}"/>
    <cellStyle name="Normal 3 2 6 3 4 3" xfId="9618" xr:uid="{00000000-0005-0000-0000-0000AF240000}"/>
    <cellStyle name="Normal 3 2 6 3 4 3 2" xfId="9619" xr:uid="{00000000-0005-0000-0000-0000B0240000}"/>
    <cellStyle name="Normal 3 2 6 3 4 4" xfId="9620" xr:uid="{00000000-0005-0000-0000-0000B1240000}"/>
    <cellStyle name="Normal 3 2 6 3 5" xfId="9621" xr:uid="{00000000-0005-0000-0000-0000B2240000}"/>
    <cellStyle name="Normal 3 2 6 3 5 2" xfId="9622" xr:uid="{00000000-0005-0000-0000-0000B3240000}"/>
    <cellStyle name="Normal 3 2 6 3 5 2 2" xfId="9623" xr:uid="{00000000-0005-0000-0000-0000B4240000}"/>
    <cellStyle name="Normal 3 2 6 3 5 3" xfId="9624" xr:uid="{00000000-0005-0000-0000-0000B5240000}"/>
    <cellStyle name="Normal 3 2 6 3 6" xfId="9625" xr:uid="{00000000-0005-0000-0000-0000B6240000}"/>
    <cellStyle name="Normal 3 2 6 3 6 2" xfId="9626" xr:uid="{00000000-0005-0000-0000-0000B7240000}"/>
    <cellStyle name="Normal 3 2 6 3 7" xfId="9627" xr:uid="{00000000-0005-0000-0000-0000B8240000}"/>
    <cellStyle name="Normal 3 2 6 4" xfId="9628" xr:uid="{00000000-0005-0000-0000-0000B9240000}"/>
    <cellStyle name="Normal 3 2 6 4 2" xfId="9629" xr:uid="{00000000-0005-0000-0000-0000BA240000}"/>
    <cellStyle name="Normal 3 2 6 4 2 2" xfId="9630" xr:uid="{00000000-0005-0000-0000-0000BB240000}"/>
    <cellStyle name="Normal 3 2 6 4 2 2 2" xfId="9631" xr:uid="{00000000-0005-0000-0000-0000BC240000}"/>
    <cellStyle name="Normal 3 2 6 4 2 2 2 2" xfId="9632" xr:uid="{00000000-0005-0000-0000-0000BD240000}"/>
    <cellStyle name="Normal 3 2 6 4 2 2 2 2 2" xfId="9633" xr:uid="{00000000-0005-0000-0000-0000BE240000}"/>
    <cellStyle name="Normal 3 2 6 4 2 2 2 3" xfId="9634" xr:uid="{00000000-0005-0000-0000-0000BF240000}"/>
    <cellStyle name="Normal 3 2 6 4 2 2 3" xfId="9635" xr:uid="{00000000-0005-0000-0000-0000C0240000}"/>
    <cellStyle name="Normal 3 2 6 4 2 2 3 2" xfId="9636" xr:uid="{00000000-0005-0000-0000-0000C1240000}"/>
    <cellStyle name="Normal 3 2 6 4 2 2 4" xfId="9637" xr:uid="{00000000-0005-0000-0000-0000C2240000}"/>
    <cellStyle name="Normal 3 2 6 4 2 3" xfId="9638" xr:uid="{00000000-0005-0000-0000-0000C3240000}"/>
    <cellStyle name="Normal 3 2 6 4 2 3 2" xfId="9639" xr:uid="{00000000-0005-0000-0000-0000C4240000}"/>
    <cellStyle name="Normal 3 2 6 4 2 3 2 2" xfId="9640" xr:uid="{00000000-0005-0000-0000-0000C5240000}"/>
    <cellStyle name="Normal 3 2 6 4 2 3 3" xfId="9641" xr:uid="{00000000-0005-0000-0000-0000C6240000}"/>
    <cellStyle name="Normal 3 2 6 4 2 4" xfId="9642" xr:uid="{00000000-0005-0000-0000-0000C7240000}"/>
    <cellStyle name="Normal 3 2 6 4 2 4 2" xfId="9643" xr:uid="{00000000-0005-0000-0000-0000C8240000}"/>
    <cellStyle name="Normal 3 2 6 4 2 5" xfId="9644" xr:uid="{00000000-0005-0000-0000-0000C9240000}"/>
    <cellStyle name="Normal 3 2 6 4 3" xfId="9645" xr:uid="{00000000-0005-0000-0000-0000CA240000}"/>
    <cellStyle name="Normal 3 2 6 4 3 2" xfId="9646" xr:uid="{00000000-0005-0000-0000-0000CB240000}"/>
    <cellStyle name="Normal 3 2 6 4 3 2 2" xfId="9647" xr:uid="{00000000-0005-0000-0000-0000CC240000}"/>
    <cellStyle name="Normal 3 2 6 4 3 2 2 2" xfId="9648" xr:uid="{00000000-0005-0000-0000-0000CD240000}"/>
    <cellStyle name="Normal 3 2 6 4 3 2 3" xfId="9649" xr:uid="{00000000-0005-0000-0000-0000CE240000}"/>
    <cellStyle name="Normal 3 2 6 4 3 3" xfId="9650" xr:uid="{00000000-0005-0000-0000-0000CF240000}"/>
    <cellStyle name="Normal 3 2 6 4 3 3 2" xfId="9651" xr:uid="{00000000-0005-0000-0000-0000D0240000}"/>
    <cellStyle name="Normal 3 2 6 4 3 4" xfId="9652" xr:uid="{00000000-0005-0000-0000-0000D1240000}"/>
    <cellStyle name="Normal 3 2 6 4 4" xfId="9653" xr:uid="{00000000-0005-0000-0000-0000D2240000}"/>
    <cellStyle name="Normal 3 2 6 4 4 2" xfId="9654" xr:uid="{00000000-0005-0000-0000-0000D3240000}"/>
    <cellStyle name="Normal 3 2 6 4 4 2 2" xfId="9655" xr:uid="{00000000-0005-0000-0000-0000D4240000}"/>
    <cellStyle name="Normal 3 2 6 4 4 3" xfId="9656" xr:uid="{00000000-0005-0000-0000-0000D5240000}"/>
    <cellStyle name="Normal 3 2 6 4 5" xfId="9657" xr:uid="{00000000-0005-0000-0000-0000D6240000}"/>
    <cellStyle name="Normal 3 2 6 4 5 2" xfId="9658" xr:uid="{00000000-0005-0000-0000-0000D7240000}"/>
    <cellStyle name="Normal 3 2 6 4 6" xfId="9659" xr:uid="{00000000-0005-0000-0000-0000D8240000}"/>
    <cellStyle name="Normal 3 2 6 5" xfId="9660" xr:uid="{00000000-0005-0000-0000-0000D9240000}"/>
    <cellStyle name="Normal 3 2 6 5 2" xfId="9661" xr:uid="{00000000-0005-0000-0000-0000DA240000}"/>
    <cellStyle name="Normal 3 2 6 5 2 2" xfId="9662" xr:uid="{00000000-0005-0000-0000-0000DB240000}"/>
    <cellStyle name="Normal 3 2 6 5 2 2 2" xfId="9663" xr:uid="{00000000-0005-0000-0000-0000DC240000}"/>
    <cellStyle name="Normal 3 2 6 5 2 2 2 2" xfId="9664" xr:uid="{00000000-0005-0000-0000-0000DD240000}"/>
    <cellStyle name="Normal 3 2 6 5 2 2 3" xfId="9665" xr:uid="{00000000-0005-0000-0000-0000DE240000}"/>
    <cellStyle name="Normal 3 2 6 5 2 3" xfId="9666" xr:uid="{00000000-0005-0000-0000-0000DF240000}"/>
    <cellStyle name="Normal 3 2 6 5 2 3 2" xfId="9667" xr:uid="{00000000-0005-0000-0000-0000E0240000}"/>
    <cellStyle name="Normal 3 2 6 5 2 4" xfId="9668" xr:uid="{00000000-0005-0000-0000-0000E1240000}"/>
    <cellStyle name="Normal 3 2 6 5 3" xfId="9669" xr:uid="{00000000-0005-0000-0000-0000E2240000}"/>
    <cellStyle name="Normal 3 2 6 5 3 2" xfId="9670" xr:uid="{00000000-0005-0000-0000-0000E3240000}"/>
    <cellStyle name="Normal 3 2 6 5 3 2 2" xfId="9671" xr:uid="{00000000-0005-0000-0000-0000E4240000}"/>
    <cellStyle name="Normal 3 2 6 5 3 3" xfId="9672" xr:uid="{00000000-0005-0000-0000-0000E5240000}"/>
    <cellStyle name="Normal 3 2 6 5 4" xfId="9673" xr:uid="{00000000-0005-0000-0000-0000E6240000}"/>
    <cellStyle name="Normal 3 2 6 5 4 2" xfId="9674" xr:uid="{00000000-0005-0000-0000-0000E7240000}"/>
    <cellStyle name="Normal 3 2 6 5 5" xfId="9675" xr:uid="{00000000-0005-0000-0000-0000E8240000}"/>
    <cellStyle name="Normal 3 2 6 6" xfId="9676" xr:uid="{00000000-0005-0000-0000-0000E9240000}"/>
    <cellStyle name="Normal 3 2 6 6 2" xfId="9677" xr:uid="{00000000-0005-0000-0000-0000EA240000}"/>
    <cellStyle name="Normal 3 2 6 6 2 2" xfId="9678" xr:uid="{00000000-0005-0000-0000-0000EB240000}"/>
    <cellStyle name="Normal 3 2 6 6 2 2 2" xfId="9679" xr:uid="{00000000-0005-0000-0000-0000EC240000}"/>
    <cellStyle name="Normal 3 2 6 6 2 3" xfId="9680" xr:uid="{00000000-0005-0000-0000-0000ED240000}"/>
    <cellStyle name="Normal 3 2 6 6 3" xfId="9681" xr:uid="{00000000-0005-0000-0000-0000EE240000}"/>
    <cellStyle name="Normal 3 2 6 6 3 2" xfId="9682" xr:uid="{00000000-0005-0000-0000-0000EF240000}"/>
    <cellStyle name="Normal 3 2 6 6 4" xfId="9683" xr:uid="{00000000-0005-0000-0000-0000F0240000}"/>
    <cellStyle name="Normal 3 2 6 7" xfId="9684" xr:uid="{00000000-0005-0000-0000-0000F1240000}"/>
    <cellStyle name="Normal 3 2 6 7 2" xfId="9685" xr:uid="{00000000-0005-0000-0000-0000F2240000}"/>
    <cellStyle name="Normal 3 2 6 7 2 2" xfId="9686" xr:uid="{00000000-0005-0000-0000-0000F3240000}"/>
    <cellStyle name="Normal 3 2 6 7 3" xfId="9687" xr:uid="{00000000-0005-0000-0000-0000F4240000}"/>
    <cellStyle name="Normal 3 2 6 8" xfId="9688" xr:uid="{00000000-0005-0000-0000-0000F5240000}"/>
    <cellStyle name="Normal 3 2 6 8 2" xfId="9689" xr:uid="{00000000-0005-0000-0000-0000F6240000}"/>
    <cellStyle name="Normal 3 2 6 9" xfId="9690" xr:uid="{00000000-0005-0000-0000-0000F7240000}"/>
    <cellStyle name="Normal 3 2 7" xfId="9691" xr:uid="{00000000-0005-0000-0000-0000F8240000}"/>
    <cellStyle name="Normal 3 2 7 2" xfId="9692" xr:uid="{00000000-0005-0000-0000-0000F9240000}"/>
    <cellStyle name="Normal 3 2 7 2 2" xfId="9693" xr:uid="{00000000-0005-0000-0000-0000FA240000}"/>
    <cellStyle name="Normal 3 2 7 2 2 2" xfId="9694" xr:uid="{00000000-0005-0000-0000-0000FB240000}"/>
    <cellStyle name="Normal 3 2 7 2 2 2 2" xfId="9695" xr:uid="{00000000-0005-0000-0000-0000FC240000}"/>
    <cellStyle name="Normal 3 2 7 2 2 2 2 2" xfId="9696" xr:uid="{00000000-0005-0000-0000-0000FD240000}"/>
    <cellStyle name="Normal 3 2 7 2 2 2 2 2 2" xfId="9697" xr:uid="{00000000-0005-0000-0000-0000FE240000}"/>
    <cellStyle name="Normal 3 2 7 2 2 2 2 2 2 2" xfId="9698" xr:uid="{00000000-0005-0000-0000-0000FF240000}"/>
    <cellStyle name="Normal 3 2 7 2 2 2 2 2 3" xfId="9699" xr:uid="{00000000-0005-0000-0000-000000250000}"/>
    <cellStyle name="Normal 3 2 7 2 2 2 2 3" xfId="9700" xr:uid="{00000000-0005-0000-0000-000001250000}"/>
    <cellStyle name="Normal 3 2 7 2 2 2 2 3 2" xfId="9701" xr:uid="{00000000-0005-0000-0000-000002250000}"/>
    <cellStyle name="Normal 3 2 7 2 2 2 2 4" xfId="9702" xr:uid="{00000000-0005-0000-0000-000003250000}"/>
    <cellStyle name="Normal 3 2 7 2 2 2 3" xfId="9703" xr:uid="{00000000-0005-0000-0000-000004250000}"/>
    <cellStyle name="Normal 3 2 7 2 2 2 3 2" xfId="9704" xr:uid="{00000000-0005-0000-0000-000005250000}"/>
    <cellStyle name="Normal 3 2 7 2 2 2 3 2 2" xfId="9705" xr:uid="{00000000-0005-0000-0000-000006250000}"/>
    <cellStyle name="Normal 3 2 7 2 2 2 3 3" xfId="9706" xr:uid="{00000000-0005-0000-0000-000007250000}"/>
    <cellStyle name="Normal 3 2 7 2 2 2 4" xfId="9707" xr:uid="{00000000-0005-0000-0000-000008250000}"/>
    <cellStyle name="Normal 3 2 7 2 2 2 4 2" xfId="9708" xr:uid="{00000000-0005-0000-0000-000009250000}"/>
    <cellStyle name="Normal 3 2 7 2 2 2 5" xfId="9709" xr:uid="{00000000-0005-0000-0000-00000A250000}"/>
    <cellStyle name="Normal 3 2 7 2 2 3" xfId="9710" xr:uid="{00000000-0005-0000-0000-00000B250000}"/>
    <cellStyle name="Normal 3 2 7 2 2 3 2" xfId="9711" xr:uid="{00000000-0005-0000-0000-00000C250000}"/>
    <cellStyle name="Normal 3 2 7 2 2 3 2 2" xfId="9712" xr:uid="{00000000-0005-0000-0000-00000D250000}"/>
    <cellStyle name="Normal 3 2 7 2 2 3 2 2 2" xfId="9713" xr:uid="{00000000-0005-0000-0000-00000E250000}"/>
    <cellStyle name="Normal 3 2 7 2 2 3 2 3" xfId="9714" xr:uid="{00000000-0005-0000-0000-00000F250000}"/>
    <cellStyle name="Normal 3 2 7 2 2 3 3" xfId="9715" xr:uid="{00000000-0005-0000-0000-000010250000}"/>
    <cellStyle name="Normal 3 2 7 2 2 3 3 2" xfId="9716" xr:uid="{00000000-0005-0000-0000-000011250000}"/>
    <cellStyle name="Normal 3 2 7 2 2 3 4" xfId="9717" xr:uid="{00000000-0005-0000-0000-000012250000}"/>
    <cellStyle name="Normal 3 2 7 2 2 4" xfId="9718" xr:uid="{00000000-0005-0000-0000-000013250000}"/>
    <cellStyle name="Normal 3 2 7 2 2 4 2" xfId="9719" xr:uid="{00000000-0005-0000-0000-000014250000}"/>
    <cellStyle name="Normal 3 2 7 2 2 4 2 2" xfId="9720" xr:uid="{00000000-0005-0000-0000-000015250000}"/>
    <cellStyle name="Normal 3 2 7 2 2 4 3" xfId="9721" xr:uid="{00000000-0005-0000-0000-000016250000}"/>
    <cellStyle name="Normal 3 2 7 2 2 5" xfId="9722" xr:uid="{00000000-0005-0000-0000-000017250000}"/>
    <cellStyle name="Normal 3 2 7 2 2 5 2" xfId="9723" xr:uid="{00000000-0005-0000-0000-000018250000}"/>
    <cellStyle name="Normal 3 2 7 2 2 6" xfId="9724" xr:uid="{00000000-0005-0000-0000-000019250000}"/>
    <cellStyle name="Normal 3 2 7 2 3" xfId="9725" xr:uid="{00000000-0005-0000-0000-00001A250000}"/>
    <cellStyle name="Normal 3 2 7 2 3 2" xfId="9726" xr:uid="{00000000-0005-0000-0000-00001B250000}"/>
    <cellStyle name="Normal 3 2 7 2 3 2 2" xfId="9727" xr:uid="{00000000-0005-0000-0000-00001C250000}"/>
    <cellStyle name="Normal 3 2 7 2 3 2 2 2" xfId="9728" xr:uid="{00000000-0005-0000-0000-00001D250000}"/>
    <cellStyle name="Normal 3 2 7 2 3 2 2 2 2" xfId="9729" xr:uid="{00000000-0005-0000-0000-00001E250000}"/>
    <cellStyle name="Normal 3 2 7 2 3 2 2 3" xfId="9730" xr:uid="{00000000-0005-0000-0000-00001F250000}"/>
    <cellStyle name="Normal 3 2 7 2 3 2 3" xfId="9731" xr:uid="{00000000-0005-0000-0000-000020250000}"/>
    <cellStyle name="Normal 3 2 7 2 3 2 3 2" xfId="9732" xr:uid="{00000000-0005-0000-0000-000021250000}"/>
    <cellStyle name="Normal 3 2 7 2 3 2 4" xfId="9733" xr:uid="{00000000-0005-0000-0000-000022250000}"/>
    <cellStyle name="Normal 3 2 7 2 3 3" xfId="9734" xr:uid="{00000000-0005-0000-0000-000023250000}"/>
    <cellStyle name="Normal 3 2 7 2 3 3 2" xfId="9735" xr:uid="{00000000-0005-0000-0000-000024250000}"/>
    <cellStyle name="Normal 3 2 7 2 3 3 2 2" xfId="9736" xr:uid="{00000000-0005-0000-0000-000025250000}"/>
    <cellStyle name="Normal 3 2 7 2 3 3 3" xfId="9737" xr:uid="{00000000-0005-0000-0000-000026250000}"/>
    <cellStyle name="Normal 3 2 7 2 3 4" xfId="9738" xr:uid="{00000000-0005-0000-0000-000027250000}"/>
    <cellStyle name="Normal 3 2 7 2 3 4 2" xfId="9739" xr:uid="{00000000-0005-0000-0000-000028250000}"/>
    <cellStyle name="Normal 3 2 7 2 3 5" xfId="9740" xr:uid="{00000000-0005-0000-0000-000029250000}"/>
    <cellStyle name="Normal 3 2 7 2 4" xfId="9741" xr:uid="{00000000-0005-0000-0000-00002A250000}"/>
    <cellStyle name="Normal 3 2 7 2 4 2" xfId="9742" xr:uid="{00000000-0005-0000-0000-00002B250000}"/>
    <cellStyle name="Normal 3 2 7 2 4 2 2" xfId="9743" xr:uid="{00000000-0005-0000-0000-00002C250000}"/>
    <cellStyle name="Normal 3 2 7 2 4 2 2 2" xfId="9744" xr:uid="{00000000-0005-0000-0000-00002D250000}"/>
    <cellStyle name="Normal 3 2 7 2 4 2 3" xfId="9745" xr:uid="{00000000-0005-0000-0000-00002E250000}"/>
    <cellStyle name="Normal 3 2 7 2 4 3" xfId="9746" xr:uid="{00000000-0005-0000-0000-00002F250000}"/>
    <cellStyle name="Normal 3 2 7 2 4 3 2" xfId="9747" xr:uid="{00000000-0005-0000-0000-000030250000}"/>
    <cellStyle name="Normal 3 2 7 2 4 4" xfId="9748" xr:uid="{00000000-0005-0000-0000-000031250000}"/>
    <cellStyle name="Normal 3 2 7 2 5" xfId="9749" xr:uid="{00000000-0005-0000-0000-000032250000}"/>
    <cellStyle name="Normal 3 2 7 2 5 2" xfId="9750" xr:uid="{00000000-0005-0000-0000-000033250000}"/>
    <cellStyle name="Normal 3 2 7 2 5 2 2" xfId="9751" xr:uid="{00000000-0005-0000-0000-000034250000}"/>
    <cellStyle name="Normal 3 2 7 2 5 3" xfId="9752" xr:uid="{00000000-0005-0000-0000-000035250000}"/>
    <cellStyle name="Normal 3 2 7 2 6" xfId="9753" xr:uid="{00000000-0005-0000-0000-000036250000}"/>
    <cellStyle name="Normal 3 2 7 2 6 2" xfId="9754" xr:uid="{00000000-0005-0000-0000-000037250000}"/>
    <cellStyle name="Normal 3 2 7 2 7" xfId="9755" xr:uid="{00000000-0005-0000-0000-000038250000}"/>
    <cellStyle name="Normal 3 2 7 3" xfId="9756" xr:uid="{00000000-0005-0000-0000-000039250000}"/>
    <cellStyle name="Normal 3 2 7 3 2" xfId="9757" xr:uid="{00000000-0005-0000-0000-00003A250000}"/>
    <cellStyle name="Normal 3 2 7 3 2 2" xfId="9758" xr:uid="{00000000-0005-0000-0000-00003B250000}"/>
    <cellStyle name="Normal 3 2 7 3 2 2 2" xfId="9759" xr:uid="{00000000-0005-0000-0000-00003C250000}"/>
    <cellStyle name="Normal 3 2 7 3 2 2 2 2" xfId="9760" xr:uid="{00000000-0005-0000-0000-00003D250000}"/>
    <cellStyle name="Normal 3 2 7 3 2 2 2 2 2" xfId="9761" xr:uid="{00000000-0005-0000-0000-00003E250000}"/>
    <cellStyle name="Normal 3 2 7 3 2 2 2 3" xfId="9762" xr:uid="{00000000-0005-0000-0000-00003F250000}"/>
    <cellStyle name="Normal 3 2 7 3 2 2 3" xfId="9763" xr:uid="{00000000-0005-0000-0000-000040250000}"/>
    <cellStyle name="Normal 3 2 7 3 2 2 3 2" xfId="9764" xr:uid="{00000000-0005-0000-0000-000041250000}"/>
    <cellStyle name="Normal 3 2 7 3 2 2 4" xfId="9765" xr:uid="{00000000-0005-0000-0000-000042250000}"/>
    <cellStyle name="Normal 3 2 7 3 2 3" xfId="9766" xr:uid="{00000000-0005-0000-0000-000043250000}"/>
    <cellStyle name="Normal 3 2 7 3 2 3 2" xfId="9767" xr:uid="{00000000-0005-0000-0000-000044250000}"/>
    <cellStyle name="Normal 3 2 7 3 2 3 2 2" xfId="9768" xr:uid="{00000000-0005-0000-0000-000045250000}"/>
    <cellStyle name="Normal 3 2 7 3 2 3 3" xfId="9769" xr:uid="{00000000-0005-0000-0000-000046250000}"/>
    <cellStyle name="Normal 3 2 7 3 2 4" xfId="9770" xr:uid="{00000000-0005-0000-0000-000047250000}"/>
    <cellStyle name="Normal 3 2 7 3 2 4 2" xfId="9771" xr:uid="{00000000-0005-0000-0000-000048250000}"/>
    <cellStyle name="Normal 3 2 7 3 2 5" xfId="9772" xr:uid="{00000000-0005-0000-0000-000049250000}"/>
    <cellStyle name="Normal 3 2 7 3 3" xfId="9773" xr:uid="{00000000-0005-0000-0000-00004A250000}"/>
    <cellStyle name="Normal 3 2 7 3 3 2" xfId="9774" xr:uid="{00000000-0005-0000-0000-00004B250000}"/>
    <cellStyle name="Normal 3 2 7 3 3 2 2" xfId="9775" xr:uid="{00000000-0005-0000-0000-00004C250000}"/>
    <cellStyle name="Normal 3 2 7 3 3 2 2 2" xfId="9776" xr:uid="{00000000-0005-0000-0000-00004D250000}"/>
    <cellStyle name="Normal 3 2 7 3 3 2 3" xfId="9777" xr:uid="{00000000-0005-0000-0000-00004E250000}"/>
    <cellStyle name="Normal 3 2 7 3 3 3" xfId="9778" xr:uid="{00000000-0005-0000-0000-00004F250000}"/>
    <cellStyle name="Normal 3 2 7 3 3 3 2" xfId="9779" xr:uid="{00000000-0005-0000-0000-000050250000}"/>
    <cellStyle name="Normal 3 2 7 3 3 4" xfId="9780" xr:uid="{00000000-0005-0000-0000-000051250000}"/>
    <cellStyle name="Normal 3 2 7 3 4" xfId="9781" xr:uid="{00000000-0005-0000-0000-000052250000}"/>
    <cellStyle name="Normal 3 2 7 3 4 2" xfId="9782" xr:uid="{00000000-0005-0000-0000-000053250000}"/>
    <cellStyle name="Normal 3 2 7 3 4 2 2" xfId="9783" xr:uid="{00000000-0005-0000-0000-000054250000}"/>
    <cellStyle name="Normal 3 2 7 3 4 3" xfId="9784" xr:uid="{00000000-0005-0000-0000-000055250000}"/>
    <cellStyle name="Normal 3 2 7 3 5" xfId="9785" xr:uid="{00000000-0005-0000-0000-000056250000}"/>
    <cellStyle name="Normal 3 2 7 3 5 2" xfId="9786" xr:uid="{00000000-0005-0000-0000-000057250000}"/>
    <cellStyle name="Normal 3 2 7 3 6" xfId="9787" xr:uid="{00000000-0005-0000-0000-000058250000}"/>
    <cellStyle name="Normal 3 2 7 4" xfId="9788" xr:uid="{00000000-0005-0000-0000-000059250000}"/>
    <cellStyle name="Normal 3 2 7 4 2" xfId="9789" xr:uid="{00000000-0005-0000-0000-00005A250000}"/>
    <cellStyle name="Normal 3 2 7 4 2 2" xfId="9790" xr:uid="{00000000-0005-0000-0000-00005B250000}"/>
    <cellStyle name="Normal 3 2 7 4 2 2 2" xfId="9791" xr:uid="{00000000-0005-0000-0000-00005C250000}"/>
    <cellStyle name="Normal 3 2 7 4 2 2 2 2" xfId="9792" xr:uid="{00000000-0005-0000-0000-00005D250000}"/>
    <cellStyle name="Normal 3 2 7 4 2 2 3" xfId="9793" xr:uid="{00000000-0005-0000-0000-00005E250000}"/>
    <cellStyle name="Normal 3 2 7 4 2 3" xfId="9794" xr:uid="{00000000-0005-0000-0000-00005F250000}"/>
    <cellStyle name="Normal 3 2 7 4 2 3 2" xfId="9795" xr:uid="{00000000-0005-0000-0000-000060250000}"/>
    <cellStyle name="Normal 3 2 7 4 2 4" xfId="9796" xr:uid="{00000000-0005-0000-0000-000061250000}"/>
    <cellStyle name="Normal 3 2 7 4 3" xfId="9797" xr:uid="{00000000-0005-0000-0000-000062250000}"/>
    <cellStyle name="Normal 3 2 7 4 3 2" xfId="9798" xr:uid="{00000000-0005-0000-0000-000063250000}"/>
    <cellStyle name="Normal 3 2 7 4 3 2 2" xfId="9799" xr:uid="{00000000-0005-0000-0000-000064250000}"/>
    <cellStyle name="Normal 3 2 7 4 3 3" xfId="9800" xr:uid="{00000000-0005-0000-0000-000065250000}"/>
    <cellStyle name="Normal 3 2 7 4 4" xfId="9801" xr:uid="{00000000-0005-0000-0000-000066250000}"/>
    <cellStyle name="Normal 3 2 7 4 4 2" xfId="9802" xr:uid="{00000000-0005-0000-0000-000067250000}"/>
    <cellStyle name="Normal 3 2 7 4 5" xfId="9803" xr:uid="{00000000-0005-0000-0000-000068250000}"/>
    <cellStyle name="Normal 3 2 7 5" xfId="9804" xr:uid="{00000000-0005-0000-0000-000069250000}"/>
    <cellStyle name="Normal 3 2 7 5 2" xfId="9805" xr:uid="{00000000-0005-0000-0000-00006A250000}"/>
    <cellStyle name="Normal 3 2 7 5 2 2" xfId="9806" xr:uid="{00000000-0005-0000-0000-00006B250000}"/>
    <cellStyle name="Normal 3 2 7 5 2 2 2" xfId="9807" xr:uid="{00000000-0005-0000-0000-00006C250000}"/>
    <cellStyle name="Normal 3 2 7 5 2 3" xfId="9808" xr:uid="{00000000-0005-0000-0000-00006D250000}"/>
    <cellStyle name="Normal 3 2 7 5 3" xfId="9809" xr:uid="{00000000-0005-0000-0000-00006E250000}"/>
    <cellStyle name="Normal 3 2 7 5 3 2" xfId="9810" xr:uid="{00000000-0005-0000-0000-00006F250000}"/>
    <cellStyle name="Normal 3 2 7 5 4" xfId="9811" xr:uid="{00000000-0005-0000-0000-000070250000}"/>
    <cellStyle name="Normal 3 2 7 6" xfId="9812" xr:uid="{00000000-0005-0000-0000-000071250000}"/>
    <cellStyle name="Normal 3 2 7 6 2" xfId="9813" xr:uid="{00000000-0005-0000-0000-000072250000}"/>
    <cellStyle name="Normal 3 2 7 6 2 2" xfId="9814" xr:uid="{00000000-0005-0000-0000-000073250000}"/>
    <cellStyle name="Normal 3 2 7 6 3" xfId="9815" xr:uid="{00000000-0005-0000-0000-000074250000}"/>
    <cellStyle name="Normal 3 2 7 7" xfId="9816" xr:uid="{00000000-0005-0000-0000-000075250000}"/>
    <cellStyle name="Normal 3 2 7 7 2" xfId="9817" xr:uid="{00000000-0005-0000-0000-000076250000}"/>
    <cellStyle name="Normal 3 2 7 8" xfId="9818" xr:uid="{00000000-0005-0000-0000-000077250000}"/>
    <cellStyle name="Normal 3 2 8" xfId="9819" xr:uid="{00000000-0005-0000-0000-000078250000}"/>
    <cellStyle name="Normal 3 2 8 2" xfId="9820" xr:uid="{00000000-0005-0000-0000-000079250000}"/>
    <cellStyle name="Normal 3 2 8 2 2" xfId="9821" xr:uid="{00000000-0005-0000-0000-00007A250000}"/>
    <cellStyle name="Normal 3 2 8 2 2 2" xfId="9822" xr:uid="{00000000-0005-0000-0000-00007B250000}"/>
    <cellStyle name="Normal 3 2 8 2 2 2 2" xfId="9823" xr:uid="{00000000-0005-0000-0000-00007C250000}"/>
    <cellStyle name="Normal 3 2 8 2 2 2 2 2" xfId="9824" xr:uid="{00000000-0005-0000-0000-00007D250000}"/>
    <cellStyle name="Normal 3 2 8 2 2 2 2 2 2" xfId="9825" xr:uid="{00000000-0005-0000-0000-00007E250000}"/>
    <cellStyle name="Normal 3 2 8 2 2 2 2 3" xfId="9826" xr:uid="{00000000-0005-0000-0000-00007F250000}"/>
    <cellStyle name="Normal 3 2 8 2 2 2 3" xfId="9827" xr:uid="{00000000-0005-0000-0000-000080250000}"/>
    <cellStyle name="Normal 3 2 8 2 2 2 3 2" xfId="9828" xr:uid="{00000000-0005-0000-0000-000081250000}"/>
    <cellStyle name="Normal 3 2 8 2 2 2 4" xfId="9829" xr:uid="{00000000-0005-0000-0000-000082250000}"/>
    <cellStyle name="Normal 3 2 8 2 2 3" xfId="9830" xr:uid="{00000000-0005-0000-0000-000083250000}"/>
    <cellStyle name="Normal 3 2 8 2 2 3 2" xfId="9831" xr:uid="{00000000-0005-0000-0000-000084250000}"/>
    <cellStyle name="Normal 3 2 8 2 2 3 2 2" xfId="9832" xr:uid="{00000000-0005-0000-0000-000085250000}"/>
    <cellStyle name="Normal 3 2 8 2 2 3 3" xfId="9833" xr:uid="{00000000-0005-0000-0000-000086250000}"/>
    <cellStyle name="Normal 3 2 8 2 2 4" xfId="9834" xr:uid="{00000000-0005-0000-0000-000087250000}"/>
    <cellStyle name="Normal 3 2 8 2 2 4 2" xfId="9835" xr:uid="{00000000-0005-0000-0000-000088250000}"/>
    <cellStyle name="Normal 3 2 8 2 2 5" xfId="9836" xr:uid="{00000000-0005-0000-0000-000089250000}"/>
    <cellStyle name="Normal 3 2 8 2 3" xfId="9837" xr:uid="{00000000-0005-0000-0000-00008A250000}"/>
    <cellStyle name="Normal 3 2 8 2 3 2" xfId="9838" xr:uid="{00000000-0005-0000-0000-00008B250000}"/>
    <cellStyle name="Normal 3 2 8 2 3 2 2" xfId="9839" xr:uid="{00000000-0005-0000-0000-00008C250000}"/>
    <cellStyle name="Normal 3 2 8 2 3 2 2 2" xfId="9840" xr:uid="{00000000-0005-0000-0000-00008D250000}"/>
    <cellStyle name="Normal 3 2 8 2 3 2 3" xfId="9841" xr:uid="{00000000-0005-0000-0000-00008E250000}"/>
    <cellStyle name="Normal 3 2 8 2 3 3" xfId="9842" xr:uid="{00000000-0005-0000-0000-00008F250000}"/>
    <cellStyle name="Normal 3 2 8 2 3 3 2" xfId="9843" xr:uid="{00000000-0005-0000-0000-000090250000}"/>
    <cellStyle name="Normal 3 2 8 2 3 4" xfId="9844" xr:uid="{00000000-0005-0000-0000-000091250000}"/>
    <cellStyle name="Normal 3 2 8 2 4" xfId="9845" xr:uid="{00000000-0005-0000-0000-000092250000}"/>
    <cellStyle name="Normal 3 2 8 2 4 2" xfId="9846" xr:uid="{00000000-0005-0000-0000-000093250000}"/>
    <cellStyle name="Normal 3 2 8 2 4 2 2" xfId="9847" xr:uid="{00000000-0005-0000-0000-000094250000}"/>
    <cellStyle name="Normal 3 2 8 2 4 3" xfId="9848" xr:uid="{00000000-0005-0000-0000-000095250000}"/>
    <cellStyle name="Normal 3 2 8 2 5" xfId="9849" xr:uid="{00000000-0005-0000-0000-000096250000}"/>
    <cellStyle name="Normal 3 2 8 2 5 2" xfId="9850" xr:uid="{00000000-0005-0000-0000-000097250000}"/>
    <cellStyle name="Normal 3 2 8 2 6" xfId="9851" xr:uid="{00000000-0005-0000-0000-000098250000}"/>
    <cellStyle name="Normal 3 2 8 3" xfId="9852" xr:uid="{00000000-0005-0000-0000-000099250000}"/>
    <cellStyle name="Normal 3 2 8 3 2" xfId="9853" xr:uid="{00000000-0005-0000-0000-00009A250000}"/>
    <cellStyle name="Normal 3 2 8 3 2 2" xfId="9854" xr:uid="{00000000-0005-0000-0000-00009B250000}"/>
    <cellStyle name="Normal 3 2 8 3 2 2 2" xfId="9855" xr:uid="{00000000-0005-0000-0000-00009C250000}"/>
    <cellStyle name="Normal 3 2 8 3 2 2 2 2" xfId="9856" xr:uid="{00000000-0005-0000-0000-00009D250000}"/>
    <cellStyle name="Normal 3 2 8 3 2 2 3" xfId="9857" xr:uid="{00000000-0005-0000-0000-00009E250000}"/>
    <cellStyle name="Normal 3 2 8 3 2 3" xfId="9858" xr:uid="{00000000-0005-0000-0000-00009F250000}"/>
    <cellStyle name="Normal 3 2 8 3 2 3 2" xfId="9859" xr:uid="{00000000-0005-0000-0000-0000A0250000}"/>
    <cellStyle name="Normal 3 2 8 3 2 4" xfId="9860" xr:uid="{00000000-0005-0000-0000-0000A1250000}"/>
    <cellStyle name="Normal 3 2 8 3 3" xfId="9861" xr:uid="{00000000-0005-0000-0000-0000A2250000}"/>
    <cellStyle name="Normal 3 2 8 3 3 2" xfId="9862" xr:uid="{00000000-0005-0000-0000-0000A3250000}"/>
    <cellStyle name="Normal 3 2 8 3 3 2 2" xfId="9863" xr:uid="{00000000-0005-0000-0000-0000A4250000}"/>
    <cellStyle name="Normal 3 2 8 3 3 3" xfId="9864" xr:uid="{00000000-0005-0000-0000-0000A5250000}"/>
    <cellStyle name="Normal 3 2 8 3 4" xfId="9865" xr:uid="{00000000-0005-0000-0000-0000A6250000}"/>
    <cellStyle name="Normal 3 2 8 3 4 2" xfId="9866" xr:uid="{00000000-0005-0000-0000-0000A7250000}"/>
    <cellStyle name="Normal 3 2 8 3 5" xfId="9867" xr:uid="{00000000-0005-0000-0000-0000A8250000}"/>
    <cellStyle name="Normal 3 2 8 4" xfId="9868" xr:uid="{00000000-0005-0000-0000-0000A9250000}"/>
    <cellStyle name="Normal 3 2 8 4 2" xfId="9869" xr:uid="{00000000-0005-0000-0000-0000AA250000}"/>
    <cellStyle name="Normal 3 2 8 4 2 2" xfId="9870" xr:uid="{00000000-0005-0000-0000-0000AB250000}"/>
    <cellStyle name="Normal 3 2 8 4 2 2 2" xfId="9871" xr:uid="{00000000-0005-0000-0000-0000AC250000}"/>
    <cellStyle name="Normal 3 2 8 4 2 3" xfId="9872" xr:uid="{00000000-0005-0000-0000-0000AD250000}"/>
    <cellStyle name="Normal 3 2 8 4 3" xfId="9873" xr:uid="{00000000-0005-0000-0000-0000AE250000}"/>
    <cellStyle name="Normal 3 2 8 4 3 2" xfId="9874" xr:uid="{00000000-0005-0000-0000-0000AF250000}"/>
    <cellStyle name="Normal 3 2 8 4 4" xfId="9875" xr:uid="{00000000-0005-0000-0000-0000B0250000}"/>
    <cellStyle name="Normal 3 2 8 5" xfId="9876" xr:uid="{00000000-0005-0000-0000-0000B1250000}"/>
    <cellStyle name="Normal 3 2 8 5 2" xfId="9877" xr:uid="{00000000-0005-0000-0000-0000B2250000}"/>
    <cellStyle name="Normal 3 2 8 5 2 2" xfId="9878" xr:uid="{00000000-0005-0000-0000-0000B3250000}"/>
    <cellStyle name="Normal 3 2 8 5 3" xfId="9879" xr:uid="{00000000-0005-0000-0000-0000B4250000}"/>
    <cellStyle name="Normal 3 2 8 6" xfId="9880" xr:uid="{00000000-0005-0000-0000-0000B5250000}"/>
    <cellStyle name="Normal 3 2 8 6 2" xfId="9881" xr:uid="{00000000-0005-0000-0000-0000B6250000}"/>
    <cellStyle name="Normal 3 2 8 7" xfId="9882" xr:uid="{00000000-0005-0000-0000-0000B7250000}"/>
    <cellStyle name="Normal 3 2 9" xfId="9883" xr:uid="{00000000-0005-0000-0000-0000B8250000}"/>
    <cellStyle name="Normal 3 2 9 2" xfId="9884" xr:uid="{00000000-0005-0000-0000-0000B9250000}"/>
    <cellStyle name="Normal 3 2 9 2 2" xfId="9885" xr:uid="{00000000-0005-0000-0000-0000BA250000}"/>
    <cellStyle name="Normal 3 2 9 2 2 2" xfId="9886" xr:uid="{00000000-0005-0000-0000-0000BB250000}"/>
    <cellStyle name="Normal 3 2 9 2 2 2 2" xfId="9887" xr:uid="{00000000-0005-0000-0000-0000BC250000}"/>
    <cellStyle name="Normal 3 2 9 2 2 2 2 2" xfId="9888" xr:uid="{00000000-0005-0000-0000-0000BD250000}"/>
    <cellStyle name="Normal 3 2 9 2 2 2 3" xfId="9889" xr:uid="{00000000-0005-0000-0000-0000BE250000}"/>
    <cellStyle name="Normal 3 2 9 2 2 3" xfId="9890" xr:uid="{00000000-0005-0000-0000-0000BF250000}"/>
    <cellStyle name="Normal 3 2 9 2 2 3 2" xfId="9891" xr:uid="{00000000-0005-0000-0000-0000C0250000}"/>
    <cellStyle name="Normal 3 2 9 2 2 4" xfId="9892" xr:uid="{00000000-0005-0000-0000-0000C1250000}"/>
    <cellStyle name="Normal 3 2 9 2 3" xfId="9893" xr:uid="{00000000-0005-0000-0000-0000C2250000}"/>
    <cellStyle name="Normal 3 2 9 2 3 2" xfId="9894" xr:uid="{00000000-0005-0000-0000-0000C3250000}"/>
    <cellStyle name="Normal 3 2 9 2 3 2 2" xfId="9895" xr:uid="{00000000-0005-0000-0000-0000C4250000}"/>
    <cellStyle name="Normal 3 2 9 2 3 3" xfId="9896" xr:uid="{00000000-0005-0000-0000-0000C5250000}"/>
    <cellStyle name="Normal 3 2 9 2 4" xfId="9897" xr:uid="{00000000-0005-0000-0000-0000C6250000}"/>
    <cellStyle name="Normal 3 2 9 2 4 2" xfId="9898" xr:uid="{00000000-0005-0000-0000-0000C7250000}"/>
    <cellStyle name="Normal 3 2 9 2 5" xfId="9899" xr:uid="{00000000-0005-0000-0000-0000C8250000}"/>
    <cellStyle name="Normal 3 2 9 3" xfId="9900" xr:uid="{00000000-0005-0000-0000-0000C9250000}"/>
    <cellStyle name="Normal 3 2 9 3 2" xfId="9901" xr:uid="{00000000-0005-0000-0000-0000CA250000}"/>
    <cellStyle name="Normal 3 2 9 3 2 2" xfId="9902" xr:uid="{00000000-0005-0000-0000-0000CB250000}"/>
    <cellStyle name="Normal 3 2 9 3 2 2 2" xfId="9903" xr:uid="{00000000-0005-0000-0000-0000CC250000}"/>
    <cellStyle name="Normal 3 2 9 3 2 3" xfId="9904" xr:uid="{00000000-0005-0000-0000-0000CD250000}"/>
    <cellStyle name="Normal 3 2 9 3 3" xfId="9905" xr:uid="{00000000-0005-0000-0000-0000CE250000}"/>
    <cellStyle name="Normal 3 2 9 3 3 2" xfId="9906" xr:uid="{00000000-0005-0000-0000-0000CF250000}"/>
    <cellStyle name="Normal 3 2 9 3 4" xfId="9907" xr:uid="{00000000-0005-0000-0000-0000D0250000}"/>
    <cellStyle name="Normal 3 2 9 4" xfId="9908" xr:uid="{00000000-0005-0000-0000-0000D1250000}"/>
    <cellStyle name="Normal 3 2 9 4 2" xfId="9909" xr:uid="{00000000-0005-0000-0000-0000D2250000}"/>
    <cellStyle name="Normal 3 2 9 4 2 2" xfId="9910" xr:uid="{00000000-0005-0000-0000-0000D3250000}"/>
    <cellStyle name="Normal 3 2 9 4 3" xfId="9911" xr:uid="{00000000-0005-0000-0000-0000D4250000}"/>
    <cellStyle name="Normal 3 2 9 5" xfId="9912" xr:uid="{00000000-0005-0000-0000-0000D5250000}"/>
    <cellStyle name="Normal 3 2 9 5 2" xfId="9913" xr:uid="{00000000-0005-0000-0000-0000D6250000}"/>
    <cellStyle name="Normal 3 2 9 6" xfId="9914" xr:uid="{00000000-0005-0000-0000-0000D7250000}"/>
    <cellStyle name="Normal 3 3" xfId="80" xr:uid="{00000000-0005-0000-0000-0000D8250000}"/>
    <cellStyle name="Normal 3 3 10" xfId="9916" xr:uid="{00000000-0005-0000-0000-0000D9250000}"/>
    <cellStyle name="Normal 3 3 10 2" xfId="9917" xr:uid="{00000000-0005-0000-0000-0000DA250000}"/>
    <cellStyle name="Normal 3 3 10 2 2" xfId="9918" xr:uid="{00000000-0005-0000-0000-0000DB250000}"/>
    <cellStyle name="Normal 3 3 10 2 2 2" xfId="9919" xr:uid="{00000000-0005-0000-0000-0000DC250000}"/>
    <cellStyle name="Normal 3 3 10 2 3" xfId="9920" xr:uid="{00000000-0005-0000-0000-0000DD250000}"/>
    <cellStyle name="Normal 3 3 10 3" xfId="9921" xr:uid="{00000000-0005-0000-0000-0000DE250000}"/>
    <cellStyle name="Normal 3 3 10 3 2" xfId="9922" xr:uid="{00000000-0005-0000-0000-0000DF250000}"/>
    <cellStyle name="Normal 3 3 10 4" xfId="9923" xr:uid="{00000000-0005-0000-0000-0000E0250000}"/>
    <cellStyle name="Normal 3 3 11" xfId="9924" xr:uid="{00000000-0005-0000-0000-0000E1250000}"/>
    <cellStyle name="Normal 3 3 11 2" xfId="9925" xr:uid="{00000000-0005-0000-0000-0000E2250000}"/>
    <cellStyle name="Normal 3 3 11 2 2" xfId="9926" xr:uid="{00000000-0005-0000-0000-0000E3250000}"/>
    <cellStyle name="Normal 3 3 11 3" xfId="9927" xr:uid="{00000000-0005-0000-0000-0000E4250000}"/>
    <cellStyle name="Normal 3 3 12" xfId="9928" xr:uid="{00000000-0005-0000-0000-0000E5250000}"/>
    <cellStyle name="Normal 3 3 12 2" xfId="9929" xr:uid="{00000000-0005-0000-0000-0000E6250000}"/>
    <cellStyle name="Normal 3 3 13" xfId="9930" xr:uid="{00000000-0005-0000-0000-0000E7250000}"/>
    <cellStyle name="Normal 3 3 14" xfId="9915" xr:uid="{00000000-0005-0000-0000-0000E8250000}"/>
    <cellStyle name="Normal 3 3 15" xfId="39070" xr:uid="{00000000-0005-0000-0000-0000E9250000}"/>
    <cellStyle name="Normal 3 3 16" xfId="889" xr:uid="{00000000-0005-0000-0000-0000EA250000}"/>
    <cellStyle name="Normal 3 3 17" xfId="474" xr:uid="{00000000-0005-0000-0000-0000EB250000}"/>
    <cellStyle name="Normal 3 3 2" xfId="9931" xr:uid="{00000000-0005-0000-0000-0000EC250000}"/>
    <cellStyle name="Normal 3 3 2 10" xfId="9932" xr:uid="{00000000-0005-0000-0000-0000ED250000}"/>
    <cellStyle name="Normal 3 3 2 10 2" xfId="9933" xr:uid="{00000000-0005-0000-0000-0000EE250000}"/>
    <cellStyle name="Normal 3 3 2 10 2 2" xfId="9934" xr:uid="{00000000-0005-0000-0000-0000EF250000}"/>
    <cellStyle name="Normal 3 3 2 10 3" xfId="9935" xr:uid="{00000000-0005-0000-0000-0000F0250000}"/>
    <cellStyle name="Normal 3 3 2 11" xfId="9936" xr:uid="{00000000-0005-0000-0000-0000F1250000}"/>
    <cellStyle name="Normal 3 3 2 11 2" xfId="9937" xr:uid="{00000000-0005-0000-0000-0000F2250000}"/>
    <cellStyle name="Normal 3 3 2 12" xfId="9938" xr:uid="{00000000-0005-0000-0000-0000F3250000}"/>
    <cellStyle name="Normal 3 3 2 2" xfId="9939" xr:uid="{00000000-0005-0000-0000-0000F4250000}"/>
    <cellStyle name="Normal 3 3 2 2 10" xfId="9940" xr:uid="{00000000-0005-0000-0000-0000F5250000}"/>
    <cellStyle name="Normal 3 3 2 2 10 2" xfId="9941" xr:uid="{00000000-0005-0000-0000-0000F6250000}"/>
    <cellStyle name="Normal 3 3 2 2 11" xfId="9942" xr:uid="{00000000-0005-0000-0000-0000F7250000}"/>
    <cellStyle name="Normal 3 3 2 2 2" xfId="9943" xr:uid="{00000000-0005-0000-0000-0000F8250000}"/>
    <cellStyle name="Normal 3 3 2 2 2 10" xfId="9944" xr:uid="{00000000-0005-0000-0000-0000F9250000}"/>
    <cellStyle name="Normal 3 3 2 2 2 2" xfId="9945" xr:uid="{00000000-0005-0000-0000-0000FA250000}"/>
    <cellStyle name="Normal 3 3 2 2 2 2 2" xfId="9946" xr:uid="{00000000-0005-0000-0000-0000FB250000}"/>
    <cellStyle name="Normal 3 3 2 2 2 2 2 2" xfId="9947" xr:uid="{00000000-0005-0000-0000-0000FC250000}"/>
    <cellStyle name="Normal 3 3 2 2 2 2 2 2 2" xfId="9948" xr:uid="{00000000-0005-0000-0000-0000FD250000}"/>
    <cellStyle name="Normal 3 3 2 2 2 2 2 2 2 2" xfId="9949" xr:uid="{00000000-0005-0000-0000-0000FE250000}"/>
    <cellStyle name="Normal 3 3 2 2 2 2 2 2 2 2 2" xfId="9950" xr:uid="{00000000-0005-0000-0000-0000FF250000}"/>
    <cellStyle name="Normal 3 3 2 2 2 2 2 2 2 2 2 2" xfId="9951" xr:uid="{00000000-0005-0000-0000-000000260000}"/>
    <cellStyle name="Normal 3 3 2 2 2 2 2 2 2 2 2 2 2" xfId="9952" xr:uid="{00000000-0005-0000-0000-000001260000}"/>
    <cellStyle name="Normal 3 3 2 2 2 2 2 2 2 2 2 2 2 2" xfId="9953" xr:uid="{00000000-0005-0000-0000-000002260000}"/>
    <cellStyle name="Normal 3 3 2 2 2 2 2 2 2 2 2 2 3" xfId="9954" xr:uid="{00000000-0005-0000-0000-000003260000}"/>
    <cellStyle name="Normal 3 3 2 2 2 2 2 2 2 2 2 3" xfId="9955" xr:uid="{00000000-0005-0000-0000-000004260000}"/>
    <cellStyle name="Normal 3 3 2 2 2 2 2 2 2 2 2 3 2" xfId="9956" xr:uid="{00000000-0005-0000-0000-000005260000}"/>
    <cellStyle name="Normal 3 3 2 2 2 2 2 2 2 2 2 4" xfId="9957" xr:uid="{00000000-0005-0000-0000-000006260000}"/>
    <cellStyle name="Normal 3 3 2 2 2 2 2 2 2 2 3" xfId="9958" xr:uid="{00000000-0005-0000-0000-000007260000}"/>
    <cellStyle name="Normal 3 3 2 2 2 2 2 2 2 2 3 2" xfId="9959" xr:uid="{00000000-0005-0000-0000-000008260000}"/>
    <cellStyle name="Normal 3 3 2 2 2 2 2 2 2 2 3 2 2" xfId="9960" xr:uid="{00000000-0005-0000-0000-000009260000}"/>
    <cellStyle name="Normal 3 3 2 2 2 2 2 2 2 2 3 3" xfId="9961" xr:uid="{00000000-0005-0000-0000-00000A260000}"/>
    <cellStyle name="Normal 3 3 2 2 2 2 2 2 2 2 4" xfId="9962" xr:uid="{00000000-0005-0000-0000-00000B260000}"/>
    <cellStyle name="Normal 3 3 2 2 2 2 2 2 2 2 4 2" xfId="9963" xr:uid="{00000000-0005-0000-0000-00000C260000}"/>
    <cellStyle name="Normal 3 3 2 2 2 2 2 2 2 2 5" xfId="9964" xr:uid="{00000000-0005-0000-0000-00000D260000}"/>
    <cellStyle name="Normal 3 3 2 2 2 2 2 2 2 3" xfId="9965" xr:uid="{00000000-0005-0000-0000-00000E260000}"/>
    <cellStyle name="Normal 3 3 2 2 2 2 2 2 2 3 2" xfId="9966" xr:uid="{00000000-0005-0000-0000-00000F260000}"/>
    <cellStyle name="Normal 3 3 2 2 2 2 2 2 2 3 2 2" xfId="9967" xr:uid="{00000000-0005-0000-0000-000010260000}"/>
    <cellStyle name="Normal 3 3 2 2 2 2 2 2 2 3 2 2 2" xfId="9968" xr:uid="{00000000-0005-0000-0000-000011260000}"/>
    <cellStyle name="Normal 3 3 2 2 2 2 2 2 2 3 2 3" xfId="9969" xr:uid="{00000000-0005-0000-0000-000012260000}"/>
    <cellStyle name="Normal 3 3 2 2 2 2 2 2 2 3 3" xfId="9970" xr:uid="{00000000-0005-0000-0000-000013260000}"/>
    <cellStyle name="Normal 3 3 2 2 2 2 2 2 2 3 3 2" xfId="9971" xr:uid="{00000000-0005-0000-0000-000014260000}"/>
    <cellStyle name="Normal 3 3 2 2 2 2 2 2 2 3 4" xfId="9972" xr:uid="{00000000-0005-0000-0000-000015260000}"/>
    <cellStyle name="Normal 3 3 2 2 2 2 2 2 2 4" xfId="9973" xr:uid="{00000000-0005-0000-0000-000016260000}"/>
    <cellStyle name="Normal 3 3 2 2 2 2 2 2 2 4 2" xfId="9974" xr:uid="{00000000-0005-0000-0000-000017260000}"/>
    <cellStyle name="Normal 3 3 2 2 2 2 2 2 2 4 2 2" xfId="9975" xr:uid="{00000000-0005-0000-0000-000018260000}"/>
    <cellStyle name="Normal 3 3 2 2 2 2 2 2 2 4 3" xfId="9976" xr:uid="{00000000-0005-0000-0000-000019260000}"/>
    <cellStyle name="Normal 3 3 2 2 2 2 2 2 2 5" xfId="9977" xr:uid="{00000000-0005-0000-0000-00001A260000}"/>
    <cellStyle name="Normal 3 3 2 2 2 2 2 2 2 5 2" xfId="9978" xr:uid="{00000000-0005-0000-0000-00001B260000}"/>
    <cellStyle name="Normal 3 3 2 2 2 2 2 2 2 6" xfId="9979" xr:uid="{00000000-0005-0000-0000-00001C260000}"/>
    <cellStyle name="Normal 3 3 2 2 2 2 2 2 3" xfId="9980" xr:uid="{00000000-0005-0000-0000-00001D260000}"/>
    <cellStyle name="Normal 3 3 2 2 2 2 2 2 3 2" xfId="9981" xr:uid="{00000000-0005-0000-0000-00001E260000}"/>
    <cellStyle name="Normal 3 3 2 2 2 2 2 2 3 2 2" xfId="9982" xr:uid="{00000000-0005-0000-0000-00001F260000}"/>
    <cellStyle name="Normal 3 3 2 2 2 2 2 2 3 2 2 2" xfId="9983" xr:uid="{00000000-0005-0000-0000-000020260000}"/>
    <cellStyle name="Normal 3 3 2 2 2 2 2 2 3 2 2 2 2" xfId="9984" xr:uid="{00000000-0005-0000-0000-000021260000}"/>
    <cellStyle name="Normal 3 3 2 2 2 2 2 2 3 2 2 3" xfId="9985" xr:uid="{00000000-0005-0000-0000-000022260000}"/>
    <cellStyle name="Normal 3 3 2 2 2 2 2 2 3 2 3" xfId="9986" xr:uid="{00000000-0005-0000-0000-000023260000}"/>
    <cellStyle name="Normal 3 3 2 2 2 2 2 2 3 2 3 2" xfId="9987" xr:uid="{00000000-0005-0000-0000-000024260000}"/>
    <cellStyle name="Normal 3 3 2 2 2 2 2 2 3 2 4" xfId="9988" xr:uid="{00000000-0005-0000-0000-000025260000}"/>
    <cellStyle name="Normal 3 3 2 2 2 2 2 2 3 3" xfId="9989" xr:uid="{00000000-0005-0000-0000-000026260000}"/>
    <cellStyle name="Normal 3 3 2 2 2 2 2 2 3 3 2" xfId="9990" xr:uid="{00000000-0005-0000-0000-000027260000}"/>
    <cellStyle name="Normal 3 3 2 2 2 2 2 2 3 3 2 2" xfId="9991" xr:uid="{00000000-0005-0000-0000-000028260000}"/>
    <cellStyle name="Normal 3 3 2 2 2 2 2 2 3 3 3" xfId="9992" xr:uid="{00000000-0005-0000-0000-000029260000}"/>
    <cellStyle name="Normal 3 3 2 2 2 2 2 2 3 4" xfId="9993" xr:uid="{00000000-0005-0000-0000-00002A260000}"/>
    <cellStyle name="Normal 3 3 2 2 2 2 2 2 3 4 2" xfId="9994" xr:uid="{00000000-0005-0000-0000-00002B260000}"/>
    <cellStyle name="Normal 3 3 2 2 2 2 2 2 3 5" xfId="9995" xr:uid="{00000000-0005-0000-0000-00002C260000}"/>
    <cellStyle name="Normal 3 3 2 2 2 2 2 2 4" xfId="9996" xr:uid="{00000000-0005-0000-0000-00002D260000}"/>
    <cellStyle name="Normal 3 3 2 2 2 2 2 2 4 2" xfId="9997" xr:uid="{00000000-0005-0000-0000-00002E260000}"/>
    <cellStyle name="Normal 3 3 2 2 2 2 2 2 4 2 2" xfId="9998" xr:uid="{00000000-0005-0000-0000-00002F260000}"/>
    <cellStyle name="Normal 3 3 2 2 2 2 2 2 4 2 2 2" xfId="9999" xr:uid="{00000000-0005-0000-0000-000030260000}"/>
    <cellStyle name="Normal 3 3 2 2 2 2 2 2 4 2 3" xfId="10000" xr:uid="{00000000-0005-0000-0000-000031260000}"/>
    <cellStyle name="Normal 3 3 2 2 2 2 2 2 4 3" xfId="10001" xr:uid="{00000000-0005-0000-0000-000032260000}"/>
    <cellStyle name="Normal 3 3 2 2 2 2 2 2 4 3 2" xfId="10002" xr:uid="{00000000-0005-0000-0000-000033260000}"/>
    <cellStyle name="Normal 3 3 2 2 2 2 2 2 4 4" xfId="10003" xr:uid="{00000000-0005-0000-0000-000034260000}"/>
    <cellStyle name="Normal 3 3 2 2 2 2 2 2 5" xfId="10004" xr:uid="{00000000-0005-0000-0000-000035260000}"/>
    <cellStyle name="Normal 3 3 2 2 2 2 2 2 5 2" xfId="10005" xr:uid="{00000000-0005-0000-0000-000036260000}"/>
    <cellStyle name="Normal 3 3 2 2 2 2 2 2 5 2 2" xfId="10006" xr:uid="{00000000-0005-0000-0000-000037260000}"/>
    <cellStyle name="Normal 3 3 2 2 2 2 2 2 5 3" xfId="10007" xr:uid="{00000000-0005-0000-0000-000038260000}"/>
    <cellStyle name="Normal 3 3 2 2 2 2 2 2 6" xfId="10008" xr:uid="{00000000-0005-0000-0000-000039260000}"/>
    <cellStyle name="Normal 3 3 2 2 2 2 2 2 6 2" xfId="10009" xr:uid="{00000000-0005-0000-0000-00003A260000}"/>
    <cellStyle name="Normal 3 3 2 2 2 2 2 2 7" xfId="10010" xr:uid="{00000000-0005-0000-0000-00003B260000}"/>
    <cellStyle name="Normal 3 3 2 2 2 2 2 3" xfId="10011" xr:uid="{00000000-0005-0000-0000-00003C260000}"/>
    <cellStyle name="Normal 3 3 2 2 2 2 2 3 2" xfId="10012" xr:uid="{00000000-0005-0000-0000-00003D260000}"/>
    <cellStyle name="Normal 3 3 2 2 2 2 2 3 2 2" xfId="10013" xr:uid="{00000000-0005-0000-0000-00003E260000}"/>
    <cellStyle name="Normal 3 3 2 2 2 2 2 3 2 2 2" xfId="10014" xr:uid="{00000000-0005-0000-0000-00003F260000}"/>
    <cellStyle name="Normal 3 3 2 2 2 2 2 3 2 2 2 2" xfId="10015" xr:uid="{00000000-0005-0000-0000-000040260000}"/>
    <cellStyle name="Normal 3 3 2 2 2 2 2 3 2 2 2 2 2" xfId="10016" xr:uid="{00000000-0005-0000-0000-000041260000}"/>
    <cellStyle name="Normal 3 3 2 2 2 2 2 3 2 2 2 3" xfId="10017" xr:uid="{00000000-0005-0000-0000-000042260000}"/>
    <cellStyle name="Normal 3 3 2 2 2 2 2 3 2 2 3" xfId="10018" xr:uid="{00000000-0005-0000-0000-000043260000}"/>
    <cellStyle name="Normal 3 3 2 2 2 2 2 3 2 2 3 2" xfId="10019" xr:uid="{00000000-0005-0000-0000-000044260000}"/>
    <cellStyle name="Normal 3 3 2 2 2 2 2 3 2 2 4" xfId="10020" xr:uid="{00000000-0005-0000-0000-000045260000}"/>
    <cellStyle name="Normal 3 3 2 2 2 2 2 3 2 3" xfId="10021" xr:uid="{00000000-0005-0000-0000-000046260000}"/>
    <cellStyle name="Normal 3 3 2 2 2 2 2 3 2 3 2" xfId="10022" xr:uid="{00000000-0005-0000-0000-000047260000}"/>
    <cellStyle name="Normal 3 3 2 2 2 2 2 3 2 3 2 2" xfId="10023" xr:uid="{00000000-0005-0000-0000-000048260000}"/>
    <cellStyle name="Normal 3 3 2 2 2 2 2 3 2 3 3" xfId="10024" xr:uid="{00000000-0005-0000-0000-000049260000}"/>
    <cellStyle name="Normal 3 3 2 2 2 2 2 3 2 4" xfId="10025" xr:uid="{00000000-0005-0000-0000-00004A260000}"/>
    <cellStyle name="Normal 3 3 2 2 2 2 2 3 2 4 2" xfId="10026" xr:uid="{00000000-0005-0000-0000-00004B260000}"/>
    <cellStyle name="Normal 3 3 2 2 2 2 2 3 2 5" xfId="10027" xr:uid="{00000000-0005-0000-0000-00004C260000}"/>
    <cellStyle name="Normal 3 3 2 2 2 2 2 3 3" xfId="10028" xr:uid="{00000000-0005-0000-0000-00004D260000}"/>
    <cellStyle name="Normal 3 3 2 2 2 2 2 3 3 2" xfId="10029" xr:uid="{00000000-0005-0000-0000-00004E260000}"/>
    <cellStyle name="Normal 3 3 2 2 2 2 2 3 3 2 2" xfId="10030" xr:uid="{00000000-0005-0000-0000-00004F260000}"/>
    <cellStyle name="Normal 3 3 2 2 2 2 2 3 3 2 2 2" xfId="10031" xr:uid="{00000000-0005-0000-0000-000050260000}"/>
    <cellStyle name="Normal 3 3 2 2 2 2 2 3 3 2 3" xfId="10032" xr:uid="{00000000-0005-0000-0000-000051260000}"/>
    <cellStyle name="Normal 3 3 2 2 2 2 2 3 3 3" xfId="10033" xr:uid="{00000000-0005-0000-0000-000052260000}"/>
    <cellStyle name="Normal 3 3 2 2 2 2 2 3 3 3 2" xfId="10034" xr:uid="{00000000-0005-0000-0000-000053260000}"/>
    <cellStyle name="Normal 3 3 2 2 2 2 2 3 3 4" xfId="10035" xr:uid="{00000000-0005-0000-0000-000054260000}"/>
    <cellStyle name="Normal 3 3 2 2 2 2 2 3 4" xfId="10036" xr:uid="{00000000-0005-0000-0000-000055260000}"/>
    <cellStyle name="Normal 3 3 2 2 2 2 2 3 4 2" xfId="10037" xr:uid="{00000000-0005-0000-0000-000056260000}"/>
    <cellStyle name="Normal 3 3 2 2 2 2 2 3 4 2 2" xfId="10038" xr:uid="{00000000-0005-0000-0000-000057260000}"/>
    <cellStyle name="Normal 3 3 2 2 2 2 2 3 4 3" xfId="10039" xr:uid="{00000000-0005-0000-0000-000058260000}"/>
    <cellStyle name="Normal 3 3 2 2 2 2 2 3 5" xfId="10040" xr:uid="{00000000-0005-0000-0000-000059260000}"/>
    <cellStyle name="Normal 3 3 2 2 2 2 2 3 5 2" xfId="10041" xr:uid="{00000000-0005-0000-0000-00005A260000}"/>
    <cellStyle name="Normal 3 3 2 2 2 2 2 3 6" xfId="10042" xr:uid="{00000000-0005-0000-0000-00005B260000}"/>
    <cellStyle name="Normal 3 3 2 2 2 2 2 4" xfId="10043" xr:uid="{00000000-0005-0000-0000-00005C260000}"/>
    <cellStyle name="Normal 3 3 2 2 2 2 2 4 2" xfId="10044" xr:uid="{00000000-0005-0000-0000-00005D260000}"/>
    <cellStyle name="Normal 3 3 2 2 2 2 2 4 2 2" xfId="10045" xr:uid="{00000000-0005-0000-0000-00005E260000}"/>
    <cellStyle name="Normal 3 3 2 2 2 2 2 4 2 2 2" xfId="10046" xr:uid="{00000000-0005-0000-0000-00005F260000}"/>
    <cellStyle name="Normal 3 3 2 2 2 2 2 4 2 2 2 2" xfId="10047" xr:uid="{00000000-0005-0000-0000-000060260000}"/>
    <cellStyle name="Normal 3 3 2 2 2 2 2 4 2 2 3" xfId="10048" xr:uid="{00000000-0005-0000-0000-000061260000}"/>
    <cellStyle name="Normal 3 3 2 2 2 2 2 4 2 3" xfId="10049" xr:uid="{00000000-0005-0000-0000-000062260000}"/>
    <cellStyle name="Normal 3 3 2 2 2 2 2 4 2 3 2" xfId="10050" xr:uid="{00000000-0005-0000-0000-000063260000}"/>
    <cellStyle name="Normal 3 3 2 2 2 2 2 4 2 4" xfId="10051" xr:uid="{00000000-0005-0000-0000-000064260000}"/>
    <cellStyle name="Normal 3 3 2 2 2 2 2 4 3" xfId="10052" xr:uid="{00000000-0005-0000-0000-000065260000}"/>
    <cellStyle name="Normal 3 3 2 2 2 2 2 4 3 2" xfId="10053" xr:uid="{00000000-0005-0000-0000-000066260000}"/>
    <cellStyle name="Normal 3 3 2 2 2 2 2 4 3 2 2" xfId="10054" xr:uid="{00000000-0005-0000-0000-000067260000}"/>
    <cellStyle name="Normal 3 3 2 2 2 2 2 4 3 3" xfId="10055" xr:uid="{00000000-0005-0000-0000-000068260000}"/>
    <cellStyle name="Normal 3 3 2 2 2 2 2 4 4" xfId="10056" xr:uid="{00000000-0005-0000-0000-000069260000}"/>
    <cellStyle name="Normal 3 3 2 2 2 2 2 4 4 2" xfId="10057" xr:uid="{00000000-0005-0000-0000-00006A260000}"/>
    <cellStyle name="Normal 3 3 2 2 2 2 2 4 5" xfId="10058" xr:uid="{00000000-0005-0000-0000-00006B260000}"/>
    <cellStyle name="Normal 3 3 2 2 2 2 2 5" xfId="10059" xr:uid="{00000000-0005-0000-0000-00006C260000}"/>
    <cellStyle name="Normal 3 3 2 2 2 2 2 5 2" xfId="10060" xr:uid="{00000000-0005-0000-0000-00006D260000}"/>
    <cellStyle name="Normal 3 3 2 2 2 2 2 5 2 2" xfId="10061" xr:uid="{00000000-0005-0000-0000-00006E260000}"/>
    <cellStyle name="Normal 3 3 2 2 2 2 2 5 2 2 2" xfId="10062" xr:uid="{00000000-0005-0000-0000-00006F260000}"/>
    <cellStyle name="Normal 3 3 2 2 2 2 2 5 2 3" xfId="10063" xr:uid="{00000000-0005-0000-0000-000070260000}"/>
    <cellStyle name="Normal 3 3 2 2 2 2 2 5 3" xfId="10064" xr:uid="{00000000-0005-0000-0000-000071260000}"/>
    <cellStyle name="Normal 3 3 2 2 2 2 2 5 3 2" xfId="10065" xr:uid="{00000000-0005-0000-0000-000072260000}"/>
    <cellStyle name="Normal 3 3 2 2 2 2 2 5 4" xfId="10066" xr:uid="{00000000-0005-0000-0000-000073260000}"/>
    <cellStyle name="Normal 3 3 2 2 2 2 2 6" xfId="10067" xr:uid="{00000000-0005-0000-0000-000074260000}"/>
    <cellStyle name="Normal 3 3 2 2 2 2 2 6 2" xfId="10068" xr:uid="{00000000-0005-0000-0000-000075260000}"/>
    <cellStyle name="Normal 3 3 2 2 2 2 2 6 2 2" xfId="10069" xr:uid="{00000000-0005-0000-0000-000076260000}"/>
    <cellStyle name="Normal 3 3 2 2 2 2 2 6 3" xfId="10070" xr:uid="{00000000-0005-0000-0000-000077260000}"/>
    <cellStyle name="Normal 3 3 2 2 2 2 2 7" xfId="10071" xr:uid="{00000000-0005-0000-0000-000078260000}"/>
    <cellStyle name="Normal 3 3 2 2 2 2 2 7 2" xfId="10072" xr:uid="{00000000-0005-0000-0000-000079260000}"/>
    <cellStyle name="Normal 3 3 2 2 2 2 2 8" xfId="10073" xr:uid="{00000000-0005-0000-0000-00007A260000}"/>
    <cellStyle name="Normal 3 3 2 2 2 2 3" xfId="10074" xr:uid="{00000000-0005-0000-0000-00007B260000}"/>
    <cellStyle name="Normal 3 3 2 2 2 2 3 2" xfId="10075" xr:uid="{00000000-0005-0000-0000-00007C260000}"/>
    <cellStyle name="Normal 3 3 2 2 2 2 3 2 2" xfId="10076" xr:uid="{00000000-0005-0000-0000-00007D260000}"/>
    <cellStyle name="Normal 3 3 2 2 2 2 3 2 2 2" xfId="10077" xr:uid="{00000000-0005-0000-0000-00007E260000}"/>
    <cellStyle name="Normal 3 3 2 2 2 2 3 2 2 2 2" xfId="10078" xr:uid="{00000000-0005-0000-0000-00007F260000}"/>
    <cellStyle name="Normal 3 3 2 2 2 2 3 2 2 2 2 2" xfId="10079" xr:uid="{00000000-0005-0000-0000-000080260000}"/>
    <cellStyle name="Normal 3 3 2 2 2 2 3 2 2 2 2 2 2" xfId="10080" xr:uid="{00000000-0005-0000-0000-000081260000}"/>
    <cellStyle name="Normal 3 3 2 2 2 2 3 2 2 2 2 3" xfId="10081" xr:uid="{00000000-0005-0000-0000-000082260000}"/>
    <cellStyle name="Normal 3 3 2 2 2 2 3 2 2 2 3" xfId="10082" xr:uid="{00000000-0005-0000-0000-000083260000}"/>
    <cellStyle name="Normal 3 3 2 2 2 2 3 2 2 2 3 2" xfId="10083" xr:uid="{00000000-0005-0000-0000-000084260000}"/>
    <cellStyle name="Normal 3 3 2 2 2 2 3 2 2 2 4" xfId="10084" xr:uid="{00000000-0005-0000-0000-000085260000}"/>
    <cellStyle name="Normal 3 3 2 2 2 2 3 2 2 3" xfId="10085" xr:uid="{00000000-0005-0000-0000-000086260000}"/>
    <cellStyle name="Normal 3 3 2 2 2 2 3 2 2 3 2" xfId="10086" xr:uid="{00000000-0005-0000-0000-000087260000}"/>
    <cellStyle name="Normal 3 3 2 2 2 2 3 2 2 3 2 2" xfId="10087" xr:uid="{00000000-0005-0000-0000-000088260000}"/>
    <cellStyle name="Normal 3 3 2 2 2 2 3 2 2 3 3" xfId="10088" xr:uid="{00000000-0005-0000-0000-000089260000}"/>
    <cellStyle name="Normal 3 3 2 2 2 2 3 2 2 4" xfId="10089" xr:uid="{00000000-0005-0000-0000-00008A260000}"/>
    <cellStyle name="Normal 3 3 2 2 2 2 3 2 2 4 2" xfId="10090" xr:uid="{00000000-0005-0000-0000-00008B260000}"/>
    <cellStyle name="Normal 3 3 2 2 2 2 3 2 2 5" xfId="10091" xr:uid="{00000000-0005-0000-0000-00008C260000}"/>
    <cellStyle name="Normal 3 3 2 2 2 2 3 2 3" xfId="10092" xr:uid="{00000000-0005-0000-0000-00008D260000}"/>
    <cellStyle name="Normal 3 3 2 2 2 2 3 2 3 2" xfId="10093" xr:uid="{00000000-0005-0000-0000-00008E260000}"/>
    <cellStyle name="Normal 3 3 2 2 2 2 3 2 3 2 2" xfId="10094" xr:uid="{00000000-0005-0000-0000-00008F260000}"/>
    <cellStyle name="Normal 3 3 2 2 2 2 3 2 3 2 2 2" xfId="10095" xr:uid="{00000000-0005-0000-0000-000090260000}"/>
    <cellStyle name="Normal 3 3 2 2 2 2 3 2 3 2 3" xfId="10096" xr:uid="{00000000-0005-0000-0000-000091260000}"/>
    <cellStyle name="Normal 3 3 2 2 2 2 3 2 3 3" xfId="10097" xr:uid="{00000000-0005-0000-0000-000092260000}"/>
    <cellStyle name="Normal 3 3 2 2 2 2 3 2 3 3 2" xfId="10098" xr:uid="{00000000-0005-0000-0000-000093260000}"/>
    <cellStyle name="Normal 3 3 2 2 2 2 3 2 3 4" xfId="10099" xr:uid="{00000000-0005-0000-0000-000094260000}"/>
    <cellStyle name="Normal 3 3 2 2 2 2 3 2 4" xfId="10100" xr:uid="{00000000-0005-0000-0000-000095260000}"/>
    <cellStyle name="Normal 3 3 2 2 2 2 3 2 4 2" xfId="10101" xr:uid="{00000000-0005-0000-0000-000096260000}"/>
    <cellStyle name="Normal 3 3 2 2 2 2 3 2 4 2 2" xfId="10102" xr:uid="{00000000-0005-0000-0000-000097260000}"/>
    <cellStyle name="Normal 3 3 2 2 2 2 3 2 4 3" xfId="10103" xr:uid="{00000000-0005-0000-0000-000098260000}"/>
    <cellStyle name="Normal 3 3 2 2 2 2 3 2 5" xfId="10104" xr:uid="{00000000-0005-0000-0000-000099260000}"/>
    <cellStyle name="Normal 3 3 2 2 2 2 3 2 5 2" xfId="10105" xr:uid="{00000000-0005-0000-0000-00009A260000}"/>
    <cellStyle name="Normal 3 3 2 2 2 2 3 2 6" xfId="10106" xr:uid="{00000000-0005-0000-0000-00009B260000}"/>
    <cellStyle name="Normal 3 3 2 2 2 2 3 3" xfId="10107" xr:uid="{00000000-0005-0000-0000-00009C260000}"/>
    <cellStyle name="Normal 3 3 2 2 2 2 3 3 2" xfId="10108" xr:uid="{00000000-0005-0000-0000-00009D260000}"/>
    <cellStyle name="Normal 3 3 2 2 2 2 3 3 2 2" xfId="10109" xr:uid="{00000000-0005-0000-0000-00009E260000}"/>
    <cellStyle name="Normal 3 3 2 2 2 2 3 3 2 2 2" xfId="10110" xr:uid="{00000000-0005-0000-0000-00009F260000}"/>
    <cellStyle name="Normal 3 3 2 2 2 2 3 3 2 2 2 2" xfId="10111" xr:uid="{00000000-0005-0000-0000-0000A0260000}"/>
    <cellStyle name="Normal 3 3 2 2 2 2 3 3 2 2 3" xfId="10112" xr:uid="{00000000-0005-0000-0000-0000A1260000}"/>
    <cellStyle name="Normal 3 3 2 2 2 2 3 3 2 3" xfId="10113" xr:uid="{00000000-0005-0000-0000-0000A2260000}"/>
    <cellStyle name="Normal 3 3 2 2 2 2 3 3 2 3 2" xfId="10114" xr:uid="{00000000-0005-0000-0000-0000A3260000}"/>
    <cellStyle name="Normal 3 3 2 2 2 2 3 3 2 4" xfId="10115" xr:uid="{00000000-0005-0000-0000-0000A4260000}"/>
    <cellStyle name="Normal 3 3 2 2 2 2 3 3 3" xfId="10116" xr:uid="{00000000-0005-0000-0000-0000A5260000}"/>
    <cellStyle name="Normal 3 3 2 2 2 2 3 3 3 2" xfId="10117" xr:uid="{00000000-0005-0000-0000-0000A6260000}"/>
    <cellStyle name="Normal 3 3 2 2 2 2 3 3 3 2 2" xfId="10118" xr:uid="{00000000-0005-0000-0000-0000A7260000}"/>
    <cellStyle name="Normal 3 3 2 2 2 2 3 3 3 3" xfId="10119" xr:uid="{00000000-0005-0000-0000-0000A8260000}"/>
    <cellStyle name="Normal 3 3 2 2 2 2 3 3 4" xfId="10120" xr:uid="{00000000-0005-0000-0000-0000A9260000}"/>
    <cellStyle name="Normal 3 3 2 2 2 2 3 3 4 2" xfId="10121" xr:uid="{00000000-0005-0000-0000-0000AA260000}"/>
    <cellStyle name="Normal 3 3 2 2 2 2 3 3 5" xfId="10122" xr:uid="{00000000-0005-0000-0000-0000AB260000}"/>
    <cellStyle name="Normal 3 3 2 2 2 2 3 4" xfId="10123" xr:uid="{00000000-0005-0000-0000-0000AC260000}"/>
    <cellStyle name="Normal 3 3 2 2 2 2 3 4 2" xfId="10124" xr:uid="{00000000-0005-0000-0000-0000AD260000}"/>
    <cellStyle name="Normal 3 3 2 2 2 2 3 4 2 2" xfId="10125" xr:uid="{00000000-0005-0000-0000-0000AE260000}"/>
    <cellStyle name="Normal 3 3 2 2 2 2 3 4 2 2 2" xfId="10126" xr:uid="{00000000-0005-0000-0000-0000AF260000}"/>
    <cellStyle name="Normal 3 3 2 2 2 2 3 4 2 3" xfId="10127" xr:uid="{00000000-0005-0000-0000-0000B0260000}"/>
    <cellStyle name="Normal 3 3 2 2 2 2 3 4 3" xfId="10128" xr:uid="{00000000-0005-0000-0000-0000B1260000}"/>
    <cellStyle name="Normal 3 3 2 2 2 2 3 4 3 2" xfId="10129" xr:uid="{00000000-0005-0000-0000-0000B2260000}"/>
    <cellStyle name="Normal 3 3 2 2 2 2 3 4 4" xfId="10130" xr:uid="{00000000-0005-0000-0000-0000B3260000}"/>
    <cellStyle name="Normal 3 3 2 2 2 2 3 5" xfId="10131" xr:uid="{00000000-0005-0000-0000-0000B4260000}"/>
    <cellStyle name="Normal 3 3 2 2 2 2 3 5 2" xfId="10132" xr:uid="{00000000-0005-0000-0000-0000B5260000}"/>
    <cellStyle name="Normal 3 3 2 2 2 2 3 5 2 2" xfId="10133" xr:uid="{00000000-0005-0000-0000-0000B6260000}"/>
    <cellStyle name="Normal 3 3 2 2 2 2 3 5 3" xfId="10134" xr:uid="{00000000-0005-0000-0000-0000B7260000}"/>
    <cellStyle name="Normal 3 3 2 2 2 2 3 6" xfId="10135" xr:uid="{00000000-0005-0000-0000-0000B8260000}"/>
    <cellStyle name="Normal 3 3 2 2 2 2 3 6 2" xfId="10136" xr:uid="{00000000-0005-0000-0000-0000B9260000}"/>
    <cellStyle name="Normal 3 3 2 2 2 2 3 7" xfId="10137" xr:uid="{00000000-0005-0000-0000-0000BA260000}"/>
    <cellStyle name="Normal 3 3 2 2 2 2 4" xfId="10138" xr:uid="{00000000-0005-0000-0000-0000BB260000}"/>
    <cellStyle name="Normal 3 3 2 2 2 2 4 2" xfId="10139" xr:uid="{00000000-0005-0000-0000-0000BC260000}"/>
    <cellStyle name="Normal 3 3 2 2 2 2 4 2 2" xfId="10140" xr:uid="{00000000-0005-0000-0000-0000BD260000}"/>
    <cellStyle name="Normal 3 3 2 2 2 2 4 2 2 2" xfId="10141" xr:uid="{00000000-0005-0000-0000-0000BE260000}"/>
    <cellStyle name="Normal 3 3 2 2 2 2 4 2 2 2 2" xfId="10142" xr:uid="{00000000-0005-0000-0000-0000BF260000}"/>
    <cellStyle name="Normal 3 3 2 2 2 2 4 2 2 2 2 2" xfId="10143" xr:uid="{00000000-0005-0000-0000-0000C0260000}"/>
    <cellStyle name="Normal 3 3 2 2 2 2 4 2 2 2 3" xfId="10144" xr:uid="{00000000-0005-0000-0000-0000C1260000}"/>
    <cellStyle name="Normal 3 3 2 2 2 2 4 2 2 3" xfId="10145" xr:uid="{00000000-0005-0000-0000-0000C2260000}"/>
    <cellStyle name="Normal 3 3 2 2 2 2 4 2 2 3 2" xfId="10146" xr:uid="{00000000-0005-0000-0000-0000C3260000}"/>
    <cellStyle name="Normal 3 3 2 2 2 2 4 2 2 4" xfId="10147" xr:uid="{00000000-0005-0000-0000-0000C4260000}"/>
    <cellStyle name="Normal 3 3 2 2 2 2 4 2 3" xfId="10148" xr:uid="{00000000-0005-0000-0000-0000C5260000}"/>
    <cellStyle name="Normal 3 3 2 2 2 2 4 2 3 2" xfId="10149" xr:uid="{00000000-0005-0000-0000-0000C6260000}"/>
    <cellStyle name="Normal 3 3 2 2 2 2 4 2 3 2 2" xfId="10150" xr:uid="{00000000-0005-0000-0000-0000C7260000}"/>
    <cellStyle name="Normal 3 3 2 2 2 2 4 2 3 3" xfId="10151" xr:uid="{00000000-0005-0000-0000-0000C8260000}"/>
    <cellStyle name="Normal 3 3 2 2 2 2 4 2 4" xfId="10152" xr:uid="{00000000-0005-0000-0000-0000C9260000}"/>
    <cellStyle name="Normal 3 3 2 2 2 2 4 2 4 2" xfId="10153" xr:uid="{00000000-0005-0000-0000-0000CA260000}"/>
    <cellStyle name="Normal 3 3 2 2 2 2 4 2 5" xfId="10154" xr:uid="{00000000-0005-0000-0000-0000CB260000}"/>
    <cellStyle name="Normal 3 3 2 2 2 2 4 3" xfId="10155" xr:uid="{00000000-0005-0000-0000-0000CC260000}"/>
    <cellStyle name="Normal 3 3 2 2 2 2 4 3 2" xfId="10156" xr:uid="{00000000-0005-0000-0000-0000CD260000}"/>
    <cellStyle name="Normal 3 3 2 2 2 2 4 3 2 2" xfId="10157" xr:uid="{00000000-0005-0000-0000-0000CE260000}"/>
    <cellStyle name="Normal 3 3 2 2 2 2 4 3 2 2 2" xfId="10158" xr:uid="{00000000-0005-0000-0000-0000CF260000}"/>
    <cellStyle name="Normal 3 3 2 2 2 2 4 3 2 3" xfId="10159" xr:uid="{00000000-0005-0000-0000-0000D0260000}"/>
    <cellStyle name="Normal 3 3 2 2 2 2 4 3 3" xfId="10160" xr:uid="{00000000-0005-0000-0000-0000D1260000}"/>
    <cellStyle name="Normal 3 3 2 2 2 2 4 3 3 2" xfId="10161" xr:uid="{00000000-0005-0000-0000-0000D2260000}"/>
    <cellStyle name="Normal 3 3 2 2 2 2 4 3 4" xfId="10162" xr:uid="{00000000-0005-0000-0000-0000D3260000}"/>
    <cellStyle name="Normal 3 3 2 2 2 2 4 4" xfId="10163" xr:uid="{00000000-0005-0000-0000-0000D4260000}"/>
    <cellStyle name="Normal 3 3 2 2 2 2 4 4 2" xfId="10164" xr:uid="{00000000-0005-0000-0000-0000D5260000}"/>
    <cellStyle name="Normal 3 3 2 2 2 2 4 4 2 2" xfId="10165" xr:uid="{00000000-0005-0000-0000-0000D6260000}"/>
    <cellStyle name="Normal 3 3 2 2 2 2 4 4 3" xfId="10166" xr:uid="{00000000-0005-0000-0000-0000D7260000}"/>
    <cellStyle name="Normal 3 3 2 2 2 2 4 5" xfId="10167" xr:uid="{00000000-0005-0000-0000-0000D8260000}"/>
    <cellStyle name="Normal 3 3 2 2 2 2 4 5 2" xfId="10168" xr:uid="{00000000-0005-0000-0000-0000D9260000}"/>
    <cellStyle name="Normal 3 3 2 2 2 2 4 6" xfId="10169" xr:uid="{00000000-0005-0000-0000-0000DA260000}"/>
    <cellStyle name="Normal 3 3 2 2 2 2 5" xfId="10170" xr:uid="{00000000-0005-0000-0000-0000DB260000}"/>
    <cellStyle name="Normal 3 3 2 2 2 2 5 2" xfId="10171" xr:uid="{00000000-0005-0000-0000-0000DC260000}"/>
    <cellStyle name="Normal 3 3 2 2 2 2 5 2 2" xfId="10172" xr:uid="{00000000-0005-0000-0000-0000DD260000}"/>
    <cellStyle name="Normal 3 3 2 2 2 2 5 2 2 2" xfId="10173" xr:uid="{00000000-0005-0000-0000-0000DE260000}"/>
    <cellStyle name="Normal 3 3 2 2 2 2 5 2 2 2 2" xfId="10174" xr:uid="{00000000-0005-0000-0000-0000DF260000}"/>
    <cellStyle name="Normal 3 3 2 2 2 2 5 2 2 3" xfId="10175" xr:uid="{00000000-0005-0000-0000-0000E0260000}"/>
    <cellStyle name="Normal 3 3 2 2 2 2 5 2 3" xfId="10176" xr:uid="{00000000-0005-0000-0000-0000E1260000}"/>
    <cellStyle name="Normal 3 3 2 2 2 2 5 2 3 2" xfId="10177" xr:uid="{00000000-0005-0000-0000-0000E2260000}"/>
    <cellStyle name="Normal 3 3 2 2 2 2 5 2 4" xfId="10178" xr:uid="{00000000-0005-0000-0000-0000E3260000}"/>
    <cellStyle name="Normal 3 3 2 2 2 2 5 3" xfId="10179" xr:uid="{00000000-0005-0000-0000-0000E4260000}"/>
    <cellStyle name="Normal 3 3 2 2 2 2 5 3 2" xfId="10180" xr:uid="{00000000-0005-0000-0000-0000E5260000}"/>
    <cellStyle name="Normal 3 3 2 2 2 2 5 3 2 2" xfId="10181" xr:uid="{00000000-0005-0000-0000-0000E6260000}"/>
    <cellStyle name="Normal 3 3 2 2 2 2 5 3 3" xfId="10182" xr:uid="{00000000-0005-0000-0000-0000E7260000}"/>
    <cellStyle name="Normal 3 3 2 2 2 2 5 4" xfId="10183" xr:uid="{00000000-0005-0000-0000-0000E8260000}"/>
    <cellStyle name="Normal 3 3 2 2 2 2 5 4 2" xfId="10184" xr:uid="{00000000-0005-0000-0000-0000E9260000}"/>
    <cellStyle name="Normal 3 3 2 2 2 2 5 5" xfId="10185" xr:uid="{00000000-0005-0000-0000-0000EA260000}"/>
    <cellStyle name="Normal 3 3 2 2 2 2 6" xfId="10186" xr:uid="{00000000-0005-0000-0000-0000EB260000}"/>
    <cellStyle name="Normal 3 3 2 2 2 2 6 2" xfId="10187" xr:uid="{00000000-0005-0000-0000-0000EC260000}"/>
    <cellStyle name="Normal 3 3 2 2 2 2 6 2 2" xfId="10188" xr:uid="{00000000-0005-0000-0000-0000ED260000}"/>
    <cellStyle name="Normal 3 3 2 2 2 2 6 2 2 2" xfId="10189" xr:uid="{00000000-0005-0000-0000-0000EE260000}"/>
    <cellStyle name="Normal 3 3 2 2 2 2 6 2 3" xfId="10190" xr:uid="{00000000-0005-0000-0000-0000EF260000}"/>
    <cellStyle name="Normal 3 3 2 2 2 2 6 3" xfId="10191" xr:uid="{00000000-0005-0000-0000-0000F0260000}"/>
    <cellStyle name="Normal 3 3 2 2 2 2 6 3 2" xfId="10192" xr:uid="{00000000-0005-0000-0000-0000F1260000}"/>
    <cellStyle name="Normal 3 3 2 2 2 2 6 4" xfId="10193" xr:uid="{00000000-0005-0000-0000-0000F2260000}"/>
    <cellStyle name="Normal 3 3 2 2 2 2 7" xfId="10194" xr:uid="{00000000-0005-0000-0000-0000F3260000}"/>
    <cellStyle name="Normal 3 3 2 2 2 2 7 2" xfId="10195" xr:uid="{00000000-0005-0000-0000-0000F4260000}"/>
    <cellStyle name="Normal 3 3 2 2 2 2 7 2 2" xfId="10196" xr:uid="{00000000-0005-0000-0000-0000F5260000}"/>
    <cellStyle name="Normal 3 3 2 2 2 2 7 3" xfId="10197" xr:uid="{00000000-0005-0000-0000-0000F6260000}"/>
    <cellStyle name="Normal 3 3 2 2 2 2 8" xfId="10198" xr:uid="{00000000-0005-0000-0000-0000F7260000}"/>
    <cellStyle name="Normal 3 3 2 2 2 2 8 2" xfId="10199" xr:uid="{00000000-0005-0000-0000-0000F8260000}"/>
    <cellStyle name="Normal 3 3 2 2 2 2 9" xfId="10200" xr:uid="{00000000-0005-0000-0000-0000F9260000}"/>
    <cellStyle name="Normal 3 3 2 2 2 3" xfId="10201" xr:uid="{00000000-0005-0000-0000-0000FA260000}"/>
    <cellStyle name="Normal 3 3 2 2 2 3 2" xfId="10202" xr:uid="{00000000-0005-0000-0000-0000FB260000}"/>
    <cellStyle name="Normal 3 3 2 2 2 3 2 2" xfId="10203" xr:uid="{00000000-0005-0000-0000-0000FC260000}"/>
    <cellStyle name="Normal 3 3 2 2 2 3 2 2 2" xfId="10204" xr:uid="{00000000-0005-0000-0000-0000FD260000}"/>
    <cellStyle name="Normal 3 3 2 2 2 3 2 2 2 2" xfId="10205" xr:uid="{00000000-0005-0000-0000-0000FE260000}"/>
    <cellStyle name="Normal 3 3 2 2 2 3 2 2 2 2 2" xfId="10206" xr:uid="{00000000-0005-0000-0000-0000FF260000}"/>
    <cellStyle name="Normal 3 3 2 2 2 3 2 2 2 2 2 2" xfId="10207" xr:uid="{00000000-0005-0000-0000-000000270000}"/>
    <cellStyle name="Normal 3 3 2 2 2 3 2 2 2 2 2 2 2" xfId="10208" xr:uid="{00000000-0005-0000-0000-000001270000}"/>
    <cellStyle name="Normal 3 3 2 2 2 3 2 2 2 2 2 3" xfId="10209" xr:uid="{00000000-0005-0000-0000-000002270000}"/>
    <cellStyle name="Normal 3 3 2 2 2 3 2 2 2 2 3" xfId="10210" xr:uid="{00000000-0005-0000-0000-000003270000}"/>
    <cellStyle name="Normal 3 3 2 2 2 3 2 2 2 2 3 2" xfId="10211" xr:uid="{00000000-0005-0000-0000-000004270000}"/>
    <cellStyle name="Normal 3 3 2 2 2 3 2 2 2 2 4" xfId="10212" xr:uid="{00000000-0005-0000-0000-000005270000}"/>
    <cellStyle name="Normal 3 3 2 2 2 3 2 2 2 3" xfId="10213" xr:uid="{00000000-0005-0000-0000-000006270000}"/>
    <cellStyle name="Normal 3 3 2 2 2 3 2 2 2 3 2" xfId="10214" xr:uid="{00000000-0005-0000-0000-000007270000}"/>
    <cellStyle name="Normal 3 3 2 2 2 3 2 2 2 3 2 2" xfId="10215" xr:uid="{00000000-0005-0000-0000-000008270000}"/>
    <cellStyle name="Normal 3 3 2 2 2 3 2 2 2 3 3" xfId="10216" xr:uid="{00000000-0005-0000-0000-000009270000}"/>
    <cellStyle name="Normal 3 3 2 2 2 3 2 2 2 4" xfId="10217" xr:uid="{00000000-0005-0000-0000-00000A270000}"/>
    <cellStyle name="Normal 3 3 2 2 2 3 2 2 2 4 2" xfId="10218" xr:uid="{00000000-0005-0000-0000-00000B270000}"/>
    <cellStyle name="Normal 3 3 2 2 2 3 2 2 2 5" xfId="10219" xr:uid="{00000000-0005-0000-0000-00000C270000}"/>
    <cellStyle name="Normal 3 3 2 2 2 3 2 2 3" xfId="10220" xr:uid="{00000000-0005-0000-0000-00000D270000}"/>
    <cellStyle name="Normal 3 3 2 2 2 3 2 2 3 2" xfId="10221" xr:uid="{00000000-0005-0000-0000-00000E270000}"/>
    <cellStyle name="Normal 3 3 2 2 2 3 2 2 3 2 2" xfId="10222" xr:uid="{00000000-0005-0000-0000-00000F270000}"/>
    <cellStyle name="Normal 3 3 2 2 2 3 2 2 3 2 2 2" xfId="10223" xr:uid="{00000000-0005-0000-0000-000010270000}"/>
    <cellStyle name="Normal 3 3 2 2 2 3 2 2 3 2 3" xfId="10224" xr:uid="{00000000-0005-0000-0000-000011270000}"/>
    <cellStyle name="Normal 3 3 2 2 2 3 2 2 3 3" xfId="10225" xr:uid="{00000000-0005-0000-0000-000012270000}"/>
    <cellStyle name="Normal 3 3 2 2 2 3 2 2 3 3 2" xfId="10226" xr:uid="{00000000-0005-0000-0000-000013270000}"/>
    <cellStyle name="Normal 3 3 2 2 2 3 2 2 3 4" xfId="10227" xr:uid="{00000000-0005-0000-0000-000014270000}"/>
    <cellStyle name="Normal 3 3 2 2 2 3 2 2 4" xfId="10228" xr:uid="{00000000-0005-0000-0000-000015270000}"/>
    <cellStyle name="Normal 3 3 2 2 2 3 2 2 4 2" xfId="10229" xr:uid="{00000000-0005-0000-0000-000016270000}"/>
    <cellStyle name="Normal 3 3 2 2 2 3 2 2 4 2 2" xfId="10230" xr:uid="{00000000-0005-0000-0000-000017270000}"/>
    <cellStyle name="Normal 3 3 2 2 2 3 2 2 4 3" xfId="10231" xr:uid="{00000000-0005-0000-0000-000018270000}"/>
    <cellStyle name="Normal 3 3 2 2 2 3 2 2 5" xfId="10232" xr:uid="{00000000-0005-0000-0000-000019270000}"/>
    <cellStyle name="Normal 3 3 2 2 2 3 2 2 5 2" xfId="10233" xr:uid="{00000000-0005-0000-0000-00001A270000}"/>
    <cellStyle name="Normal 3 3 2 2 2 3 2 2 6" xfId="10234" xr:uid="{00000000-0005-0000-0000-00001B270000}"/>
    <cellStyle name="Normal 3 3 2 2 2 3 2 3" xfId="10235" xr:uid="{00000000-0005-0000-0000-00001C270000}"/>
    <cellStyle name="Normal 3 3 2 2 2 3 2 3 2" xfId="10236" xr:uid="{00000000-0005-0000-0000-00001D270000}"/>
    <cellStyle name="Normal 3 3 2 2 2 3 2 3 2 2" xfId="10237" xr:uid="{00000000-0005-0000-0000-00001E270000}"/>
    <cellStyle name="Normal 3 3 2 2 2 3 2 3 2 2 2" xfId="10238" xr:uid="{00000000-0005-0000-0000-00001F270000}"/>
    <cellStyle name="Normal 3 3 2 2 2 3 2 3 2 2 2 2" xfId="10239" xr:uid="{00000000-0005-0000-0000-000020270000}"/>
    <cellStyle name="Normal 3 3 2 2 2 3 2 3 2 2 3" xfId="10240" xr:uid="{00000000-0005-0000-0000-000021270000}"/>
    <cellStyle name="Normal 3 3 2 2 2 3 2 3 2 3" xfId="10241" xr:uid="{00000000-0005-0000-0000-000022270000}"/>
    <cellStyle name="Normal 3 3 2 2 2 3 2 3 2 3 2" xfId="10242" xr:uid="{00000000-0005-0000-0000-000023270000}"/>
    <cellStyle name="Normal 3 3 2 2 2 3 2 3 2 4" xfId="10243" xr:uid="{00000000-0005-0000-0000-000024270000}"/>
    <cellStyle name="Normal 3 3 2 2 2 3 2 3 3" xfId="10244" xr:uid="{00000000-0005-0000-0000-000025270000}"/>
    <cellStyle name="Normal 3 3 2 2 2 3 2 3 3 2" xfId="10245" xr:uid="{00000000-0005-0000-0000-000026270000}"/>
    <cellStyle name="Normal 3 3 2 2 2 3 2 3 3 2 2" xfId="10246" xr:uid="{00000000-0005-0000-0000-000027270000}"/>
    <cellStyle name="Normal 3 3 2 2 2 3 2 3 3 3" xfId="10247" xr:uid="{00000000-0005-0000-0000-000028270000}"/>
    <cellStyle name="Normal 3 3 2 2 2 3 2 3 4" xfId="10248" xr:uid="{00000000-0005-0000-0000-000029270000}"/>
    <cellStyle name="Normal 3 3 2 2 2 3 2 3 4 2" xfId="10249" xr:uid="{00000000-0005-0000-0000-00002A270000}"/>
    <cellStyle name="Normal 3 3 2 2 2 3 2 3 5" xfId="10250" xr:uid="{00000000-0005-0000-0000-00002B270000}"/>
    <cellStyle name="Normal 3 3 2 2 2 3 2 4" xfId="10251" xr:uid="{00000000-0005-0000-0000-00002C270000}"/>
    <cellStyle name="Normal 3 3 2 2 2 3 2 4 2" xfId="10252" xr:uid="{00000000-0005-0000-0000-00002D270000}"/>
    <cellStyle name="Normal 3 3 2 2 2 3 2 4 2 2" xfId="10253" xr:uid="{00000000-0005-0000-0000-00002E270000}"/>
    <cellStyle name="Normal 3 3 2 2 2 3 2 4 2 2 2" xfId="10254" xr:uid="{00000000-0005-0000-0000-00002F270000}"/>
    <cellStyle name="Normal 3 3 2 2 2 3 2 4 2 3" xfId="10255" xr:uid="{00000000-0005-0000-0000-000030270000}"/>
    <cellStyle name="Normal 3 3 2 2 2 3 2 4 3" xfId="10256" xr:uid="{00000000-0005-0000-0000-000031270000}"/>
    <cellStyle name="Normal 3 3 2 2 2 3 2 4 3 2" xfId="10257" xr:uid="{00000000-0005-0000-0000-000032270000}"/>
    <cellStyle name="Normal 3 3 2 2 2 3 2 4 4" xfId="10258" xr:uid="{00000000-0005-0000-0000-000033270000}"/>
    <cellStyle name="Normal 3 3 2 2 2 3 2 5" xfId="10259" xr:uid="{00000000-0005-0000-0000-000034270000}"/>
    <cellStyle name="Normal 3 3 2 2 2 3 2 5 2" xfId="10260" xr:uid="{00000000-0005-0000-0000-000035270000}"/>
    <cellStyle name="Normal 3 3 2 2 2 3 2 5 2 2" xfId="10261" xr:uid="{00000000-0005-0000-0000-000036270000}"/>
    <cellStyle name="Normal 3 3 2 2 2 3 2 5 3" xfId="10262" xr:uid="{00000000-0005-0000-0000-000037270000}"/>
    <cellStyle name="Normal 3 3 2 2 2 3 2 6" xfId="10263" xr:uid="{00000000-0005-0000-0000-000038270000}"/>
    <cellStyle name="Normal 3 3 2 2 2 3 2 6 2" xfId="10264" xr:uid="{00000000-0005-0000-0000-000039270000}"/>
    <cellStyle name="Normal 3 3 2 2 2 3 2 7" xfId="10265" xr:uid="{00000000-0005-0000-0000-00003A270000}"/>
    <cellStyle name="Normal 3 3 2 2 2 3 3" xfId="10266" xr:uid="{00000000-0005-0000-0000-00003B270000}"/>
    <cellStyle name="Normal 3 3 2 2 2 3 3 2" xfId="10267" xr:uid="{00000000-0005-0000-0000-00003C270000}"/>
    <cellStyle name="Normal 3 3 2 2 2 3 3 2 2" xfId="10268" xr:uid="{00000000-0005-0000-0000-00003D270000}"/>
    <cellStyle name="Normal 3 3 2 2 2 3 3 2 2 2" xfId="10269" xr:uid="{00000000-0005-0000-0000-00003E270000}"/>
    <cellStyle name="Normal 3 3 2 2 2 3 3 2 2 2 2" xfId="10270" xr:uid="{00000000-0005-0000-0000-00003F270000}"/>
    <cellStyle name="Normal 3 3 2 2 2 3 3 2 2 2 2 2" xfId="10271" xr:uid="{00000000-0005-0000-0000-000040270000}"/>
    <cellStyle name="Normal 3 3 2 2 2 3 3 2 2 2 3" xfId="10272" xr:uid="{00000000-0005-0000-0000-000041270000}"/>
    <cellStyle name="Normal 3 3 2 2 2 3 3 2 2 3" xfId="10273" xr:uid="{00000000-0005-0000-0000-000042270000}"/>
    <cellStyle name="Normal 3 3 2 2 2 3 3 2 2 3 2" xfId="10274" xr:uid="{00000000-0005-0000-0000-000043270000}"/>
    <cellStyle name="Normal 3 3 2 2 2 3 3 2 2 4" xfId="10275" xr:uid="{00000000-0005-0000-0000-000044270000}"/>
    <cellStyle name="Normal 3 3 2 2 2 3 3 2 3" xfId="10276" xr:uid="{00000000-0005-0000-0000-000045270000}"/>
    <cellStyle name="Normal 3 3 2 2 2 3 3 2 3 2" xfId="10277" xr:uid="{00000000-0005-0000-0000-000046270000}"/>
    <cellStyle name="Normal 3 3 2 2 2 3 3 2 3 2 2" xfId="10278" xr:uid="{00000000-0005-0000-0000-000047270000}"/>
    <cellStyle name="Normal 3 3 2 2 2 3 3 2 3 3" xfId="10279" xr:uid="{00000000-0005-0000-0000-000048270000}"/>
    <cellStyle name="Normal 3 3 2 2 2 3 3 2 4" xfId="10280" xr:uid="{00000000-0005-0000-0000-000049270000}"/>
    <cellStyle name="Normal 3 3 2 2 2 3 3 2 4 2" xfId="10281" xr:uid="{00000000-0005-0000-0000-00004A270000}"/>
    <cellStyle name="Normal 3 3 2 2 2 3 3 2 5" xfId="10282" xr:uid="{00000000-0005-0000-0000-00004B270000}"/>
    <cellStyle name="Normal 3 3 2 2 2 3 3 3" xfId="10283" xr:uid="{00000000-0005-0000-0000-00004C270000}"/>
    <cellStyle name="Normal 3 3 2 2 2 3 3 3 2" xfId="10284" xr:uid="{00000000-0005-0000-0000-00004D270000}"/>
    <cellStyle name="Normal 3 3 2 2 2 3 3 3 2 2" xfId="10285" xr:uid="{00000000-0005-0000-0000-00004E270000}"/>
    <cellStyle name="Normal 3 3 2 2 2 3 3 3 2 2 2" xfId="10286" xr:uid="{00000000-0005-0000-0000-00004F270000}"/>
    <cellStyle name="Normal 3 3 2 2 2 3 3 3 2 3" xfId="10287" xr:uid="{00000000-0005-0000-0000-000050270000}"/>
    <cellStyle name="Normal 3 3 2 2 2 3 3 3 3" xfId="10288" xr:uid="{00000000-0005-0000-0000-000051270000}"/>
    <cellStyle name="Normal 3 3 2 2 2 3 3 3 3 2" xfId="10289" xr:uid="{00000000-0005-0000-0000-000052270000}"/>
    <cellStyle name="Normal 3 3 2 2 2 3 3 3 4" xfId="10290" xr:uid="{00000000-0005-0000-0000-000053270000}"/>
    <cellStyle name="Normal 3 3 2 2 2 3 3 4" xfId="10291" xr:uid="{00000000-0005-0000-0000-000054270000}"/>
    <cellStyle name="Normal 3 3 2 2 2 3 3 4 2" xfId="10292" xr:uid="{00000000-0005-0000-0000-000055270000}"/>
    <cellStyle name="Normal 3 3 2 2 2 3 3 4 2 2" xfId="10293" xr:uid="{00000000-0005-0000-0000-000056270000}"/>
    <cellStyle name="Normal 3 3 2 2 2 3 3 4 3" xfId="10294" xr:uid="{00000000-0005-0000-0000-000057270000}"/>
    <cellStyle name="Normal 3 3 2 2 2 3 3 5" xfId="10295" xr:uid="{00000000-0005-0000-0000-000058270000}"/>
    <cellStyle name="Normal 3 3 2 2 2 3 3 5 2" xfId="10296" xr:uid="{00000000-0005-0000-0000-000059270000}"/>
    <cellStyle name="Normal 3 3 2 2 2 3 3 6" xfId="10297" xr:uid="{00000000-0005-0000-0000-00005A270000}"/>
    <cellStyle name="Normal 3 3 2 2 2 3 4" xfId="10298" xr:uid="{00000000-0005-0000-0000-00005B270000}"/>
    <cellStyle name="Normal 3 3 2 2 2 3 4 2" xfId="10299" xr:uid="{00000000-0005-0000-0000-00005C270000}"/>
    <cellStyle name="Normal 3 3 2 2 2 3 4 2 2" xfId="10300" xr:uid="{00000000-0005-0000-0000-00005D270000}"/>
    <cellStyle name="Normal 3 3 2 2 2 3 4 2 2 2" xfId="10301" xr:uid="{00000000-0005-0000-0000-00005E270000}"/>
    <cellStyle name="Normal 3 3 2 2 2 3 4 2 2 2 2" xfId="10302" xr:uid="{00000000-0005-0000-0000-00005F270000}"/>
    <cellStyle name="Normal 3 3 2 2 2 3 4 2 2 3" xfId="10303" xr:uid="{00000000-0005-0000-0000-000060270000}"/>
    <cellStyle name="Normal 3 3 2 2 2 3 4 2 3" xfId="10304" xr:uid="{00000000-0005-0000-0000-000061270000}"/>
    <cellStyle name="Normal 3 3 2 2 2 3 4 2 3 2" xfId="10305" xr:uid="{00000000-0005-0000-0000-000062270000}"/>
    <cellStyle name="Normal 3 3 2 2 2 3 4 2 4" xfId="10306" xr:uid="{00000000-0005-0000-0000-000063270000}"/>
    <cellStyle name="Normal 3 3 2 2 2 3 4 3" xfId="10307" xr:uid="{00000000-0005-0000-0000-000064270000}"/>
    <cellStyle name="Normal 3 3 2 2 2 3 4 3 2" xfId="10308" xr:uid="{00000000-0005-0000-0000-000065270000}"/>
    <cellStyle name="Normal 3 3 2 2 2 3 4 3 2 2" xfId="10309" xr:uid="{00000000-0005-0000-0000-000066270000}"/>
    <cellStyle name="Normal 3 3 2 2 2 3 4 3 3" xfId="10310" xr:uid="{00000000-0005-0000-0000-000067270000}"/>
    <cellStyle name="Normal 3 3 2 2 2 3 4 4" xfId="10311" xr:uid="{00000000-0005-0000-0000-000068270000}"/>
    <cellStyle name="Normal 3 3 2 2 2 3 4 4 2" xfId="10312" xr:uid="{00000000-0005-0000-0000-000069270000}"/>
    <cellStyle name="Normal 3 3 2 2 2 3 4 5" xfId="10313" xr:uid="{00000000-0005-0000-0000-00006A270000}"/>
    <cellStyle name="Normal 3 3 2 2 2 3 5" xfId="10314" xr:uid="{00000000-0005-0000-0000-00006B270000}"/>
    <cellStyle name="Normal 3 3 2 2 2 3 5 2" xfId="10315" xr:uid="{00000000-0005-0000-0000-00006C270000}"/>
    <cellStyle name="Normal 3 3 2 2 2 3 5 2 2" xfId="10316" xr:uid="{00000000-0005-0000-0000-00006D270000}"/>
    <cellStyle name="Normal 3 3 2 2 2 3 5 2 2 2" xfId="10317" xr:uid="{00000000-0005-0000-0000-00006E270000}"/>
    <cellStyle name="Normal 3 3 2 2 2 3 5 2 3" xfId="10318" xr:uid="{00000000-0005-0000-0000-00006F270000}"/>
    <cellStyle name="Normal 3 3 2 2 2 3 5 3" xfId="10319" xr:uid="{00000000-0005-0000-0000-000070270000}"/>
    <cellStyle name="Normal 3 3 2 2 2 3 5 3 2" xfId="10320" xr:uid="{00000000-0005-0000-0000-000071270000}"/>
    <cellStyle name="Normal 3 3 2 2 2 3 5 4" xfId="10321" xr:uid="{00000000-0005-0000-0000-000072270000}"/>
    <cellStyle name="Normal 3 3 2 2 2 3 6" xfId="10322" xr:uid="{00000000-0005-0000-0000-000073270000}"/>
    <cellStyle name="Normal 3 3 2 2 2 3 6 2" xfId="10323" xr:uid="{00000000-0005-0000-0000-000074270000}"/>
    <cellStyle name="Normal 3 3 2 2 2 3 6 2 2" xfId="10324" xr:uid="{00000000-0005-0000-0000-000075270000}"/>
    <cellStyle name="Normal 3 3 2 2 2 3 6 3" xfId="10325" xr:uid="{00000000-0005-0000-0000-000076270000}"/>
    <cellStyle name="Normal 3 3 2 2 2 3 7" xfId="10326" xr:uid="{00000000-0005-0000-0000-000077270000}"/>
    <cellStyle name="Normal 3 3 2 2 2 3 7 2" xfId="10327" xr:uid="{00000000-0005-0000-0000-000078270000}"/>
    <cellStyle name="Normal 3 3 2 2 2 3 8" xfId="10328" xr:uid="{00000000-0005-0000-0000-000079270000}"/>
    <cellStyle name="Normal 3 3 2 2 2 4" xfId="10329" xr:uid="{00000000-0005-0000-0000-00007A270000}"/>
    <cellStyle name="Normal 3 3 2 2 2 4 2" xfId="10330" xr:uid="{00000000-0005-0000-0000-00007B270000}"/>
    <cellStyle name="Normal 3 3 2 2 2 4 2 2" xfId="10331" xr:uid="{00000000-0005-0000-0000-00007C270000}"/>
    <cellStyle name="Normal 3 3 2 2 2 4 2 2 2" xfId="10332" xr:uid="{00000000-0005-0000-0000-00007D270000}"/>
    <cellStyle name="Normal 3 3 2 2 2 4 2 2 2 2" xfId="10333" xr:uid="{00000000-0005-0000-0000-00007E270000}"/>
    <cellStyle name="Normal 3 3 2 2 2 4 2 2 2 2 2" xfId="10334" xr:uid="{00000000-0005-0000-0000-00007F270000}"/>
    <cellStyle name="Normal 3 3 2 2 2 4 2 2 2 2 2 2" xfId="10335" xr:uid="{00000000-0005-0000-0000-000080270000}"/>
    <cellStyle name="Normal 3 3 2 2 2 4 2 2 2 2 3" xfId="10336" xr:uid="{00000000-0005-0000-0000-000081270000}"/>
    <cellStyle name="Normal 3 3 2 2 2 4 2 2 2 3" xfId="10337" xr:uid="{00000000-0005-0000-0000-000082270000}"/>
    <cellStyle name="Normal 3 3 2 2 2 4 2 2 2 3 2" xfId="10338" xr:uid="{00000000-0005-0000-0000-000083270000}"/>
    <cellStyle name="Normal 3 3 2 2 2 4 2 2 2 4" xfId="10339" xr:uid="{00000000-0005-0000-0000-000084270000}"/>
    <cellStyle name="Normal 3 3 2 2 2 4 2 2 3" xfId="10340" xr:uid="{00000000-0005-0000-0000-000085270000}"/>
    <cellStyle name="Normal 3 3 2 2 2 4 2 2 3 2" xfId="10341" xr:uid="{00000000-0005-0000-0000-000086270000}"/>
    <cellStyle name="Normal 3 3 2 2 2 4 2 2 3 2 2" xfId="10342" xr:uid="{00000000-0005-0000-0000-000087270000}"/>
    <cellStyle name="Normal 3 3 2 2 2 4 2 2 3 3" xfId="10343" xr:uid="{00000000-0005-0000-0000-000088270000}"/>
    <cellStyle name="Normal 3 3 2 2 2 4 2 2 4" xfId="10344" xr:uid="{00000000-0005-0000-0000-000089270000}"/>
    <cellStyle name="Normal 3 3 2 2 2 4 2 2 4 2" xfId="10345" xr:uid="{00000000-0005-0000-0000-00008A270000}"/>
    <cellStyle name="Normal 3 3 2 2 2 4 2 2 5" xfId="10346" xr:uid="{00000000-0005-0000-0000-00008B270000}"/>
    <cellStyle name="Normal 3 3 2 2 2 4 2 3" xfId="10347" xr:uid="{00000000-0005-0000-0000-00008C270000}"/>
    <cellStyle name="Normal 3 3 2 2 2 4 2 3 2" xfId="10348" xr:uid="{00000000-0005-0000-0000-00008D270000}"/>
    <cellStyle name="Normal 3 3 2 2 2 4 2 3 2 2" xfId="10349" xr:uid="{00000000-0005-0000-0000-00008E270000}"/>
    <cellStyle name="Normal 3 3 2 2 2 4 2 3 2 2 2" xfId="10350" xr:uid="{00000000-0005-0000-0000-00008F270000}"/>
    <cellStyle name="Normal 3 3 2 2 2 4 2 3 2 3" xfId="10351" xr:uid="{00000000-0005-0000-0000-000090270000}"/>
    <cellStyle name="Normal 3 3 2 2 2 4 2 3 3" xfId="10352" xr:uid="{00000000-0005-0000-0000-000091270000}"/>
    <cellStyle name="Normal 3 3 2 2 2 4 2 3 3 2" xfId="10353" xr:uid="{00000000-0005-0000-0000-000092270000}"/>
    <cellStyle name="Normal 3 3 2 2 2 4 2 3 4" xfId="10354" xr:uid="{00000000-0005-0000-0000-000093270000}"/>
    <cellStyle name="Normal 3 3 2 2 2 4 2 4" xfId="10355" xr:uid="{00000000-0005-0000-0000-000094270000}"/>
    <cellStyle name="Normal 3 3 2 2 2 4 2 4 2" xfId="10356" xr:uid="{00000000-0005-0000-0000-000095270000}"/>
    <cellStyle name="Normal 3 3 2 2 2 4 2 4 2 2" xfId="10357" xr:uid="{00000000-0005-0000-0000-000096270000}"/>
    <cellStyle name="Normal 3 3 2 2 2 4 2 4 3" xfId="10358" xr:uid="{00000000-0005-0000-0000-000097270000}"/>
    <cellStyle name="Normal 3 3 2 2 2 4 2 5" xfId="10359" xr:uid="{00000000-0005-0000-0000-000098270000}"/>
    <cellStyle name="Normal 3 3 2 2 2 4 2 5 2" xfId="10360" xr:uid="{00000000-0005-0000-0000-000099270000}"/>
    <cellStyle name="Normal 3 3 2 2 2 4 2 6" xfId="10361" xr:uid="{00000000-0005-0000-0000-00009A270000}"/>
    <cellStyle name="Normal 3 3 2 2 2 4 3" xfId="10362" xr:uid="{00000000-0005-0000-0000-00009B270000}"/>
    <cellStyle name="Normal 3 3 2 2 2 4 3 2" xfId="10363" xr:uid="{00000000-0005-0000-0000-00009C270000}"/>
    <cellStyle name="Normal 3 3 2 2 2 4 3 2 2" xfId="10364" xr:uid="{00000000-0005-0000-0000-00009D270000}"/>
    <cellStyle name="Normal 3 3 2 2 2 4 3 2 2 2" xfId="10365" xr:uid="{00000000-0005-0000-0000-00009E270000}"/>
    <cellStyle name="Normal 3 3 2 2 2 4 3 2 2 2 2" xfId="10366" xr:uid="{00000000-0005-0000-0000-00009F270000}"/>
    <cellStyle name="Normal 3 3 2 2 2 4 3 2 2 3" xfId="10367" xr:uid="{00000000-0005-0000-0000-0000A0270000}"/>
    <cellStyle name="Normal 3 3 2 2 2 4 3 2 3" xfId="10368" xr:uid="{00000000-0005-0000-0000-0000A1270000}"/>
    <cellStyle name="Normal 3 3 2 2 2 4 3 2 3 2" xfId="10369" xr:uid="{00000000-0005-0000-0000-0000A2270000}"/>
    <cellStyle name="Normal 3 3 2 2 2 4 3 2 4" xfId="10370" xr:uid="{00000000-0005-0000-0000-0000A3270000}"/>
    <cellStyle name="Normal 3 3 2 2 2 4 3 3" xfId="10371" xr:uid="{00000000-0005-0000-0000-0000A4270000}"/>
    <cellStyle name="Normal 3 3 2 2 2 4 3 3 2" xfId="10372" xr:uid="{00000000-0005-0000-0000-0000A5270000}"/>
    <cellStyle name="Normal 3 3 2 2 2 4 3 3 2 2" xfId="10373" xr:uid="{00000000-0005-0000-0000-0000A6270000}"/>
    <cellStyle name="Normal 3 3 2 2 2 4 3 3 3" xfId="10374" xr:uid="{00000000-0005-0000-0000-0000A7270000}"/>
    <cellStyle name="Normal 3 3 2 2 2 4 3 4" xfId="10375" xr:uid="{00000000-0005-0000-0000-0000A8270000}"/>
    <cellStyle name="Normal 3 3 2 2 2 4 3 4 2" xfId="10376" xr:uid="{00000000-0005-0000-0000-0000A9270000}"/>
    <cellStyle name="Normal 3 3 2 2 2 4 3 5" xfId="10377" xr:uid="{00000000-0005-0000-0000-0000AA270000}"/>
    <cellStyle name="Normal 3 3 2 2 2 4 4" xfId="10378" xr:uid="{00000000-0005-0000-0000-0000AB270000}"/>
    <cellStyle name="Normal 3 3 2 2 2 4 4 2" xfId="10379" xr:uid="{00000000-0005-0000-0000-0000AC270000}"/>
    <cellStyle name="Normal 3 3 2 2 2 4 4 2 2" xfId="10380" xr:uid="{00000000-0005-0000-0000-0000AD270000}"/>
    <cellStyle name="Normal 3 3 2 2 2 4 4 2 2 2" xfId="10381" xr:uid="{00000000-0005-0000-0000-0000AE270000}"/>
    <cellStyle name="Normal 3 3 2 2 2 4 4 2 3" xfId="10382" xr:uid="{00000000-0005-0000-0000-0000AF270000}"/>
    <cellStyle name="Normal 3 3 2 2 2 4 4 3" xfId="10383" xr:uid="{00000000-0005-0000-0000-0000B0270000}"/>
    <cellStyle name="Normal 3 3 2 2 2 4 4 3 2" xfId="10384" xr:uid="{00000000-0005-0000-0000-0000B1270000}"/>
    <cellStyle name="Normal 3 3 2 2 2 4 4 4" xfId="10385" xr:uid="{00000000-0005-0000-0000-0000B2270000}"/>
    <cellStyle name="Normal 3 3 2 2 2 4 5" xfId="10386" xr:uid="{00000000-0005-0000-0000-0000B3270000}"/>
    <cellStyle name="Normal 3 3 2 2 2 4 5 2" xfId="10387" xr:uid="{00000000-0005-0000-0000-0000B4270000}"/>
    <cellStyle name="Normal 3 3 2 2 2 4 5 2 2" xfId="10388" xr:uid="{00000000-0005-0000-0000-0000B5270000}"/>
    <cellStyle name="Normal 3 3 2 2 2 4 5 3" xfId="10389" xr:uid="{00000000-0005-0000-0000-0000B6270000}"/>
    <cellStyle name="Normal 3 3 2 2 2 4 6" xfId="10390" xr:uid="{00000000-0005-0000-0000-0000B7270000}"/>
    <cellStyle name="Normal 3 3 2 2 2 4 6 2" xfId="10391" xr:uid="{00000000-0005-0000-0000-0000B8270000}"/>
    <cellStyle name="Normal 3 3 2 2 2 4 7" xfId="10392" xr:uid="{00000000-0005-0000-0000-0000B9270000}"/>
    <cellStyle name="Normal 3 3 2 2 2 5" xfId="10393" xr:uid="{00000000-0005-0000-0000-0000BA270000}"/>
    <cellStyle name="Normal 3 3 2 2 2 5 2" xfId="10394" xr:uid="{00000000-0005-0000-0000-0000BB270000}"/>
    <cellStyle name="Normal 3 3 2 2 2 5 2 2" xfId="10395" xr:uid="{00000000-0005-0000-0000-0000BC270000}"/>
    <cellStyle name="Normal 3 3 2 2 2 5 2 2 2" xfId="10396" xr:uid="{00000000-0005-0000-0000-0000BD270000}"/>
    <cellStyle name="Normal 3 3 2 2 2 5 2 2 2 2" xfId="10397" xr:uid="{00000000-0005-0000-0000-0000BE270000}"/>
    <cellStyle name="Normal 3 3 2 2 2 5 2 2 2 2 2" xfId="10398" xr:uid="{00000000-0005-0000-0000-0000BF270000}"/>
    <cellStyle name="Normal 3 3 2 2 2 5 2 2 2 3" xfId="10399" xr:uid="{00000000-0005-0000-0000-0000C0270000}"/>
    <cellStyle name="Normal 3 3 2 2 2 5 2 2 3" xfId="10400" xr:uid="{00000000-0005-0000-0000-0000C1270000}"/>
    <cellStyle name="Normal 3 3 2 2 2 5 2 2 3 2" xfId="10401" xr:uid="{00000000-0005-0000-0000-0000C2270000}"/>
    <cellStyle name="Normal 3 3 2 2 2 5 2 2 4" xfId="10402" xr:uid="{00000000-0005-0000-0000-0000C3270000}"/>
    <cellStyle name="Normal 3 3 2 2 2 5 2 3" xfId="10403" xr:uid="{00000000-0005-0000-0000-0000C4270000}"/>
    <cellStyle name="Normal 3 3 2 2 2 5 2 3 2" xfId="10404" xr:uid="{00000000-0005-0000-0000-0000C5270000}"/>
    <cellStyle name="Normal 3 3 2 2 2 5 2 3 2 2" xfId="10405" xr:uid="{00000000-0005-0000-0000-0000C6270000}"/>
    <cellStyle name="Normal 3 3 2 2 2 5 2 3 3" xfId="10406" xr:uid="{00000000-0005-0000-0000-0000C7270000}"/>
    <cellStyle name="Normal 3 3 2 2 2 5 2 4" xfId="10407" xr:uid="{00000000-0005-0000-0000-0000C8270000}"/>
    <cellStyle name="Normal 3 3 2 2 2 5 2 4 2" xfId="10408" xr:uid="{00000000-0005-0000-0000-0000C9270000}"/>
    <cellStyle name="Normal 3 3 2 2 2 5 2 5" xfId="10409" xr:uid="{00000000-0005-0000-0000-0000CA270000}"/>
    <cellStyle name="Normal 3 3 2 2 2 5 3" xfId="10410" xr:uid="{00000000-0005-0000-0000-0000CB270000}"/>
    <cellStyle name="Normal 3 3 2 2 2 5 3 2" xfId="10411" xr:uid="{00000000-0005-0000-0000-0000CC270000}"/>
    <cellStyle name="Normal 3 3 2 2 2 5 3 2 2" xfId="10412" xr:uid="{00000000-0005-0000-0000-0000CD270000}"/>
    <cellStyle name="Normal 3 3 2 2 2 5 3 2 2 2" xfId="10413" xr:uid="{00000000-0005-0000-0000-0000CE270000}"/>
    <cellStyle name="Normal 3 3 2 2 2 5 3 2 3" xfId="10414" xr:uid="{00000000-0005-0000-0000-0000CF270000}"/>
    <cellStyle name="Normal 3 3 2 2 2 5 3 3" xfId="10415" xr:uid="{00000000-0005-0000-0000-0000D0270000}"/>
    <cellStyle name="Normal 3 3 2 2 2 5 3 3 2" xfId="10416" xr:uid="{00000000-0005-0000-0000-0000D1270000}"/>
    <cellStyle name="Normal 3 3 2 2 2 5 3 4" xfId="10417" xr:uid="{00000000-0005-0000-0000-0000D2270000}"/>
    <cellStyle name="Normal 3 3 2 2 2 5 4" xfId="10418" xr:uid="{00000000-0005-0000-0000-0000D3270000}"/>
    <cellStyle name="Normal 3 3 2 2 2 5 4 2" xfId="10419" xr:uid="{00000000-0005-0000-0000-0000D4270000}"/>
    <cellStyle name="Normal 3 3 2 2 2 5 4 2 2" xfId="10420" xr:uid="{00000000-0005-0000-0000-0000D5270000}"/>
    <cellStyle name="Normal 3 3 2 2 2 5 4 3" xfId="10421" xr:uid="{00000000-0005-0000-0000-0000D6270000}"/>
    <cellStyle name="Normal 3 3 2 2 2 5 5" xfId="10422" xr:uid="{00000000-0005-0000-0000-0000D7270000}"/>
    <cellStyle name="Normal 3 3 2 2 2 5 5 2" xfId="10423" xr:uid="{00000000-0005-0000-0000-0000D8270000}"/>
    <cellStyle name="Normal 3 3 2 2 2 5 6" xfId="10424" xr:uid="{00000000-0005-0000-0000-0000D9270000}"/>
    <cellStyle name="Normal 3 3 2 2 2 6" xfId="10425" xr:uid="{00000000-0005-0000-0000-0000DA270000}"/>
    <cellStyle name="Normal 3 3 2 2 2 6 2" xfId="10426" xr:uid="{00000000-0005-0000-0000-0000DB270000}"/>
    <cellStyle name="Normal 3 3 2 2 2 6 2 2" xfId="10427" xr:uid="{00000000-0005-0000-0000-0000DC270000}"/>
    <cellStyle name="Normal 3 3 2 2 2 6 2 2 2" xfId="10428" xr:uid="{00000000-0005-0000-0000-0000DD270000}"/>
    <cellStyle name="Normal 3 3 2 2 2 6 2 2 2 2" xfId="10429" xr:uid="{00000000-0005-0000-0000-0000DE270000}"/>
    <cellStyle name="Normal 3 3 2 2 2 6 2 2 3" xfId="10430" xr:uid="{00000000-0005-0000-0000-0000DF270000}"/>
    <cellStyle name="Normal 3 3 2 2 2 6 2 3" xfId="10431" xr:uid="{00000000-0005-0000-0000-0000E0270000}"/>
    <cellStyle name="Normal 3 3 2 2 2 6 2 3 2" xfId="10432" xr:uid="{00000000-0005-0000-0000-0000E1270000}"/>
    <cellStyle name="Normal 3 3 2 2 2 6 2 4" xfId="10433" xr:uid="{00000000-0005-0000-0000-0000E2270000}"/>
    <cellStyle name="Normal 3 3 2 2 2 6 3" xfId="10434" xr:uid="{00000000-0005-0000-0000-0000E3270000}"/>
    <cellStyle name="Normal 3 3 2 2 2 6 3 2" xfId="10435" xr:uid="{00000000-0005-0000-0000-0000E4270000}"/>
    <cellStyle name="Normal 3 3 2 2 2 6 3 2 2" xfId="10436" xr:uid="{00000000-0005-0000-0000-0000E5270000}"/>
    <cellStyle name="Normal 3 3 2 2 2 6 3 3" xfId="10437" xr:uid="{00000000-0005-0000-0000-0000E6270000}"/>
    <cellStyle name="Normal 3 3 2 2 2 6 4" xfId="10438" xr:uid="{00000000-0005-0000-0000-0000E7270000}"/>
    <cellStyle name="Normal 3 3 2 2 2 6 4 2" xfId="10439" xr:uid="{00000000-0005-0000-0000-0000E8270000}"/>
    <cellStyle name="Normal 3 3 2 2 2 6 5" xfId="10440" xr:uid="{00000000-0005-0000-0000-0000E9270000}"/>
    <cellStyle name="Normal 3 3 2 2 2 7" xfId="10441" xr:uid="{00000000-0005-0000-0000-0000EA270000}"/>
    <cellStyle name="Normal 3 3 2 2 2 7 2" xfId="10442" xr:uid="{00000000-0005-0000-0000-0000EB270000}"/>
    <cellStyle name="Normal 3 3 2 2 2 7 2 2" xfId="10443" xr:uid="{00000000-0005-0000-0000-0000EC270000}"/>
    <cellStyle name="Normal 3 3 2 2 2 7 2 2 2" xfId="10444" xr:uid="{00000000-0005-0000-0000-0000ED270000}"/>
    <cellStyle name="Normal 3 3 2 2 2 7 2 3" xfId="10445" xr:uid="{00000000-0005-0000-0000-0000EE270000}"/>
    <cellStyle name="Normal 3 3 2 2 2 7 3" xfId="10446" xr:uid="{00000000-0005-0000-0000-0000EF270000}"/>
    <cellStyle name="Normal 3 3 2 2 2 7 3 2" xfId="10447" xr:uid="{00000000-0005-0000-0000-0000F0270000}"/>
    <cellStyle name="Normal 3 3 2 2 2 7 4" xfId="10448" xr:uid="{00000000-0005-0000-0000-0000F1270000}"/>
    <cellStyle name="Normal 3 3 2 2 2 8" xfId="10449" xr:uid="{00000000-0005-0000-0000-0000F2270000}"/>
    <cellStyle name="Normal 3 3 2 2 2 8 2" xfId="10450" xr:uid="{00000000-0005-0000-0000-0000F3270000}"/>
    <cellStyle name="Normal 3 3 2 2 2 8 2 2" xfId="10451" xr:uid="{00000000-0005-0000-0000-0000F4270000}"/>
    <cellStyle name="Normal 3 3 2 2 2 8 3" xfId="10452" xr:uid="{00000000-0005-0000-0000-0000F5270000}"/>
    <cellStyle name="Normal 3 3 2 2 2 9" xfId="10453" xr:uid="{00000000-0005-0000-0000-0000F6270000}"/>
    <cellStyle name="Normal 3 3 2 2 2 9 2" xfId="10454" xr:uid="{00000000-0005-0000-0000-0000F7270000}"/>
    <cellStyle name="Normal 3 3 2 2 3" xfId="10455" xr:uid="{00000000-0005-0000-0000-0000F8270000}"/>
    <cellStyle name="Normal 3 3 2 2 3 2" xfId="10456" xr:uid="{00000000-0005-0000-0000-0000F9270000}"/>
    <cellStyle name="Normal 3 3 2 2 3 2 2" xfId="10457" xr:uid="{00000000-0005-0000-0000-0000FA270000}"/>
    <cellStyle name="Normal 3 3 2 2 3 2 2 2" xfId="10458" xr:uid="{00000000-0005-0000-0000-0000FB270000}"/>
    <cellStyle name="Normal 3 3 2 2 3 2 2 2 2" xfId="10459" xr:uid="{00000000-0005-0000-0000-0000FC270000}"/>
    <cellStyle name="Normal 3 3 2 2 3 2 2 2 2 2" xfId="10460" xr:uid="{00000000-0005-0000-0000-0000FD270000}"/>
    <cellStyle name="Normal 3 3 2 2 3 2 2 2 2 2 2" xfId="10461" xr:uid="{00000000-0005-0000-0000-0000FE270000}"/>
    <cellStyle name="Normal 3 3 2 2 3 2 2 2 2 2 2 2" xfId="10462" xr:uid="{00000000-0005-0000-0000-0000FF270000}"/>
    <cellStyle name="Normal 3 3 2 2 3 2 2 2 2 2 2 2 2" xfId="10463" xr:uid="{00000000-0005-0000-0000-000000280000}"/>
    <cellStyle name="Normal 3 3 2 2 3 2 2 2 2 2 2 3" xfId="10464" xr:uid="{00000000-0005-0000-0000-000001280000}"/>
    <cellStyle name="Normal 3 3 2 2 3 2 2 2 2 2 3" xfId="10465" xr:uid="{00000000-0005-0000-0000-000002280000}"/>
    <cellStyle name="Normal 3 3 2 2 3 2 2 2 2 2 3 2" xfId="10466" xr:uid="{00000000-0005-0000-0000-000003280000}"/>
    <cellStyle name="Normal 3 3 2 2 3 2 2 2 2 2 4" xfId="10467" xr:uid="{00000000-0005-0000-0000-000004280000}"/>
    <cellStyle name="Normal 3 3 2 2 3 2 2 2 2 3" xfId="10468" xr:uid="{00000000-0005-0000-0000-000005280000}"/>
    <cellStyle name="Normal 3 3 2 2 3 2 2 2 2 3 2" xfId="10469" xr:uid="{00000000-0005-0000-0000-000006280000}"/>
    <cellStyle name="Normal 3 3 2 2 3 2 2 2 2 3 2 2" xfId="10470" xr:uid="{00000000-0005-0000-0000-000007280000}"/>
    <cellStyle name="Normal 3 3 2 2 3 2 2 2 2 3 3" xfId="10471" xr:uid="{00000000-0005-0000-0000-000008280000}"/>
    <cellStyle name="Normal 3 3 2 2 3 2 2 2 2 4" xfId="10472" xr:uid="{00000000-0005-0000-0000-000009280000}"/>
    <cellStyle name="Normal 3 3 2 2 3 2 2 2 2 4 2" xfId="10473" xr:uid="{00000000-0005-0000-0000-00000A280000}"/>
    <cellStyle name="Normal 3 3 2 2 3 2 2 2 2 5" xfId="10474" xr:uid="{00000000-0005-0000-0000-00000B280000}"/>
    <cellStyle name="Normal 3 3 2 2 3 2 2 2 3" xfId="10475" xr:uid="{00000000-0005-0000-0000-00000C280000}"/>
    <cellStyle name="Normal 3 3 2 2 3 2 2 2 3 2" xfId="10476" xr:uid="{00000000-0005-0000-0000-00000D280000}"/>
    <cellStyle name="Normal 3 3 2 2 3 2 2 2 3 2 2" xfId="10477" xr:uid="{00000000-0005-0000-0000-00000E280000}"/>
    <cellStyle name="Normal 3 3 2 2 3 2 2 2 3 2 2 2" xfId="10478" xr:uid="{00000000-0005-0000-0000-00000F280000}"/>
    <cellStyle name="Normal 3 3 2 2 3 2 2 2 3 2 3" xfId="10479" xr:uid="{00000000-0005-0000-0000-000010280000}"/>
    <cellStyle name="Normal 3 3 2 2 3 2 2 2 3 3" xfId="10480" xr:uid="{00000000-0005-0000-0000-000011280000}"/>
    <cellStyle name="Normal 3 3 2 2 3 2 2 2 3 3 2" xfId="10481" xr:uid="{00000000-0005-0000-0000-000012280000}"/>
    <cellStyle name="Normal 3 3 2 2 3 2 2 2 3 4" xfId="10482" xr:uid="{00000000-0005-0000-0000-000013280000}"/>
    <cellStyle name="Normal 3 3 2 2 3 2 2 2 4" xfId="10483" xr:uid="{00000000-0005-0000-0000-000014280000}"/>
    <cellStyle name="Normal 3 3 2 2 3 2 2 2 4 2" xfId="10484" xr:uid="{00000000-0005-0000-0000-000015280000}"/>
    <cellStyle name="Normal 3 3 2 2 3 2 2 2 4 2 2" xfId="10485" xr:uid="{00000000-0005-0000-0000-000016280000}"/>
    <cellStyle name="Normal 3 3 2 2 3 2 2 2 4 3" xfId="10486" xr:uid="{00000000-0005-0000-0000-000017280000}"/>
    <cellStyle name="Normal 3 3 2 2 3 2 2 2 5" xfId="10487" xr:uid="{00000000-0005-0000-0000-000018280000}"/>
    <cellStyle name="Normal 3 3 2 2 3 2 2 2 5 2" xfId="10488" xr:uid="{00000000-0005-0000-0000-000019280000}"/>
    <cellStyle name="Normal 3 3 2 2 3 2 2 2 6" xfId="10489" xr:uid="{00000000-0005-0000-0000-00001A280000}"/>
    <cellStyle name="Normal 3 3 2 2 3 2 2 3" xfId="10490" xr:uid="{00000000-0005-0000-0000-00001B280000}"/>
    <cellStyle name="Normal 3 3 2 2 3 2 2 3 2" xfId="10491" xr:uid="{00000000-0005-0000-0000-00001C280000}"/>
    <cellStyle name="Normal 3 3 2 2 3 2 2 3 2 2" xfId="10492" xr:uid="{00000000-0005-0000-0000-00001D280000}"/>
    <cellStyle name="Normal 3 3 2 2 3 2 2 3 2 2 2" xfId="10493" xr:uid="{00000000-0005-0000-0000-00001E280000}"/>
    <cellStyle name="Normal 3 3 2 2 3 2 2 3 2 2 2 2" xfId="10494" xr:uid="{00000000-0005-0000-0000-00001F280000}"/>
    <cellStyle name="Normal 3 3 2 2 3 2 2 3 2 2 3" xfId="10495" xr:uid="{00000000-0005-0000-0000-000020280000}"/>
    <cellStyle name="Normal 3 3 2 2 3 2 2 3 2 3" xfId="10496" xr:uid="{00000000-0005-0000-0000-000021280000}"/>
    <cellStyle name="Normal 3 3 2 2 3 2 2 3 2 3 2" xfId="10497" xr:uid="{00000000-0005-0000-0000-000022280000}"/>
    <cellStyle name="Normal 3 3 2 2 3 2 2 3 2 4" xfId="10498" xr:uid="{00000000-0005-0000-0000-000023280000}"/>
    <cellStyle name="Normal 3 3 2 2 3 2 2 3 3" xfId="10499" xr:uid="{00000000-0005-0000-0000-000024280000}"/>
    <cellStyle name="Normal 3 3 2 2 3 2 2 3 3 2" xfId="10500" xr:uid="{00000000-0005-0000-0000-000025280000}"/>
    <cellStyle name="Normal 3 3 2 2 3 2 2 3 3 2 2" xfId="10501" xr:uid="{00000000-0005-0000-0000-000026280000}"/>
    <cellStyle name="Normal 3 3 2 2 3 2 2 3 3 3" xfId="10502" xr:uid="{00000000-0005-0000-0000-000027280000}"/>
    <cellStyle name="Normal 3 3 2 2 3 2 2 3 4" xfId="10503" xr:uid="{00000000-0005-0000-0000-000028280000}"/>
    <cellStyle name="Normal 3 3 2 2 3 2 2 3 4 2" xfId="10504" xr:uid="{00000000-0005-0000-0000-000029280000}"/>
    <cellStyle name="Normal 3 3 2 2 3 2 2 3 5" xfId="10505" xr:uid="{00000000-0005-0000-0000-00002A280000}"/>
    <cellStyle name="Normal 3 3 2 2 3 2 2 4" xfId="10506" xr:uid="{00000000-0005-0000-0000-00002B280000}"/>
    <cellStyle name="Normal 3 3 2 2 3 2 2 4 2" xfId="10507" xr:uid="{00000000-0005-0000-0000-00002C280000}"/>
    <cellStyle name="Normal 3 3 2 2 3 2 2 4 2 2" xfId="10508" xr:uid="{00000000-0005-0000-0000-00002D280000}"/>
    <cellStyle name="Normal 3 3 2 2 3 2 2 4 2 2 2" xfId="10509" xr:uid="{00000000-0005-0000-0000-00002E280000}"/>
    <cellStyle name="Normal 3 3 2 2 3 2 2 4 2 3" xfId="10510" xr:uid="{00000000-0005-0000-0000-00002F280000}"/>
    <cellStyle name="Normal 3 3 2 2 3 2 2 4 3" xfId="10511" xr:uid="{00000000-0005-0000-0000-000030280000}"/>
    <cellStyle name="Normal 3 3 2 2 3 2 2 4 3 2" xfId="10512" xr:uid="{00000000-0005-0000-0000-000031280000}"/>
    <cellStyle name="Normal 3 3 2 2 3 2 2 4 4" xfId="10513" xr:uid="{00000000-0005-0000-0000-000032280000}"/>
    <cellStyle name="Normal 3 3 2 2 3 2 2 5" xfId="10514" xr:uid="{00000000-0005-0000-0000-000033280000}"/>
    <cellStyle name="Normal 3 3 2 2 3 2 2 5 2" xfId="10515" xr:uid="{00000000-0005-0000-0000-000034280000}"/>
    <cellStyle name="Normal 3 3 2 2 3 2 2 5 2 2" xfId="10516" xr:uid="{00000000-0005-0000-0000-000035280000}"/>
    <cellStyle name="Normal 3 3 2 2 3 2 2 5 3" xfId="10517" xr:uid="{00000000-0005-0000-0000-000036280000}"/>
    <cellStyle name="Normal 3 3 2 2 3 2 2 6" xfId="10518" xr:uid="{00000000-0005-0000-0000-000037280000}"/>
    <cellStyle name="Normal 3 3 2 2 3 2 2 6 2" xfId="10519" xr:uid="{00000000-0005-0000-0000-000038280000}"/>
    <cellStyle name="Normal 3 3 2 2 3 2 2 7" xfId="10520" xr:uid="{00000000-0005-0000-0000-000039280000}"/>
    <cellStyle name="Normal 3 3 2 2 3 2 3" xfId="10521" xr:uid="{00000000-0005-0000-0000-00003A280000}"/>
    <cellStyle name="Normal 3 3 2 2 3 2 3 2" xfId="10522" xr:uid="{00000000-0005-0000-0000-00003B280000}"/>
    <cellStyle name="Normal 3 3 2 2 3 2 3 2 2" xfId="10523" xr:uid="{00000000-0005-0000-0000-00003C280000}"/>
    <cellStyle name="Normal 3 3 2 2 3 2 3 2 2 2" xfId="10524" xr:uid="{00000000-0005-0000-0000-00003D280000}"/>
    <cellStyle name="Normal 3 3 2 2 3 2 3 2 2 2 2" xfId="10525" xr:uid="{00000000-0005-0000-0000-00003E280000}"/>
    <cellStyle name="Normal 3 3 2 2 3 2 3 2 2 2 2 2" xfId="10526" xr:uid="{00000000-0005-0000-0000-00003F280000}"/>
    <cellStyle name="Normal 3 3 2 2 3 2 3 2 2 2 3" xfId="10527" xr:uid="{00000000-0005-0000-0000-000040280000}"/>
    <cellStyle name="Normal 3 3 2 2 3 2 3 2 2 3" xfId="10528" xr:uid="{00000000-0005-0000-0000-000041280000}"/>
    <cellStyle name="Normal 3 3 2 2 3 2 3 2 2 3 2" xfId="10529" xr:uid="{00000000-0005-0000-0000-000042280000}"/>
    <cellStyle name="Normal 3 3 2 2 3 2 3 2 2 4" xfId="10530" xr:uid="{00000000-0005-0000-0000-000043280000}"/>
    <cellStyle name="Normal 3 3 2 2 3 2 3 2 3" xfId="10531" xr:uid="{00000000-0005-0000-0000-000044280000}"/>
    <cellStyle name="Normal 3 3 2 2 3 2 3 2 3 2" xfId="10532" xr:uid="{00000000-0005-0000-0000-000045280000}"/>
    <cellStyle name="Normal 3 3 2 2 3 2 3 2 3 2 2" xfId="10533" xr:uid="{00000000-0005-0000-0000-000046280000}"/>
    <cellStyle name="Normal 3 3 2 2 3 2 3 2 3 3" xfId="10534" xr:uid="{00000000-0005-0000-0000-000047280000}"/>
    <cellStyle name="Normal 3 3 2 2 3 2 3 2 4" xfId="10535" xr:uid="{00000000-0005-0000-0000-000048280000}"/>
    <cellStyle name="Normal 3 3 2 2 3 2 3 2 4 2" xfId="10536" xr:uid="{00000000-0005-0000-0000-000049280000}"/>
    <cellStyle name="Normal 3 3 2 2 3 2 3 2 5" xfId="10537" xr:uid="{00000000-0005-0000-0000-00004A280000}"/>
    <cellStyle name="Normal 3 3 2 2 3 2 3 3" xfId="10538" xr:uid="{00000000-0005-0000-0000-00004B280000}"/>
    <cellStyle name="Normal 3 3 2 2 3 2 3 3 2" xfId="10539" xr:uid="{00000000-0005-0000-0000-00004C280000}"/>
    <cellStyle name="Normal 3 3 2 2 3 2 3 3 2 2" xfId="10540" xr:uid="{00000000-0005-0000-0000-00004D280000}"/>
    <cellStyle name="Normal 3 3 2 2 3 2 3 3 2 2 2" xfId="10541" xr:uid="{00000000-0005-0000-0000-00004E280000}"/>
    <cellStyle name="Normal 3 3 2 2 3 2 3 3 2 3" xfId="10542" xr:uid="{00000000-0005-0000-0000-00004F280000}"/>
    <cellStyle name="Normal 3 3 2 2 3 2 3 3 3" xfId="10543" xr:uid="{00000000-0005-0000-0000-000050280000}"/>
    <cellStyle name="Normal 3 3 2 2 3 2 3 3 3 2" xfId="10544" xr:uid="{00000000-0005-0000-0000-000051280000}"/>
    <cellStyle name="Normal 3 3 2 2 3 2 3 3 4" xfId="10545" xr:uid="{00000000-0005-0000-0000-000052280000}"/>
    <cellStyle name="Normal 3 3 2 2 3 2 3 4" xfId="10546" xr:uid="{00000000-0005-0000-0000-000053280000}"/>
    <cellStyle name="Normal 3 3 2 2 3 2 3 4 2" xfId="10547" xr:uid="{00000000-0005-0000-0000-000054280000}"/>
    <cellStyle name="Normal 3 3 2 2 3 2 3 4 2 2" xfId="10548" xr:uid="{00000000-0005-0000-0000-000055280000}"/>
    <cellStyle name="Normal 3 3 2 2 3 2 3 4 3" xfId="10549" xr:uid="{00000000-0005-0000-0000-000056280000}"/>
    <cellStyle name="Normal 3 3 2 2 3 2 3 5" xfId="10550" xr:uid="{00000000-0005-0000-0000-000057280000}"/>
    <cellStyle name="Normal 3 3 2 2 3 2 3 5 2" xfId="10551" xr:uid="{00000000-0005-0000-0000-000058280000}"/>
    <cellStyle name="Normal 3 3 2 2 3 2 3 6" xfId="10552" xr:uid="{00000000-0005-0000-0000-000059280000}"/>
    <cellStyle name="Normal 3 3 2 2 3 2 4" xfId="10553" xr:uid="{00000000-0005-0000-0000-00005A280000}"/>
    <cellStyle name="Normal 3 3 2 2 3 2 4 2" xfId="10554" xr:uid="{00000000-0005-0000-0000-00005B280000}"/>
    <cellStyle name="Normal 3 3 2 2 3 2 4 2 2" xfId="10555" xr:uid="{00000000-0005-0000-0000-00005C280000}"/>
    <cellStyle name="Normal 3 3 2 2 3 2 4 2 2 2" xfId="10556" xr:uid="{00000000-0005-0000-0000-00005D280000}"/>
    <cellStyle name="Normal 3 3 2 2 3 2 4 2 2 2 2" xfId="10557" xr:uid="{00000000-0005-0000-0000-00005E280000}"/>
    <cellStyle name="Normal 3 3 2 2 3 2 4 2 2 3" xfId="10558" xr:uid="{00000000-0005-0000-0000-00005F280000}"/>
    <cellStyle name="Normal 3 3 2 2 3 2 4 2 3" xfId="10559" xr:uid="{00000000-0005-0000-0000-000060280000}"/>
    <cellStyle name="Normal 3 3 2 2 3 2 4 2 3 2" xfId="10560" xr:uid="{00000000-0005-0000-0000-000061280000}"/>
    <cellStyle name="Normal 3 3 2 2 3 2 4 2 4" xfId="10561" xr:uid="{00000000-0005-0000-0000-000062280000}"/>
    <cellStyle name="Normal 3 3 2 2 3 2 4 3" xfId="10562" xr:uid="{00000000-0005-0000-0000-000063280000}"/>
    <cellStyle name="Normal 3 3 2 2 3 2 4 3 2" xfId="10563" xr:uid="{00000000-0005-0000-0000-000064280000}"/>
    <cellStyle name="Normal 3 3 2 2 3 2 4 3 2 2" xfId="10564" xr:uid="{00000000-0005-0000-0000-000065280000}"/>
    <cellStyle name="Normal 3 3 2 2 3 2 4 3 3" xfId="10565" xr:uid="{00000000-0005-0000-0000-000066280000}"/>
    <cellStyle name="Normal 3 3 2 2 3 2 4 4" xfId="10566" xr:uid="{00000000-0005-0000-0000-000067280000}"/>
    <cellStyle name="Normal 3 3 2 2 3 2 4 4 2" xfId="10567" xr:uid="{00000000-0005-0000-0000-000068280000}"/>
    <cellStyle name="Normal 3 3 2 2 3 2 4 5" xfId="10568" xr:uid="{00000000-0005-0000-0000-000069280000}"/>
    <cellStyle name="Normal 3 3 2 2 3 2 5" xfId="10569" xr:uid="{00000000-0005-0000-0000-00006A280000}"/>
    <cellStyle name="Normal 3 3 2 2 3 2 5 2" xfId="10570" xr:uid="{00000000-0005-0000-0000-00006B280000}"/>
    <cellStyle name="Normal 3 3 2 2 3 2 5 2 2" xfId="10571" xr:uid="{00000000-0005-0000-0000-00006C280000}"/>
    <cellStyle name="Normal 3 3 2 2 3 2 5 2 2 2" xfId="10572" xr:uid="{00000000-0005-0000-0000-00006D280000}"/>
    <cellStyle name="Normal 3 3 2 2 3 2 5 2 3" xfId="10573" xr:uid="{00000000-0005-0000-0000-00006E280000}"/>
    <cellStyle name="Normal 3 3 2 2 3 2 5 3" xfId="10574" xr:uid="{00000000-0005-0000-0000-00006F280000}"/>
    <cellStyle name="Normal 3 3 2 2 3 2 5 3 2" xfId="10575" xr:uid="{00000000-0005-0000-0000-000070280000}"/>
    <cellStyle name="Normal 3 3 2 2 3 2 5 4" xfId="10576" xr:uid="{00000000-0005-0000-0000-000071280000}"/>
    <cellStyle name="Normal 3 3 2 2 3 2 6" xfId="10577" xr:uid="{00000000-0005-0000-0000-000072280000}"/>
    <cellStyle name="Normal 3 3 2 2 3 2 6 2" xfId="10578" xr:uid="{00000000-0005-0000-0000-000073280000}"/>
    <cellStyle name="Normal 3 3 2 2 3 2 6 2 2" xfId="10579" xr:uid="{00000000-0005-0000-0000-000074280000}"/>
    <cellStyle name="Normal 3 3 2 2 3 2 6 3" xfId="10580" xr:uid="{00000000-0005-0000-0000-000075280000}"/>
    <cellStyle name="Normal 3 3 2 2 3 2 7" xfId="10581" xr:uid="{00000000-0005-0000-0000-000076280000}"/>
    <cellStyle name="Normal 3 3 2 2 3 2 7 2" xfId="10582" xr:uid="{00000000-0005-0000-0000-000077280000}"/>
    <cellStyle name="Normal 3 3 2 2 3 2 8" xfId="10583" xr:uid="{00000000-0005-0000-0000-000078280000}"/>
    <cellStyle name="Normal 3 3 2 2 3 3" xfId="10584" xr:uid="{00000000-0005-0000-0000-000079280000}"/>
    <cellStyle name="Normal 3 3 2 2 3 3 2" xfId="10585" xr:uid="{00000000-0005-0000-0000-00007A280000}"/>
    <cellStyle name="Normal 3 3 2 2 3 3 2 2" xfId="10586" xr:uid="{00000000-0005-0000-0000-00007B280000}"/>
    <cellStyle name="Normal 3 3 2 2 3 3 2 2 2" xfId="10587" xr:uid="{00000000-0005-0000-0000-00007C280000}"/>
    <cellStyle name="Normal 3 3 2 2 3 3 2 2 2 2" xfId="10588" xr:uid="{00000000-0005-0000-0000-00007D280000}"/>
    <cellStyle name="Normal 3 3 2 2 3 3 2 2 2 2 2" xfId="10589" xr:uid="{00000000-0005-0000-0000-00007E280000}"/>
    <cellStyle name="Normal 3 3 2 2 3 3 2 2 2 2 2 2" xfId="10590" xr:uid="{00000000-0005-0000-0000-00007F280000}"/>
    <cellStyle name="Normal 3 3 2 2 3 3 2 2 2 2 3" xfId="10591" xr:uid="{00000000-0005-0000-0000-000080280000}"/>
    <cellStyle name="Normal 3 3 2 2 3 3 2 2 2 3" xfId="10592" xr:uid="{00000000-0005-0000-0000-000081280000}"/>
    <cellStyle name="Normal 3 3 2 2 3 3 2 2 2 3 2" xfId="10593" xr:uid="{00000000-0005-0000-0000-000082280000}"/>
    <cellStyle name="Normal 3 3 2 2 3 3 2 2 2 4" xfId="10594" xr:uid="{00000000-0005-0000-0000-000083280000}"/>
    <cellStyle name="Normal 3 3 2 2 3 3 2 2 3" xfId="10595" xr:uid="{00000000-0005-0000-0000-000084280000}"/>
    <cellStyle name="Normal 3 3 2 2 3 3 2 2 3 2" xfId="10596" xr:uid="{00000000-0005-0000-0000-000085280000}"/>
    <cellStyle name="Normal 3 3 2 2 3 3 2 2 3 2 2" xfId="10597" xr:uid="{00000000-0005-0000-0000-000086280000}"/>
    <cellStyle name="Normal 3 3 2 2 3 3 2 2 3 3" xfId="10598" xr:uid="{00000000-0005-0000-0000-000087280000}"/>
    <cellStyle name="Normal 3 3 2 2 3 3 2 2 4" xfId="10599" xr:uid="{00000000-0005-0000-0000-000088280000}"/>
    <cellStyle name="Normal 3 3 2 2 3 3 2 2 4 2" xfId="10600" xr:uid="{00000000-0005-0000-0000-000089280000}"/>
    <cellStyle name="Normal 3 3 2 2 3 3 2 2 5" xfId="10601" xr:uid="{00000000-0005-0000-0000-00008A280000}"/>
    <cellStyle name="Normal 3 3 2 2 3 3 2 3" xfId="10602" xr:uid="{00000000-0005-0000-0000-00008B280000}"/>
    <cellStyle name="Normal 3 3 2 2 3 3 2 3 2" xfId="10603" xr:uid="{00000000-0005-0000-0000-00008C280000}"/>
    <cellStyle name="Normal 3 3 2 2 3 3 2 3 2 2" xfId="10604" xr:uid="{00000000-0005-0000-0000-00008D280000}"/>
    <cellStyle name="Normal 3 3 2 2 3 3 2 3 2 2 2" xfId="10605" xr:uid="{00000000-0005-0000-0000-00008E280000}"/>
    <cellStyle name="Normal 3 3 2 2 3 3 2 3 2 3" xfId="10606" xr:uid="{00000000-0005-0000-0000-00008F280000}"/>
    <cellStyle name="Normal 3 3 2 2 3 3 2 3 3" xfId="10607" xr:uid="{00000000-0005-0000-0000-000090280000}"/>
    <cellStyle name="Normal 3 3 2 2 3 3 2 3 3 2" xfId="10608" xr:uid="{00000000-0005-0000-0000-000091280000}"/>
    <cellStyle name="Normal 3 3 2 2 3 3 2 3 4" xfId="10609" xr:uid="{00000000-0005-0000-0000-000092280000}"/>
    <cellStyle name="Normal 3 3 2 2 3 3 2 4" xfId="10610" xr:uid="{00000000-0005-0000-0000-000093280000}"/>
    <cellStyle name="Normal 3 3 2 2 3 3 2 4 2" xfId="10611" xr:uid="{00000000-0005-0000-0000-000094280000}"/>
    <cellStyle name="Normal 3 3 2 2 3 3 2 4 2 2" xfId="10612" xr:uid="{00000000-0005-0000-0000-000095280000}"/>
    <cellStyle name="Normal 3 3 2 2 3 3 2 4 3" xfId="10613" xr:uid="{00000000-0005-0000-0000-000096280000}"/>
    <cellStyle name="Normal 3 3 2 2 3 3 2 5" xfId="10614" xr:uid="{00000000-0005-0000-0000-000097280000}"/>
    <cellStyle name="Normal 3 3 2 2 3 3 2 5 2" xfId="10615" xr:uid="{00000000-0005-0000-0000-000098280000}"/>
    <cellStyle name="Normal 3 3 2 2 3 3 2 6" xfId="10616" xr:uid="{00000000-0005-0000-0000-000099280000}"/>
    <cellStyle name="Normal 3 3 2 2 3 3 3" xfId="10617" xr:uid="{00000000-0005-0000-0000-00009A280000}"/>
    <cellStyle name="Normal 3 3 2 2 3 3 3 2" xfId="10618" xr:uid="{00000000-0005-0000-0000-00009B280000}"/>
    <cellStyle name="Normal 3 3 2 2 3 3 3 2 2" xfId="10619" xr:uid="{00000000-0005-0000-0000-00009C280000}"/>
    <cellStyle name="Normal 3 3 2 2 3 3 3 2 2 2" xfId="10620" xr:uid="{00000000-0005-0000-0000-00009D280000}"/>
    <cellStyle name="Normal 3 3 2 2 3 3 3 2 2 2 2" xfId="10621" xr:uid="{00000000-0005-0000-0000-00009E280000}"/>
    <cellStyle name="Normal 3 3 2 2 3 3 3 2 2 3" xfId="10622" xr:uid="{00000000-0005-0000-0000-00009F280000}"/>
    <cellStyle name="Normal 3 3 2 2 3 3 3 2 3" xfId="10623" xr:uid="{00000000-0005-0000-0000-0000A0280000}"/>
    <cellStyle name="Normal 3 3 2 2 3 3 3 2 3 2" xfId="10624" xr:uid="{00000000-0005-0000-0000-0000A1280000}"/>
    <cellStyle name="Normal 3 3 2 2 3 3 3 2 4" xfId="10625" xr:uid="{00000000-0005-0000-0000-0000A2280000}"/>
    <cellStyle name="Normal 3 3 2 2 3 3 3 3" xfId="10626" xr:uid="{00000000-0005-0000-0000-0000A3280000}"/>
    <cellStyle name="Normal 3 3 2 2 3 3 3 3 2" xfId="10627" xr:uid="{00000000-0005-0000-0000-0000A4280000}"/>
    <cellStyle name="Normal 3 3 2 2 3 3 3 3 2 2" xfId="10628" xr:uid="{00000000-0005-0000-0000-0000A5280000}"/>
    <cellStyle name="Normal 3 3 2 2 3 3 3 3 3" xfId="10629" xr:uid="{00000000-0005-0000-0000-0000A6280000}"/>
    <cellStyle name="Normal 3 3 2 2 3 3 3 4" xfId="10630" xr:uid="{00000000-0005-0000-0000-0000A7280000}"/>
    <cellStyle name="Normal 3 3 2 2 3 3 3 4 2" xfId="10631" xr:uid="{00000000-0005-0000-0000-0000A8280000}"/>
    <cellStyle name="Normal 3 3 2 2 3 3 3 5" xfId="10632" xr:uid="{00000000-0005-0000-0000-0000A9280000}"/>
    <cellStyle name="Normal 3 3 2 2 3 3 4" xfId="10633" xr:uid="{00000000-0005-0000-0000-0000AA280000}"/>
    <cellStyle name="Normal 3 3 2 2 3 3 4 2" xfId="10634" xr:uid="{00000000-0005-0000-0000-0000AB280000}"/>
    <cellStyle name="Normal 3 3 2 2 3 3 4 2 2" xfId="10635" xr:uid="{00000000-0005-0000-0000-0000AC280000}"/>
    <cellStyle name="Normal 3 3 2 2 3 3 4 2 2 2" xfId="10636" xr:uid="{00000000-0005-0000-0000-0000AD280000}"/>
    <cellStyle name="Normal 3 3 2 2 3 3 4 2 3" xfId="10637" xr:uid="{00000000-0005-0000-0000-0000AE280000}"/>
    <cellStyle name="Normal 3 3 2 2 3 3 4 3" xfId="10638" xr:uid="{00000000-0005-0000-0000-0000AF280000}"/>
    <cellStyle name="Normal 3 3 2 2 3 3 4 3 2" xfId="10639" xr:uid="{00000000-0005-0000-0000-0000B0280000}"/>
    <cellStyle name="Normal 3 3 2 2 3 3 4 4" xfId="10640" xr:uid="{00000000-0005-0000-0000-0000B1280000}"/>
    <cellStyle name="Normal 3 3 2 2 3 3 5" xfId="10641" xr:uid="{00000000-0005-0000-0000-0000B2280000}"/>
    <cellStyle name="Normal 3 3 2 2 3 3 5 2" xfId="10642" xr:uid="{00000000-0005-0000-0000-0000B3280000}"/>
    <cellStyle name="Normal 3 3 2 2 3 3 5 2 2" xfId="10643" xr:uid="{00000000-0005-0000-0000-0000B4280000}"/>
    <cellStyle name="Normal 3 3 2 2 3 3 5 3" xfId="10644" xr:uid="{00000000-0005-0000-0000-0000B5280000}"/>
    <cellStyle name="Normal 3 3 2 2 3 3 6" xfId="10645" xr:uid="{00000000-0005-0000-0000-0000B6280000}"/>
    <cellStyle name="Normal 3 3 2 2 3 3 6 2" xfId="10646" xr:uid="{00000000-0005-0000-0000-0000B7280000}"/>
    <cellStyle name="Normal 3 3 2 2 3 3 7" xfId="10647" xr:uid="{00000000-0005-0000-0000-0000B8280000}"/>
    <cellStyle name="Normal 3 3 2 2 3 4" xfId="10648" xr:uid="{00000000-0005-0000-0000-0000B9280000}"/>
    <cellStyle name="Normal 3 3 2 2 3 4 2" xfId="10649" xr:uid="{00000000-0005-0000-0000-0000BA280000}"/>
    <cellStyle name="Normal 3 3 2 2 3 4 2 2" xfId="10650" xr:uid="{00000000-0005-0000-0000-0000BB280000}"/>
    <cellStyle name="Normal 3 3 2 2 3 4 2 2 2" xfId="10651" xr:uid="{00000000-0005-0000-0000-0000BC280000}"/>
    <cellStyle name="Normal 3 3 2 2 3 4 2 2 2 2" xfId="10652" xr:uid="{00000000-0005-0000-0000-0000BD280000}"/>
    <cellStyle name="Normal 3 3 2 2 3 4 2 2 2 2 2" xfId="10653" xr:uid="{00000000-0005-0000-0000-0000BE280000}"/>
    <cellStyle name="Normal 3 3 2 2 3 4 2 2 2 3" xfId="10654" xr:uid="{00000000-0005-0000-0000-0000BF280000}"/>
    <cellStyle name="Normal 3 3 2 2 3 4 2 2 3" xfId="10655" xr:uid="{00000000-0005-0000-0000-0000C0280000}"/>
    <cellStyle name="Normal 3 3 2 2 3 4 2 2 3 2" xfId="10656" xr:uid="{00000000-0005-0000-0000-0000C1280000}"/>
    <cellStyle name="Normal 3 3 2 2 3 4 2 2 4" xfId="10657" xr:uid="{00000000-0005-0000-0000-0000C2280000}"/>
    <cellStyle name="Normal 3 3 2 2 3 4 2 3" xfId="10658" xr:uid="{00000000-0005-0000-0000-0000C3280000}"/>
    <cellStyle name="Normal 3 3 2 2 3 4 2 3 2" xfId="10659" xr:uid="{00000000-0005-0000-0000-0000C4280000}"/>
    <cellStyle name="Normal 3 3 2 2 3 4 2 3 2 2" xfId="10660" xr:uid="{00000000-0005-0000-0000-0000C5280000}"/>
    <cellStyle name="Normal 3 3 2 2 3 4 2 3 3" xfId="10661" xr:uid="{00000000-0005-0000-0000-0000C6280000}"/>
    <cellStyle name="Normal 3 3 2 2 3 4 2 4" xfId="10662" xr:uid="{00000000-0005-0000-0000-0000C7280000}"/>
    <cellStyle name="Normal 3 3 2 2 3 4 2 4 2" xfId="10663" xr:uid="{00000000-0005-0000-0000-0000C8280000}"/>
    <cellStyle name="Normal 3 3 2 2 3 4 2 5" xfId="10664" xr:uid="{00000000-0005-0000-0000-0000C9280000}"/>
    <cellStyle name="Normal 3 3 2 2 3 4 3" xfId="10665" xr:uid="{00000000-0005-0000-0000-0000CA280000}"/>
    <cellStyle name="Normal 3 3 2 2 3 4 3 2" xfId="10666" xr:uid="{00000000-0005-0000-0000-0000CB280000}"/>
    <cellStyle name="Normal 3 3 2 2 3 4 3 2 2" xfId="10667" xr:uid="{00000000-0005-0000-0000-0000CC280000}"/>
    <cellStyle name="Normal 3 3 2 2 3 4 3 2 2 2" xfId="10668" xr:uid="{00000000-0005-0000-0000-0000CD280000}"/>
    <cellStyle name="Normal 3 3 2 2 3 4 3 2 3" xfId="10669" xr:uid="{00000000-0005-0000-0000-0000CE280000}"/>
    <cellStyle name="Normal 3 3 2 2 3 4 3 3" xfId="10670" xr:uid="{00000000-0005-0000-0000-0000CF280000}"/>
    <cellStyle name="Normal 3 3 2 2 3 4 3 3 2" xfId="10671" xr:uid="{00000000-0005-0000-0000-0000D0280000}"/>
    <cellStyle name="Normal 3 3 2 2 3 4 3 4" xfId="10672" xr:uid="{00000000-0005-0000-0000-0000D1280000}"/>
    <cellStyle name="Normal 3 3 2 2 3 4 4" xfId="10673" xr:uid="{00000000-0005-0000-0000-0000D2280000}"/>
    <cellStyle name="Normal 3 3 2 2 3 4 4 2" xfId="10674" xr:uid="{00000000-0005-0000-0000-0000D3280000}"/>
    <cellStyle name="Normal 3 3 2 2 3 4 4 2 2" xfId="10675" xr:uid="{00000000-0005-0000-0000-0000D4280000}"/>
    <cellStyle name="Normal 3 3 2 2 3 4 4 3" xfId="10676" xr:uid="{00000000-0005-0000-0000-0000D5280000}"/>
    <cellStyle name="Normal 3 3 2 2 3 4 5" xfId="10677" xr:uid="{00000000-0005-0000-0000-0000D6280000}"/>
    <cellStyle name="Normal 3 3 2 2 3 4 5 2" xfId="10678" xr:uid="{00000000-0005-0000-0000-0000D7280000}"/>
    <cellStyle name="Normal 3 3 2 2 3 4 6" xfId="10679" xr:uid="{00000000-0005-0000-0000-0000D8280000}"/>
    <cellStyle name="Normal 3 3 2 2 3 5" xfId="10680" xr:uid="{00000000-0005-0000-0000-0000D9280000}"/>
    <cellStyle name="Normal 3 3 2 2 3 5 2" xfId="10681" xr:uid="{00000000-0005-0000-0000-0000DA280000}"/>
    <cellStyle name="Normal 3 3 2 2 3 5 2 2" xfId="10682" xr:uid="{00000000-0005-0000-0000-0000DB280000}"/>
    <cellStyle name="Normal 3 3 2 2 3 5 2 2 2" xfId="10683" xr:uid="{00000000-0005-0000-0000-0000DC280000}"/>
    <cellStyle name="Normal 3 3 2 2 3 5 2 2 2 2" xfId="10684" xr:uid="{00000000-0005-0000-0000-0000DD280000}"/>
    <cellStyle name="Normal 3 3 2 2 3 5 2 2 3" xfId="10685" xr:uid="{00000000-0005-0000-0000-0000DE280000}"/>
    <cellStyle name="Normal 3 3 2 2 3 5 2 3" xfId="10686" xr:uid="{00000000-0005-0000-0000-0000DF280000}"/>
    <cellStyle name="Normal 3 3 2 2 3 5 2 3 2" xfId="10687" xr:uid="{00000000-0005-0000-0000-0000E0280000}"/>
    <cellStyle name="Normal 3 3 2 2 3 5 2 4" xfId="10688" xr:uid="{00000000-0005-0000-0000-0000E1280000}"/>
    <cellStyle name="Normal 3 3 2 2 3 5 3" xfId="10689" xr:uid="{00000000-0005-0000-0000-0000E2280000}"/>
    <cellStyle name="Normal 3 3 2 2 3 5 3 2" xfId="10690" xr:uid="{00000000-0005-0000-0000-0000E3280000}"/>
    <cellStyle name="Normal 3 3 2 2 3 5 3 2 2" xfId="10691" xr:uid="{00000000-0005-0000-0000-0000E4280000}"/>
    <cellStyle name="Normal 3 3 2 2 3 5 3 3" xfId="10692" xr:uid="{00000000-0005-0000-0000-0000E5280000}"/>
    <cellStyle name="Normal 3 3 2 2 3 5 4" xfId="10693" xr:uid="{00000000-0005-0000-0000-0000E6280000}"/>
    <cellStyle name="Normal 3 3 2 2 3 5 4 2" xfId="10694" xr:uid="{00000000-0005-0000-0000-0000E7280000}"/>
    <cellStyle name="Normal 3 3 2 2 3 5 5" xfId="10695" xr:uid="{00000000-0005-0000-0000-0000E8280000}"/>
    <cellStyle name="Normal 3 3 2 2 3 6" xfId="10696" xr:uid="{00000000-0005-0000-0000-0000E9280000}"/>
    <cellStyle name="Normal 3 3 2 2 3 6 2" xfId="10697" xr:uid="{00000000-0005-0000-0000-0000EA280000}"/>
    <cellStyle name="Normal 3 3 2 2 3 6 2 2" xfId="10698" xr:uid="{00000000-0005-0000-0000-0000EB280000}"/>
    <cellStyle name="Normal 3 3 2 2 3 6 2 2 2" xfId="10699" xr:uid="{00000000-0005-0000-0000-0000EC280000}"/>
    <cellStyle name="Normal 3 3 2 2 3 6 2 3" xfId="10700" xr:uid="{00000000-0005-0000-0000-0000ED280000}"/>
    <cellStyle name="Normal 3 3 2 2 3 6 3" xfId="10701" xr:uid="{00000000-0005-0000-0000-0000EE280000}"/>
    <cellStyle name="Normal 3 3 2 2 3 6 3 2" xfId="10702" xr:uid="{00000000-0005-0000-0000-0000EF280000}"/>
    <cellStyle name="Normal 3 3 2 2 3 6 4" xfId="10703" xr:uid="{00000000-0005-0000-0000-0000F0280000}"/>
    <cellStyle name="Normal 3 3 2 2 3 7" xfId="10704" xr:uid="{00000000-0005-0000-0000-0000F1280000}"/>
    <cellStyle name="Normal 3 3 2 2 3 7 2" xfId="10705" xr:uid="{00000000-0005-0000-0000-0000F2280000}"/>
    <cellStyle name="Normal 3 3 2 2 3 7 2 2" xfId="10706" xr:uid="{00000000-0005-0000-0000-0000F3280000}"/>
    <cellStyle name="Normal 3 3 2 2 3 7 3" xfId="10707" xr:uid="{00000000-0005-0000-0000-0000F4280000}"/>
    <cellStyle name="Normal 3 3 2 2 3 8" xfId="10708" xr:uid="{00000000-0005-0000-0000-0000F5280000}"/>
    <cellStyle name="Normal 3 3 2 2 3 8 2" xfId="10709" xr:uid="{00000000-0005-0000-0000-0000F6280000}"/>
    <cellStyle name="Normal 3 3 2 2 3 9" xfId="10710" xr:uid="{00000000-0005-0000-0000-0000F7280000}"/>
    <cellStyle name="Normal 3 3 2 2 4" xfId="10711" xr:uid="{00000000-0005-0000-0000-0000F8280000}"/>
    <cellStyle name="Normal 3 3 2 2 4 2" xfId="10712" xr:uid="{00000000-0005-0000-0000-0000F9280000}"/>
    <cellStyle name="Normal 3 3 2 2 4 2 2" xfId="10713" xr:uid="{00000000-0005-0000-0000-0000FA280000}"/>
    <cellStyle name="Normal 3 3 2 2 4 2 2 2" xfId="10714" xr:uid="{00000000-0005-0000-0000-0000FB280000}"/>
    <cellStyle name="Normal 3 3 2 2 4 2 2 2 2" xfId="10715" xr:uid="{00000000-0005-0000-0000-0000FC280000}"/>
    <cellStyle name="Normal 3 3 2 2 4 2 2 2 2 2" xfId="10716" xr:uid="{00000000-0005-0000-0000-0000FD280000}"/>
    <cellStyle name="Normal 3 3 2 2 4 2 2 2 2 2 2" xfId="10717" xr:uid="{00000000-0005-0000-0000-0000FE280000}"/>
    <cellStyle name="Normal 3 3 2 2 4 2 2 2 2 2 2 2" xfId="10718" xr:uid="{00000000-0005-0000-0000-0000FF280000}"/>
    <cellStyle name="Normal 3 3 2 2 4 2 2 2 2 2 3" xfId="10719" xr:uid="{00000000-0005-0000-0000-000000290000}"/>
    <cellStyle name="Normal 3 3 2 2 4 2 2 2 2 3" xfId="10720" xr:uid="{00000000-0005-0000-0000-000001290000}"/>
    <cellStyle name="Normal 3 3 2 2 4 2 2 2 2 3 2" xfId="10721" xr:uid="{00000000-0005-0000-0000-000002290000}"/>
    <cellStyle name="Normal 3 3 2 2 4 2 2 2 2 4" xfId="10722" xr:uid="{00000000-0005-0000-0000-000003290000}"/>
    <cellStyle name="Normal 3 3 2 2 4 2 2 2 3" xfId="10723" xr:uid="{00000000-0005-0000-0000-000004290000}"/>
    <cellStyle name="Normal 3 3 2 2 4 2 2 2 3 2" xfId="10724" xr:uid="{00000000-0005-0000-0000-000005290000}"/>
    <cellStyle name="Normal 3 3 2 2 4 2 2 2 3 2 2" xfId="10725" xr:uid="{00000000-0005-0000-0000-000006290000}"/>
    <cellStyle name="Normal 3 3 2 2 4 2 2 2 3 3" xfId="10726" xr:uid="{00000000-0005-0000-0000-000007290000}"/>
    <cellStyle name="Normal 3 3 2 2 4 2 2 2 4" xfId="10727" xr:uid="{00000000-0005-0000-0000-000008290000}"/>
    <cellStyle name="Normal 3 3 2 2 4 2 2 2 4 2" xfId="10728" xr:uid="{00000000-0005-0000-0000-000009290000}"/>
    <cellStyle name="Normal 3 3 2 2 4 2 2 2 5" xfId="10729" xr:uid="{00000000-0005-0000-0000-00000A290000}"/>
    <cellStyle name="Normal 3 3 2 2 4 2 2 3" xfId="10730" xr:uid="{00000000-0005-0000-0000-00000B290000}"/>
    <cellStyle name="Normal 3 3 2 2 4 2 2 3 2" xfId="10731" xr:uid="{00000000-0005-0000-0000-00000C290000}"/>
    <cellStyle name="Normal 3 3 2 2 4 2 2 3 2 2" xfId="10732" xr:uid="{00000000-0005-0000-0000-00000D290000}"/>
    <cellStyle name="Normal 3 3 2 2 4 2 2 3 2 2 2" xfId="10733" xr:uid="{00000000-0005-0000-0000-00000E290000}"/>
    <cellStyle name="Normal 3 3 2 2 4 2 2 3 2 3" xfId="10734" xr:uid="{00000000-0005-0000-0000-00000F290000}"/>
    <cellStyle name="Normal 3 3 2 2 4 2 2 3 3" xfId="10735" xr:uid="{00000000-0005-0000-0000-000010290000}"/>
    <cellStyle name="Normal 3 3 2 2 4 2 2 3 3 2" xfId="10736" xr:uid="{00000000-0005-0000-0000-000011290000}"/>
    <cellStyle name="Normal 3 3 2 2 4 2 2 3 4" xfId="10737" xr:uid="{00000000-0005-0000-0000-000012290000}"/>
    <cellStyle name="Normal 3 3 2 2 4 2 2 4" xfId="10738" xr:uid="{00000000-0005-0000-0000-000013290000}"/>
    <cellStyle name="Normal 3 3 2 2 4 2 2 4 2" xfId="10739" xr:uid="{00000000-0005-0000-0000-000014290000}"/>
    <cellStyle name="Normal 3 3 2 2 4 2 2 4 2 2" xfId="10740" xr:uid="{00000000-0005-0000-0000-000015290000}"/>
    <cellStyle name="Normal 3 3 2 2 4 2 2 4 3" xfId="10741" xr:uid="{00000000-0005-0000-0000-000016290000}"/>
    <cellStyle name="Normal 3 3 2 2 4 2 2 5" xfId="10742" xr:uid="{00000000-0005-0000-0000-000017290000}"/>
    <cellStyle name="Normal 3 3 2 2 4 2 2 5 2" xfId="10743" xr:uid="{00000000-0005-0000-0000-000018290000}"/>
    <cellStyle name="Normal 3 3 2 2 4 2 2 6" xfId="10744" xr:uid="{00000000-0005-0000-0000-000019290000}"/>
    <cellStyle name="Normal 3 3 2 2 4 2 3" xfId="10745" xr:uid="{00000000-0005-0000-0000-00001A290000}"/>
    <cellStyle name="Normal 3 3 2 2 4 2 3 2" xfId="10746" xr:uid="{00000000-0005-0000-0000-00001B290000}"/>
    <cellStyle name="Normal 3 3 2 2 4 2 3 2 2" xfId="10747" xr:uid="{00000000-0005-0000-0000-00001C290000}"/>
    <cellStyle name="Normal 3 3 2 2 4 2 3 2 2 2" xfId="10748" xr:uid="{00000000-0005-0000-0000-00001D290000}"/>
    <cellStyle name="Normal 3 3 2 2 4 2 3 2 2 2 2" xfId="10749" xr:uid="{00000000-0005-0000-0000-00001E290000}"/>
    <cellStyle name="Normal 3 3 2 2 4 2 3 2 2 3" xfId="10750" xr:uid="{00000000-0005-0000-0000-00001F290000}"/>
    <cellStyle name="Normal 3 3 2 2 4 2 3 2 3" xfId="10751" xr:uid="{00000000-0005-0000-0000-000020290000}"/>
    <cellStyle name="Normal 3 3 2 2 4 2 3 2 3 2" xfId="10752" xr:uid="{00000000-0005-0000-0000-000021290000}"/>
    <cellStyle name="Normal 3 3 2 2 4 2 3 2 4" xfId="10753" xr:uid="{00000000-0005-0000-0000-000022290000}"/>
    <cellStyle name="Normal 3 3 2 2 4 2 3 3" xfId="10754" xr:uid="{00000000-0005-0000-0000-000023290000}"/>
    <cellStyle name="Normal 3 3 2 2 4 2 3 3 2" xfId="10755" xr:uid="{00000000-0005-0000-0000-000024290000}"/>
    <cellStyle name="Normal 3 3 2 2 4 2 3 3 2 2" xfId="10756" xr:uid="{00000000-0005-0000-0000-000025290000}"/>
    <cellStyle name="Normal 3 3 2 2 4 2 3 3 3" xfId="10757" xr:uid="{00000000-0005-0000-0000-000026290000}"/>
    <cellStyle name="Normal 3 3 2 2 4 2 3 4" xfId="10758" xr:uid="{00000000-0005-0000-0000-000027290000}"/>
    <cellStyle name="Normal 3 3 2 2 4 2 3 4 2" xfId="10759" xr:uid="{00000000-0005-0000-0000-000028290000}"/>
    <cellStyle name="Normal 3 3 2 2 4 2 3 5" xfId="10760" xr:uid="{00000000-0005-0000-0000-000029290000}"/>
    <cellStyle name="Normal 3 3 2 2 4 2 4" xfId="10761" xr:uid="{00000000-0005-0000-0000-00002A290000}"/>
    <cellStyle name="Normal 3 3 2 2 4 2 4 2" xfId="10762" xr:uid="{00000000-0005-0000-0000-00002B290000}"/>
    <cellStyle name="Normal 3 3 2 2 4 2 4 2 2" xfId="10763" xr:uid="{00000000-0005-0000-0000-00002C290000}"/>
    <cellStyle name="Normal 3 3 2 2 4 2 4 2 2 2" xfId="10764" xr:uid="{00000000-0005-0000-0000-00002D290000}"/>
    <cellStyle name="Normal 3 3 2 2 4 2 4 2 3" xfId="10765" xr:uid="{00000000-0005-0000-0000-00002E290000}"/>
    <cellStyle name="Normal 3 3 2 2 4 2 4 3" xfId="10766" xr:uid="{00000000-0005-0000-0000-00002F290000}"/>
    <cellStyle name="Normal 3 3 2 2 4 2 4 3 2" xfId="10767" xr:uid="{00000000-0005-0000-0000-000030290000}"/>
    <cellStyle name="Normal 3 3 2 2 4 2 4 4" xfId="10768" xr:uid="{00000000-0005-0000-0000-000031290000}"/>
    <cellStyle name="Normal 3 3 2 2 4 2 5" xfId="10769" xr:uid="{00000000-0005-0000-0000-000032290000}"/>
    <cellStyle name="Normal 3 3 2 2 4 2 5 2" xfId="10770" xr:uid="{00000000-0005-0000-0000-000033290000}"/>
    <cellStyle name="Normal 3 3 2 2 4 2 5 2 2" xfId="10771" xr:uid="{00000000-0005-0000-0000-000034290000}"/>
    <cellStyle name="Normal 3 3 2 2 4 2 5 3" xfId="10772" xr:uid="{00000000-0005-0000-0000-000035290000}"/>
    <cellStyle name="Normal 3 3 2 2 4 2 6" xfId="10773" xr:uid="{00000000-0005-0000-0000-000036290000}"/>
    <cellStyle name="Normal 3 3 2 2 4 2 6 2" xfId="10774" xr:uid="{00000000-0005-0000-0000-000037290000}"/>
    <cellStyle name="Normal 3 3 2 2 4 2 7" xfId="10775" xr:uid="{00000000-0005-0000-0000-000038290000}"/>
    <cellStyle name="Normal 3 3 2 2 4 3" xfId="10776" xr:uid="{00000000-0005-0000-0000-000039290000}"/>
    <cellStyle name="Normal 3 3 2 2 4 3 2" xfId="10777" xr:uid="{00000000-0005-0000-0000-00003A290000}"/>
    <cellStyle name="Normal 3 3 2 2 4 3 2 2" xfId="10778" xr:uid="{00000000-0005-0000-0000-00003B290000}"/>
    <cellStyle name="Normal 3 3 2 2 4 3 2 2 2" xfId="10779" xr:uid="{00000000-0005-0000-0000-00003C290000}"/>
    <cellStyle name="Normal 3 3 2 2 4 3 2 2 2 2" xfId="10780" xr:uid="{00000000-0005-0000-0000-00003D290000}"/>
    <cellStyle name="Normal 3 3 2 2 4 3 2 2 2 2 2" xfId="10781" xr:uid="{00000000-0005-0000-0000-00003E290000}"/>
    <cellStyle name="Normal 3 3 2 2 4 3 2 2 2 3" xfId="10782" xr:uid="{00000000-0005-0000-0000-00003F290000}"/>
    <cellStyle name="Normal 3 3 2 2 4 3 2 2 3" xfId="10783" xr:uid="{00000000-0005-0000-0000-000040290000}"/>
    <cellStyle name="Normal 3 3 2 2 4 3 2 2 3 2" xfId="10784" xr:uid="{00000000-0005-0000-0000-000041290000}"/>
    <cellStyle name="Normal 3 3 2 2 4 3 2 2 4" xfId="10785" xr:uid="{00000000-0005-0000-0000-000042290000}"/>
    <cellStyle name="Normal 3 3 2 2 4 3 2 3" xfId="10786" xr:uid="{00000000-0005-0000-0000-000043290000}"/>
    <cellStyle name="Normal 3 3 2 2 4 3 2 3 2" xfId="10787" xr:uid="{00000000-0005-0000-0000-000044290000}"/>
    <cellStyle name="Normal 3 3 2 2 4 3 2 3 2 2" xfId="10788" xr:uid="{00000000-0005-0000-0000-000045290000}"/>
    <cellStyle name="Normal 3 3 2 2 4 3 2 3 3" xfId="10789" xr:uid="{00000000-0005-0000-0000-000046290000}"/>
    <cellStyle name="Normal 3 3 2 2 4 3 2 4" xfId="10790" xr:uid="{00000000-0005-0000-0000-000047290000}"/>
    <cellStyle name="Normal 3 3 2 2 4 3 2 4 2" xfId="10791" xr:uid="{00000000-0005-0000-0000-000048290000}"/>
    <cellStyle name="Normal 3 3 2 2 4 3 2 5" xfId="10792" xr:uid="{00000000-0005-0000-0000-000049290000}"/>
    <cellStyle name="Normal 3 3 2 2 4 3 3" xfId="10793" xr:uid="{00000000-0005-0000-0000-00004A290000}"/>
    <cellStyle name="Normal 3 3 2 2 4 3 3 2" xfId="10794" xr:uid="{00000000-0005-0000-0000-00004B290000}"/>
    <cellStyle name="Normal 3 3 2 2 4 3 3 2 2" xfId="10795" xr:uid="{00000000-0005-0000-0000-00004C290000}"/>
    <cellStyle name="Normal 3 3 2 2 4 3 3 2 2 2" xfId="10796" xr:uid="{00000000-0005-0000-0000-00004D290000}"/>
    <cellStyle name="Normal 3 3 2 2 4 3 3 2 3" xfId="10797" xr:uid="{00000000-0005-0000-0000-00004E290000}"/>
    <cellStyle name="Normal 3 3 2 2 4 3 3 3" xfId="10798" xr:uid="{00000000-0005-0000-0000-00004F290000}"/>
    <cellStyle name="Normal 3 3 2 2 4 3 3 3 2" xfId="10799" xr:uid="{00000000-0005-0000-0000-000050290000}"/>
    <cellStyle name="Normal 3 3 2 2 4 3 3 4" xfId="10800" xr:uid="{00000000-0005-0000-0000-000051290000}"/>
    <cellStyle name="Normal 3 3 2 2 4 3 4" xfId="10801" xr:uid="{00000000-0005-0000-0000-000052290000}"/>
    <cellStyle name="Normal 3 3 2 2 4 3 4 2" xfId="10802" xr:uid="{00000000-0005-0000-0000-000053290000}"/>
    <cellStyle name="Normal 3 3 2 2 4 3 4 2 2" xfId="10803" xr:uid="{00000000-0005-0000-0000-000054290000}"/>
    <cellStyle name="Normal 3 3 2 2 4 3 4 3" xfId="10804" xr:uid="{00000000-0005-0000-0000-000055290000}"/>
    <cellStyle name="Normal 3 3 2 2 4 3 5" xfId="10805" xr:uid="{00000000-0005-0000-0000-000056290000}"/>
    <cellStyle name="Normal 3 3 2 2 4 3 5 2" xfId="10806" xr:uid="{00000000-0005-0000-0000-000057290000}"/>
    <cellStyle name="Normal 3 3 2 2 4 3 6" xfId="10807" xr:uid="{00000000-0005-0000-0000-000058290000}"/>
    <cellStyle name="Normal 3 3 2 2 4 4" xfId="10808" xr:uid="{00000000-0005-0000-0000-000059290000}"/>
    <cellStyle name="Normal 3 3 2 2 4 4 2" xfId="10809" xr:uid="{00000000-0005-0000-0000-00005A290000}"/>
    <cellStyle name="Normal 3 3 2 2 4 4 2 2" xfId="10810" xr:uid="{00000000-0005-0000-0000-00005B290000}"/>
    <cellStyle name="Normal 3 3 2 2 4 4 2 2 2" xfId="10811" xr:uid="{00000000-0005-0000-0000-00005C290000}"/>
    <cellStyle name="Normal 3 3 2 2 4 4 2 2 2 2" xfId="10812" xr:uid="{00000000-0005-0000-0000-00005D290000}"/>
    <cellStyle name="Normal 3 3 2 2 4 4 2 2 3" xfId="10813" xr:uid="{00000000-0005-0000-0000-00005E290000}"/>
    <cellStyle name="Normal 3 3 2 2 4 4 2 3" xfId="10814" xr:uid="{00000000-0005-0000-0000-00005F290000}"/>
    <cellStyle name="Normal 3 3 2 2 4 4 2 3 2" xfId="10815" xr:uid="{00000000-0005-0000-0000-000060290000}"/>
    <cellStyle name="Normal 3 3 2 2 4 4 2 4" xfId="10816" xr:uid="{00000000-0005-0000-0000-000061290000}"/>
    <cellStyle name="Normal 3 3 2 2 4 4 3" xfId="10817" xr:uid="{00000000-0005-0000-0000-000062290000}"/>
    <cellStyle name="Normal 3 3 2 2 4 4 3 2" xfId="10818" xr:uid="{00000000-0005-0000-0000-000063290000}"/>
    <cellStyle name="Normal 3 3 2 2 4 4 3 2 2" xfId="10819" xr:uid="{00000000-0005-0000-0000-000064290000}"/>
    <cellStyle name="Normal 3 3 2 2 4 4 3 3" xfId="10820" xr:uid="{00000000-0005-0000-0000-000065290000}"/>
    <cellStyle name="Normal 3 3 2 2 4 4 4" xfId="10821" xr:uid="{00000000-0005-0000-0000-000066290000}"/>
    <cellStyle name="Normal 3 3 2 2 4 4 4 2" xfId="10822" xr:uid="{00000000-0005-0000-0000-000067290000}"/>
    <cellStyle name="Normal 3 3 2 2 4 4 5" xfId="10823" xr:uid="{00000000-0005-0000-0000-000068290000}"/>
    <cellStyle name="Normal 3 3 2 2 4 5" xfId="10824" xr:uid="{00000000-0005-0000-0000-000069290000}"/>
    <cellStyle name="Normal 3 3 2 2 4 5 2" xfId="10825" xr:uid="{00000000-0005-0000-0000-00006A290000}"/>
    <cellStyle name="Normal 3 3 2 2 4 5 2 2" xfId="10826" xr:uid="{00000000-0005-0000-0000-00006B290000}"/>
    <cellStyle name="Normal 3 3 2 2 4 5 2 2 2" xfId="10827" xr:uid="{00000000-0005-0000-0000-00006C290000}"/>
    <cellStyle name="Normal 3 3 2 2 4 5 2 3" xfId="10828" xr:uid="{00000000-0005-0000-0000-00006D290000}"/>
    <cellStyle name="Normal 3 3 2 2 4 5 3" xfId="10829" xr:uid="{00000000-0005-0000-0000-00006E290000}"/>
    <cellStyle name="Normal 3 3 2 2 4 5 3 2" xfId="10830" xr:uid="{00000000-0005-0000-0000-00006F290000}"/>
    <cellStyle name="Normal 3 3 2 2 4 5 4" xfId="10831" xr:uid="{00000000-0005-0000-0000-000070290000}"/>
    <cellStyle name="Normal 3 3 2 2 4 6" xfId="10832" xr:uid="{00000000-0005-0000-0000-000071290000}"/>
    <cellStyle name="Normal 3 3 2 2 4 6 2" xfId="10833" xr:uid="{00000000-0005-0000-0000-000072290000}"/>
    <cellStyle name="Normal 3 3 2 2 4 6 2 2" xfId="10834" xr:uid="{00000000-0005-0000-0000-000073290000}"/>
    <cellStyle name="Normal 3 3 2 2 4 6 3" xfId="10835" xr:uid="{00000000-0005-0000-0000-000074290000}"/>
    <cellStyle name="Normal 3 3 2 2 4 7" xfId="10836" xr:uid="{00000000-0005-0000-0000-000075290000}"/>
    <cellStyle name="Normal 3 3 2 2 4 7 2" xfId="10837" xr:uid="{00000000-0005-0000-0000-000076290000}"/>
    <cellStyle name="Normal 3 3 2 2 4 8" xfId="10838" xr:uid="{00000000-0005-0000-0000-000077290000}"/>
    <cellStyle name="Normal 3 3 2 2 5" xfId="10839" xr:uid="{00000000-0005-0000-0000-000078290000}"/>
    <cellStyle name="Normal 3 3 2 2 5 2" xfId="10840" xr:uid="{00000000-0005-0000-0000-000079290000}"/>
    <cellStyle name="Normal 3 3 2 2 5 2 2" xfId="10841" xr:uid="{00000000-0005-0000-0000-00007A290000}"/>
    <cellStyle name="Normal 3 3 2 2 5 2 2 2" xfId="10842" xr:uid="{00000000-0005-0000-0000-00007B290000}"/>
    <cellStyle name="Normal 3 3 2 2 5 2 2 2 2" xfId="10843" xr:uid="{00000000-0005-0000-0000-00007C290000}"/>
    <cellStyle name="Normal 3 3 2 2 5 2 2 2 2 2" xfId="10844" xr:uid="{00000000-0005-0000-0000-00007D290000}"/>
    <cellStyle name="Normal 3 3 2 2 5 2 2 2 2 2 2" xfId="10845" xr:uid="{00000000-0005-0000-0000-00007E290000}"/>
    <cellStyle name="Normal 3 3 2 2 5 2 2 2 2 3" xfId="10846" xr:uid="{00000000-0005-0000-0000-00007F290000}"/>
    <cellStyle name="Normal 3 3 2 2 5 2 2 2 3" xfId="10847" xr:uid="{00000000-0005-0000-0000-000080290000}"/>
    <cellStyle name="Normal 3 3 2 2 5 2 2 2 3 2" xfId="10848" xr:uid="{00000000-0005-0000-0000-000081290000}"/>
    <cellStyle name="Normal 3 3 2 2 5 2 2 2 4" xfId="10849" xr:uid="{00000000-0005-0000-0000-000082290000}"/>
    <cellStyle name="Normal 3 3 2 2 5 2 2 3" xfId="10850" xr:uid="{00000000-0005-0000-0000-000083290000}"/>
    <cellStyle name="Normal 3 3 2 2 5 2 2 3 2" xfId="10851" xr:uid="{00000000-0005-0000-0000-000084290000}"/>
    <cellStyle name="Normal 3 3 2 2 5 2 2 3 2 2" xfId="10852" xr:uid="{00000000-0005-0000-0000-000085290000}"/>
    <cellStyle name="Normal 3 3 2 2 5 2 2 3 3" xfId="10853" xr:uid="{00000000-0005-0000-0000-000086290000}"/>
    <cellStyle name="Normal 3 3 2 2 5 2 2 4" xfId="10854" xr:uid="{00000000-0005-0000-0000-000087290000}"/>
    <cellStyle name="Normal 3 3 2 2 5 2 2 4 2" xfId="10855" xr:uid="{00000000-0005-0000-0000-000088290000}"/>
    <cellStyle name="Normal 3 3 2 2 5 2 2 5" xfId="10856" xr:uid="{00000000-0005-0000-0000-000089290000}"/>
    <cellStyle name="Normal 3 3 2 2 5 2 3" xfId="10857" xr:uid="{00000000-0005-0000-0000-00008A290000}"/>
    <cellStyle name="Normal 3 3 2 2 5 2 3 2" xfId="10858" xr:uid="{00000000-0005-0000-0000-00008B290000}"/>
    <cellStyle name="Normal 3 3 2 2 5 2 3 2 2" xfId="10859" xr:uid="{00000000-0005-0000-0000-00008C290000}"/>
    <cellStyle name="Normal 3 3 2 2 5 2 3 2 2 2" xfId="10860" xr:uid="{00000000-0005-0000-0000-00008D290000}"/>
    <cellStyle name="Normal 3 3 2 2 5 2 3 2 3" xfId="10861" xr:uid="{00000000-0005-0000-0000-00008E290000}"/>
    <cellStyle name="Normal 3 3 2 2 5 2 3 3" xfId="10862" xr:uid="{00000000-0005-0000-0000-00008F290000}"/>
    <cellStyle name="Normal 3 3 2 2 5 2 3 3 2" xfId="10863" xr:uid="{00000000-0005-0000-0000-000090290000}"/>
    <cellStyle name="Normal 3 3 2 2 5 2 3 4" xfId="10864" xr:uid="{00000000-0005-0000-0000-000091290000}"/>
    <cellStyle name="Normal 3 3 2 2 5 2 4" xfId="10865" xr:uid="{00000000-0005-0000-0000-000092290000}"/>
    <cellStyle name="Normal 3 3 2 2 5 2 4 2" xfId="10866" xr:uid="{00000000-0005-0000-0000-000093290000}"/>
    <cellStyle name="Normal 3 3 2 2 5 2 4 2 2" xfId="10867" xr:uid="{00000000-0005-0000-0000-000094290000}"/>
    <cellStyle name="Normal 3 3 2 2 5 2 4 3" xfId="10868" xr:uid="{00000000-0005-0000-0000-000095290000}"/>
    <cellStyle name="Normal 3 3 2 2 5 2 5" xfId="10869" xr:uid="{00000000-0005-0000-0000-000096290000}"/>
    <cellStyle name="Normal 3 3 2 2 5 2 5 2" xfId="10870" xr:uid="{00000000-0005-0000-0000-000097290000}"/>
    <cellStyle name="Normal 3 3 2 2 5 2 6" xfId="10871" xr:uid="{00000000-0005-0000-0000-000098290000}"/>
    <cellStyle name="Normal 3 3 2 2 5 3" xfId="10872" xr:uid="{00000000-0005-0000-0000-000099290000}"/>
    <cellStyle name="Normal 3 3 2 2 5 3 2" xfId="10873" xr:uid="{00000000-0005-0000-0000-00009A290000}"/>
    <cellStyle name="Normal 3 3 2 2 5 3 2 2" xfId="10874" xr:uid="{00000000-0005-0000-0000-00009B290000}"/>
    <cellStyle name="Normal 3 3 2 2 5 3 2 2 2" xfId="10875" xr:uid="{00000000-0005-0000-0000-00009C290000}"/>
    <cellStyle name="Normal 3 3 2 2 5 3 2 2 2 2" xfId="10876" xr:uid="{00000000-0005-0000-0000-00009D290000}"/>
    <cellStyle name="Normal 3 3 2 2 5 3 2 2 3" xfId="10877" xr:uid="{00000000-0005-0000-0000-00009E290000}"/>
    <cellStyle name="Normal 3 3 2 2 5 3 2 3" xfId="10878" xr:uid="{00000000-0005-0000-0000-00009F290000}"/>
    <cellStyle name="Normal 3 3 2 2 5 3 2 3 2" xfId="10879" xr:uid="{00000000-0005-0000-0000-0000A0290000}"/>
    <cellStyle name="Normal 3 3 2 2 5 3 2 4" xfId="10880" xr:uid="{00000000-0005-0000-0000-0000A1290000}"/>
    <cellStyle name="Normal 3 3 2 2 5 3 3" xfId="10881" xr:uid="{00000000-0005-0000-0000-0000A2290000}"/>
    <cellStyle name="Normal 3 3 2 2 5 3 3 2" xfId="10882" xr:uid="{00000000-0005-0000-0000-0000A3290000}"/>
    <cellStyle name="Normal 3 3 2 2 5 3 3 2 2" xfId="10883" xr:uid="{00000000-0005-0000-0000-0000A4290000}"/>
    <cellStyle name="Normal 3 3 2 2 5 3 3 3" xfId="10884" xr:uid="{00000000-0005-0000-0000-0000A5290000}"/>
    <cellStyle name="Normal 3 3 2 2 5 3 4" xfId="10885" xr:uid="{00000000-0005-0000-0000-0000A6290000}"/>
    <cellStyle name="Normal 3 3 2 2 5 3 4 2" xfId="10886" xr:uid="{00000000-0005-0000-0000-0000A7290000}"/>
    <cellStyle name="Normal 3 3 2 2 5 3 5" xfId="10887" xr:uid="{00000000-0005-0000-0000-0000A8290000}"/>
    <cellStyle name="Normal 3 3 2 2 5 4" xfId="10888" xr:uid="{00000000-0005-0000-0000-0000A9290000}"/>
    <cellStyle name="Normal 3 3 2 2 5 4 2" xfId="10889" xr:uid="{00000000-0005-0000-0000-0000AA290000}"/>
    <cellStyle name="Normal 3 3 2 2 5 4 2 2" xfId="10890" xr:uid="{00000000-0005-0000-0000-0000AB290000}"/>
    <cellStyle name="Normal 3 3 2 2 5 4 2 2 2" xfId="10891" xr:uid="{00000000-0005-0000-0000-0000AC290000}"/>
    <cellStyle name="Normal 3 3 2 2 5 4 2 3" xfId="10892" xr:uid="{00000000-0005-0000-0000-0000AD290000}"/>
    <cellStyle name="Normal 3 3 2 2 5 4 3" xfId="10893" xr:uid="{00000000-0005-0000-0000-0000AE290000}"/>
    <cellStyle name="Normal 3 3 2 2 5 4 3 2" xfId="10894" xr:uid="{00000000-0005-0000-0000-0000AF290000}"/>
    <cellStyle name="Normal 3 3 2 2 5 4 4" xfId="10895" xr:uid="{00000000-0005-0000-0000-0000B0290000}"/>
    <cellStyle name="Normal 3 3 2 2 5 5" xfId="10896" xr:uid="{00000000-0005-0000-0000-0000B1290000}"/>
    <cellStyle name="Normal 3 3 2 2 5 5 2" xfId="10897" xr:uid="{00000000-0005-0000-0000-0000B2290000}"/>
    <cellStyle name="Normal 3 3 2 2 5 5 2 2" xfId="10898" xr:uid="{00000000-0005-0000-0000-0000B3290000}"/>
    <cellStyle name="Normal 3 3 2 2 5 5 3" xfId="10899" xr:uid="{00000000-0005-0000-0000-0000B4290000}"/>
    <cellStyle name="Normal 3 3 2 2 5 6" xfId="10900" xr:uid="{00000000-0005-0000-0000-0000B5290000}"/>
    <cellStyle name="Normal 3 3 2 2 5 6 2" xfId="10901" xr:uid="{00000000-0005-0000-0000-0000B6290000}"/>
    <cellStyle name="Normal 3 3 2 2 5 7" xfId="10902" xr:uid="{00000000-0005-0000-0000-0000B7290000}"/>
    <cellStyle name="Normal 3 3 2 2 6" xfId="10903" xr:uid="{00000000-0005-0000-0000-0000B8290000}"/>
    <cellStyle name="Normal 3 3 2 2 6 2" xfId="10904" xr:uid="{00000000-0005-0000-0000-0000B9290000}"/>
    <cellStyle name="Normal 3 3 2 2 6 2 2" xfId="10905" xr:uid="{00000000-0005-0000-0000-0000BA290000}"/>
    <cellStyle name="Normal 3 3 2 2 6 2 2 2" xfId="10906" xr:uid="{00000000-0005-0000-0000-0000BB290000}"/>
    <cellStyle name="Normal 3 3 2 2 6 2 2 2 2" xfId="10907" xr:uid="{00000000-0005-0000-0000-0000BC290000}"/>
    <cellStyle name="Normal 3 3 2 2 6 2 2 2 2 2" xfId="10908" xr:uid="{00000000-0005-0000-0000-0000BD290000}"/>
    <cellStyle name="Normal 3 3 2 2 6 2 2 2 3" xfId="10909" xr:uid="{00000000-0005-0000-0000-0000BE290000}"/>
    <cellStyle name="Normal 3 3 2 2 6 2 2 3" xfId="10910" xr:uid="{00000000-0005-0000-0000-0000BF290000}"/>
    <cellStyle name="Normal 3 3 2 2 6 2 2 3 2" xfId="10911" xr:uid="{00000000-0005-0000-0000-0000C0290000}"/>
    <cellStyle name="Normal 3 3 2 2 6 2 2 4" xfId="10912" xr:uid="{00000000-0005-0000-0000-0000C1290000}"/>
    <cellStyle name="Normal 3 3 2 2 6 2 3" xfId="10913" xr:uid="{00000000-0005-0000-0000-0000C2290000}"/>
    <cellStyle name="Normal 3 3 2 2 6 2 3 2" xfId="10914" xr:uid="{00000000-0005-0000-0000-0000C3290000}"/>
    <cellStyle name="Normal 3 3 2 2 6 2 3 2 2" xfId="10915" xr:uid="{00000000-0005-0000-0000-0000C4290000}"/>
    <cellStyle name="Normal 3 3 2 2 6 2 3 3" xfId="10916" xr:uid="{00000000-0005-0000-0000-0000C5290000}"/>
    <cellStyle name="Normal 3 3 2 2 6 2 4" xfId="10917" xr:uid="{00000000-0005-0000-0000-0000C6290000}"/>
    <cellStyle name="Normal 3 3 2 2 6 2 4 2" xfId="10918" xr:uid="{00000000-0005-0000-0000-0000C7290000}"/>
    <cellStyle name="Normal 3 3 2 2 6 2 5" xfId="10919" xr:uid="{00000000-0005-0000-0000-0000C8290000}"/>
    <cellStyle name="Normal 3 3 2 2 6 3" xfId="10920" xr:uid="{00000000-0005-0000-0000-0000C9290000}"/>
    <cellStyle name="Normal 3 3 2 2 6 3 2" xfId="10921" xr:uid="{00000000-0005-0000-0000-0000CA290000}"/>
    <cellStyle name="Normal 3 3 2 2 6 3 2 2" xfId="10922" xr:uid="{00000000-0005-0000-0000-0000CB290000}"/>
    <cellStyle name="Normal 3 3 2 2 6 3 2 2 2" xfId="10923" xr:uid="{00000000-0005-0000-0000-0000CC290000}"/>
    <cellStyle name="Normal 3 3 2 2 6 3 2 3" xfId="10924" xr:uid="{00000000-0005-0000-0000-0000CD290000}"/>
    <cellStyle name="Normal 3 3 2 2 6 3 3" xfId="10925" xr:uid="{00000000-0005-0000-0000-0000CE290000}"/>
    <cellStyle name="Normal 3 3 2 2 6 3 3 2" xfId="10926" xr:uid="{00000000-0005-0000-0000-0000CF290000}"/>
    <cellStyle name="Normal 3 3 2 2 6 3 4" xfId="10927" xr:uid="{00000000-0005-0000-0000-0000D0290000}"/>
    <cellStyle name="Normal 3 3 2 2 6 4" xfId="10928" xr:uid="{00000000-0005-0000-0000-0000D1290000}"/>
    <cellStyle name="Normal 3 3 2 2 6 4 2" xfId="10929" xr:uid="{00000000-0005-0000-0000-0000D2290000}"/>
    <cellStyle name="Normal 3 3 2 2 6 4 2 2" xfId="10930" xr:uid="{00000000-0005-0000-0000-0000D3290000}"/>
    <cellStyle name="Normal 3 3 2 2 6 4 3" xfId="10931" xr:uid="{00000000-0005-0000-0000-0000D4290000}"/>
    <cellStyle name="Normal 3 3 2 2 6 5" xfId="10932" xr:uid="{00000000-0005-0000-0000-0000D5290000}"/>
    <cellStyle name="Normal 3 3 2 2 6 5 2" xfId="10933" xr:uid="{00000000-0005-0000-0000-0000D6290000}"/>
    <cellStyle name="Normal 3 3 2 2 6 6" xfId="10934" xr:uid="{00000000-0005-0000-0000-0000D7290000}"/>
    <cellStyle name="Normal 3 3 2 2 7" xfId="10935" xr:uid="{00000000-0005-0000-0000-0000D8290000}"/>
    <cellStyle name="Normal 3 3 2 2 7 2" xfId="10936" xr:uid="{00000000-0005-0000-0000-0000D9290000}"/>
    <cellStyle name="Normal 3 3 2 2 7 2 2" xfId="10937" xr:uid="{00000000-0005-0000-0000-0000DA290000}"/>
    <cellStyle name="Normal 3 3 2 2 7 2 2 2" xfId="10938" xr:uid="{00000000-0005-0000-0000-0000DB290000}"/>
    <cellStyle name="Normal 3 3 2 2 7 2 2 2 2" xfId="10939" xr:uid="{00000000-0005-0000-0000-0000DC290000}"/>
    <cellStyle name="Normal 3 3 2 2 7 2 2 3" xfId="10940" xr:uid="{00000000-0005-0000-0000-0000DD290000}"/>
    <cellStyle name="Normal 3 3 2 2 7 2 3" xfId="10941" xr:uid="{00000000-0005-0000-0000-0000DE290000}"/>
    <cellStyle name="Normal 3 3 2 2 7 2 3 2" xfId="10942" xr:uid="{00000000-0005-0000-0000-0000DF290000}"/>
    <cellStyle name="Normal 3 3 2 2 7 2 4" xfId="10943" xr:uid="{00000000-0005-0000-0000-0000E0290000}"/>
    <cellStyle name="Normal 3 3 2 2 7 3" xfId="10944" xr:uid="{00000000-0005-0000-0000-0000E1290000}"/>
    <cellStyle name="Normal 3 3 2 2 7 3 2" xfId="10945" xr:uid="{00000000-0005-0000-0000-0000E2290000}"/>
    <cellStyle name="Normal 3 3 2 2 7 3 2 2" xfId="10946" xr:uid="{00000000-0005-0000-0000-0000E3290000}"/>
    <cellStyle name="Normal 3 3 2 2 7 3 3" xfId="10947" xr:uid="{00000000-0005-0000-0000-0000E4290000}"/>
    <cellStyle name="Normal 3 3 2 2 7 4" xfId="10948" xr:uid="{00000000-0005-0000-0000-0000E5290000}"/>
    <cellStyle name="Normal 3 3 2 2 7 4 2" xfId="10949" xr:uid="{00000000-0005-0000-0000-0000E6290000}"/>
    <cellStyle name="Normal 3 3 2 2 7 5" xfId="10950" xr:uid="{00000000-0005-0000-0000-0000E7290000}"/>
    <cellStyle name="Normal 3 3 2 2 8" xfId="10951" xr:uid="{00000000-0005-0000-0000-0000E8290000}"/>
    <cellStyle name="Normal 3 3 2 2 8 2" xfId="10952" xr:uid="{00000000-0005-0000-0000-0000E9290000}"/>
    <cellStyle name="Normal 3 3 2 2 8 2 2" xfId="10953" xr:uid="{00000000-0005-0000-0000-0000EA290000}"/>
    <cellStyle name="Normal 3 3 2 2 8 2 2 2" xfId="10954" xr:uid="{00000000-0005-0000-0000-0000EB290000}"/>
    <cellStyle name="Normal 3 3 2 2 8 2 3" xfId="10955" xr:uid="{00000000-0005-0000-0000-0000EC290000}"/>
    <cellStyle name="Normal 3 3 2 2 8 3" xfId="10956" xr:uid="{00000000-0005-0000-0000-0000ED290000}"/>
    <cellStyle name="Normal 3 3 2 2 8 3 2" xfId="10957" xr:uid="{00000000-0005-0000-0000-0000EE290000}"/>
    <cellStyle name="Normal 3 3 2 2 8 4" xfId="10958" xr:uid="{00000000-0005-0000-0000-0000EF290000}"/>
    <cellStyle name="Normal 3 3 2 2 9" xfId="10959" xr:uid="{00000000-0005-0000-0000-0000F0290000}"/>
    <cellStyle name="Normal 3 3 2 2 9 2" xfId="10960" xr:uid="{00000000-0005-0000-0000-0000F1290000}"/>
    <cellStyle name="Normal 3 3 2 2 9 2 2" xfId="10961" xr:uid="{00000000-0005-0000-0000-0000F2290000}"/>
    <cellStyle name="Normal 3 3 2 2 9 3" xfId="10962" xr:uid="{00000000-0005-0000-0000-0000F3290000}"/>
    <cellStyle name="Normal 3 3 2 3" xfId="10963" xr:uid="{00000000-0005-0000-0000-0000F4290000}"/>
    <cellStyle name="Normal 3 3 2 3 10" xfId="10964" xr:uid="{00000000-0005-0000-0000-0000F5290000}"/>
    <cellStyle name="Normal 3 3 2 3 2" xfId="10965" xr:uid="{00000000-0005-0000-0000-0000F6290000}"/>
    <cellStyle name="Normal 3 3 2 3 2 2" xfId="10966" xr:uid="{00000000-0005-0000-0000-0000F7290000}"/>
    <cellStyle name="Normal 3 3 2 3 2 2 2" xfId="10967" xr:uid="{00000000-0005-0000-0000-0000F8290000}"/>
    <cellStyle name="Normal 3 3 2 3 2 2 2 2" xfId="10968" xr:uid="{00000000-0005-0000-0000-0000F9290000}"/>
    <cellStyle name="Normal 3 3 2 3 2 2 2 2 2" xfId="10969" xr:uid="{00000000-0005-0000-0000-0000FA290000}"/>
    <cellStyle name="Normal 3 3 2 3 2 2 2 2 2 2" xfId="10970" xr:uid="{00000000-0005-0000-0000-0000FB290000}"/>
    <cellStyle name="Normal 3 3 2 3 2 2 2 2 2 2 2" xfId="10971" xr:uid="{00000000-0005-0000-0000-0000FC290000}"/>
    <cellStyle name="Normal 3 3 2 3 2 2 2 2 2 2 2 2" xfId="10972" xr:uid="{00000000-0005-0000-0000-0000FD290000}"/>
    <cellStyle name="Normal 3 3 2 3 2 2 2 2 2 2 2 2 2" xfId="10973" xr:uid="{00000000-0005-0000-0000-0000FE290000}"/>
    <cellStyle name="Normal 3 3 2 3 2 2 2 2 2 2 2 3" xfId="10974" xr:uid="{00000000-0005-0000-0000-0000FF290000}"/>
    <cellStyle name="Normal 3 3 2 3 2 2 2 2 2 2 3" xfId="10975" xr:uid="{00000000-0005-0000-0000-0000002A0000}"/>
    <cellStyle name="Normal 3 3 2 3 2 2 2 2 2 2 3 2" xfId="10976" xr:uid="{00000000-0005-0000-0000-0000012A0000}"/>
    <cellStyle name="Normal 3 3 2 3 2 2 2 2 2 2 4" xfId="10977" xr:uid="{00000000-0005-0000-0000-0000022A0000}"/>
    <cellStyle name="Normal 3 3 2 3 2 2 2 2 2 3" xfId="10978" xr:uid="{00000000-0005-0000-0000-0000032A0000}"/>
    <cellStyle name="Normal 3 3 2 3 2 2 2 2 2 3 2" xfId="10979" xr:uid="{00000000-0005-0000-0000-0000042A0000}"/>
    <cellStyle name="Normal 3 3 2 3 2 2 2 2 2 3 2 2" xfId="10980" xr:uid="{00000000-0005-0000-0000-0000052A0000}"/>
    <cellStyle name="Normal 3 3 2 3 2 2 2 2 2 3 3" xfId="10981" xr:uid="{00000000-0005-0000-0000-0000062A0000}"/>
    <cellStyle name="Normal 3 3 2 3 2 2 2 2 2 4" xfId="10982" xr:uid="{00000000-0005-0000-0000-0000072A0000}"/>
    <cellStyle name="Normal 3 3 2 3 2 2 2 2 2 4 2" xfId="10983" xr:uid="{00000000-0005-0000-0000-0000082A0000}"/>
    <cellStyle name="Normal 3 3 2 3 2 2 2 2 2 5" xfId="10984" xr:uid="{00000000-0005-0000-0000-0000092A0000}"/>
    <cellStyle name="Normal 3 3 2 3 2 2 2 2 3" xfId="10985" xr:uid="{00000000-0005-0000-0000-00000A2A0000}"/>
    <cellStyle name="Normal 3 3 2 3 2 2 2 2 3 2" xfId="10986" xr:uid="{00000000-0005-0000-0000-00000B2A0000}"/>
    <cellStyle name="Normal 3 3 2 3 2 2 2 2 3 2 2" xfId="10987" xr:uid="{00000000-0005-0000-0000-00000C2A0000}"/>
    <cellStyle name="Normal 3 3 2 3 2 2 2 2 3 2 2 2" xfId="10988" xr:uid="{00000000-0005-0000-0000-00000D2A0000}"/>
    <cellStyle name="Normal 3 3 2 3 2 2 2 2 3 2 3" xfId="10989" xr:uid="{00000000-0005-0000-0000-00000E2A0000}"/>
    <cellStyle name="Normal 3 3 2 3 2 2 2 2 3 3" xfId="10990" xr:uid="{00000000-0005-0000-0000-00000F2A0000}"/>
    <cellStyle name="Normal 3 3 2 3 2 2 2 2 3 3 2" xfId="10991" xr:uid="{00000000-0005-0000-0000-0000102A0000}"/>
    <cellStyle name="Normal 3 3 2 3 2 2 2 2 3 4" xfId="10992" xr:uid="{00000000-0005-0000-0000-0000112A0000}"/>
    <cellStyle name="Normal 3 3 2 3 2 2 2 2 4" xfId="10993" xr:uid="{00000000-0005-0000-0000-0000122A0000}"/>
    <cellStyle name="Normal 3 3 2 3 2 2 2 2 4 2" xfId="10994" xr:uid="{00000000-0005-0000-0000-0000132A0000}"/>
    <cellStyle name="Normal 3 3 2 3 2 2 2 2 4 2 2" xfId="10995" xr:uid="{00000000-0005-0000-0000-0000142A0000}"/>
    <cellStyle name="Normal 3 3 2 3 2 2 2 2 4 3" xfId="10996" xr:uid="{00000000-0005-0000-0000-0000152A0000}"/>
    <cellStyle name="Normal 3 3 2 3 2 2 2 2 5" xfId="10997" xr:uid="{00000000-0005-0000-0000-0000162A0000}"/>
    <cellStyle name="Normal 3 3 2 3 2 2 2 2 5 2" xfId="10998" xr:uid="{00000000-0005-0000-0000-0000172A0000}"/>
    <cellStyle name="Normal 3 3 2 3 2 2 2 2 6" xfId="10999" xr:uid="{00000000-0005-0000-0000-0000182A0000}"/>
    <cellStyle name="Normal 3 3 2 3 2 2 2 3" xfId="11000" xr:uid="{00000000-0005-0000-0000-0000192A0000}"/>
    <cellStyle name="Normal 3 3 2 3 2 2 2 3 2" xfId="11001" xr:uid="{00000000-0005-0000-0000-00001A2A0000}"/>
    <cellStyle name="Normal 3 3 2 3 2 2 2 3 2 2" xfId="11002" xr:uid="{00000000-0005-0000-0000-00001B2A0000}"/>
    <cellStyle name="Normal 3 3 2 3 2 2 2 3 2 2 2" xfId="11003" xr:uid="{00000000-0005-0000-0000-00001C2A0000}"/>
    <cellStyle name="Normal 3 3 2 3 2 2 2 3 2 2 2 2" xfId="11004" xr:uid="{00000000-0005-0000-0000-00001D2A0000}"/>
    <cellStyle name="Normal 3 3 2 3 2 2 2 3 2 2 3" xfId="11005" xr:uid="{00000000-0005-0000-0000-00001E2A0000}"/>
    <cellStyle name="Normal 3 3 2 3 2 2 2 3 2 3" xfId="11006" xr:uid="{00000000-0005-0000-0000-00001F2A0000}"/>
    <cellStyle name="Normal 3 3 2 3 2 2 2 3 2 3 2" xfId="11007" xr:uid="{00000000-0005-0000-0000-0000202A0000}"/>
    <cellStyle name="Normal 3 3 2 3 2 2 2 3 2 4" xfId="11008" xr:uid="{00000000-0005-0000-0000-0000212A0000}"/>
    <cellStyle name="Normal 3 3 2 3 2 2 2 3 3" xfId="11009" xr:uid="{00000000-0005-0000-0000-0000222A0000}"/>
    <cellStyle name="Normal 3 3 2 3 2 2 2 3 3 2" xfId="11010" xr:uid="{00000000-0005-0000-0000-0000232A0000}"/>
    <cellStyle name="Normal 3 3 2 3 2 2 2 3 3 2 2" xfId="11011" xr:uid="{00000000-0005-0000-0000-0000242A0000}"/>
    <cellStyle name="Normal 3 3 2 3 2 2 2 3 3 3" xfId="11012" xr:uid="{00000000-0005-0000-0000-0000252A0000}"/>
    <cellStyle name="Normal 3 3 2 3 2 2 2 3 4" xfId="11013" xr:uid="{00000000-0005-0000-0000-0000262A0000}"/>
    <cellStyle name="Normal 3 3 2 3 2 2 2 3 4 2" xfId="11014" xr:uid="{00000000-0005-0000-0000-0000272A0000}"/>
    <cellStyle name="Normal 3 3 2 3 2 2 2 3 5" xfId="11015" xr:uid="{00000000-0005-0000-0000-0000282A0000}"/>
    <cellStyle name="Normal 3 3 2 3 2 2 2 4" xfId="11016" xr:uid="{00000000-0005-0000-0000-0000292A0000}"/>
    <cellStyle name="Normal 3 3 2 3 2 2 2 4 2" xfId="11017" xr:uid="{00000000-0005-0000-0000-00002A2A0000}"/>
    <cellStyle name="Normal 3 3 2 3 2 2 2 4 2 2" xfId="11018" xr:uid="{00000000-0005-0000-0000-00002B2A0000}"/>
    <cellStyle name="Normal 3 3 2 3 2 2 2 4 2 2 2" xfId="11019" xr:uid="{00000000-0005-0000-0000-00002C2A0000}"/>
    <cellStyle name="Normal 3 3 2 3 2 2 2 4 2 3" xfId="11020" xr:uid="{00000000-0005-0000-0000-00002D2A0000}"/>
    <cellStyle name="Normal 3 3 2 3 2 2 2 4 3" xfId="11021" xr:uid="{00000000-0005-0000-0000-00002E2A0000}"/>
    <cellStyle name="Normal 3 3 2 3 2 2 2 4 3 2" xfId="11022" xr:uid="{00000000-0005-0000-0000-00002F2A0000}"/>
    <cellStyle name="Normal 3 3 2 3 2 2 2 4 4" xfId="11023" xr:uid="{00000000-0005-0000-0000-0000302A0000}"/>
    <cellStyle name="Normal 3 3 2 3 2 2 2 5" xfId="11024" xr:uid="{00000000-0005-0000-0000-0000312A0000}"/>
    <cellStyle name="Normal 3 3 2 3 2 2 2 5 2" xfId="11025" xr:uid="{00000000-0005-0000-0000-0000322A0000}"/>
    <cellStyle name="Normal 3 3 2 3 2 2 2 5 2 2" xfId="11026" xr:uid="{00000000-0005-0000-0000-0000332A0000}"/>
    <cellStyle name="Normal 3 3 2 3 2 2 2 5 3" xfId="11027" xr:uid="{00000000-0005-0000-0000-0000342A0000}"/>
    <cellStyle name="Normal 3 3 2 3 2 2 2 6" xfId="11028" xr:uid="{00000000-0005-0000-0000-0000352A0000}"/>
    <cellStyle name="Normal 3 3 2 3 2 2 2 6 2" xfId="11029" xr:uid="{00000000-0005-0000-0000-0000362A0000}"/>
    <cellStyle name="Normal 3 3 2 3 2 2 2 7" xfId="11030" xr:uid="{00000000-0005-0000-0000-0000372A0000}"/>
    <cellStyle name="Normal 3 3 2 3 2 2 3" xfId="11031" xr:uid="{00000000-0005-0000-0000-0000382A0000}"/>
    <cellStyle name="Normal 3 3 2 3 2 2 3 2" xfId="11032" xr:uid="{00000000-0005-0000-0000-0000392A0000}"/>
    <cellStyle name="Normal 3 3 2 3 2 2 3 2 2" xfId="11033" xr:uid="{00000000-0005-0000-0000-00003A2A0000}"/>
    <cellStyle name="Normal 3 3 2 3 2 2 3 2 2 2" xfId="11034" xr:uid="{00000000-0005-0000-0000-00003B2A0000}"/>
    <cellStyle name="Normal 3 3 2 3 2 2 3 2 2 2 2" xfId="11035" xr:uid="{00000000-0005-0000-0000-00003C2A0000}"/>
    <cellStyle name="Normal 3 3 2 3 2 2 3 2 2 2 2 2" xfId="11036" xr:uid="{00000000-0005-0000-0000-00003D2A0000}"/>
    <cellStyle name="Normal 3 3 2 3 2 2 3 2 2 2 3" xfId="11037" xr:uid="{00000000-0005-0000-0000-00003E2A0000}"/>
    <cellStyle name="Normal 3 3 2 3 2 2 3 2 2 3" xfId="11038" xr:uid="{00000000-0005-0000-0000-00003F2A0000}"/>
    <cellStyle name="Normal 3 3 2 3 2 2 3 2 2 3 2" xfId="11039" xr:uid="{00000000-0005-0000-0000-0000402A0000}"/>
    <cellStyle name="Normal 3 3 2 3 2 2 3 2 2 4" xfId="11040" xr:uid="{00000000-0005-0000-0000-0000412A0000}"/>
    <cellStyle name="Normal 3 3 2 3 2 2 3 2 3" xfId="11041" xr:uid="{00000000-0005-0000-0000-0000422A0000}"/>
    <cellStyle name="Normal 3 3 2 3 2 2 3 2 3 2" xfId="11042" xr:uid="{00000000-0005-0000-0000-0000432A0000}"/>
    <cellStyle name="Normal 3 3 2 3 2 2 3 2 3 2 2" xfId="11043" xr:uid="{00000000-0005-0000-0000-0000442A0000}"/>
    <cellStyle name="Normal 3 3 2 3 2 2 3 2 3 3" xfId="11044" xr:uid="{00000000-0005-0000-0000-0000452A0000}"/>
    <cellStyle name="Normal 3 3 2 3 2 2 3 2 4" xfId="11045" xr:uid="{00000000-0005-0000-0000-0000462A0000}"/>
    <cellStyle name="Normal 3 3 2 3 2 2 3 2 4 2" xfId="11046" xr:uid="{00000000-0005-0000-0000-0000472A0000}"/>
    <cellStyle name="Normal 3 3 2 3 2 2 3 2 5" xfId="11047" xr:uid="{00000000-0005-0000-0000-0000482A0000}"/>
    <cellStyle name="Normal 3 3 2 3 2 2 3 3" xfId="11048" xr:uid="{00000000-0005-0000-0000-0000492A0000}"/>
    <cellStyle name="Normal 3 3 2 3 2 2 3 3 2" xfId="11049" xr:uid="{00000000-0005-0000-0000-00004A2A0000}"/>
    <cellStyle name="Normal 3 3 2 3 2 2 3 3 2 2" xfId="11050" xr:uid="{00000000-0005-0000-0000-00004B2A0000}"/>
    <cellStyle name="Normal 3 3 2 3 2 2 3 3 2 2 2" xfId="11051" xr:uid="{00000000-0005-0000-0000-00004C2A0000}"/>
    <cellStyle name="Normal 3 3 2 3 2 2 3 3 2 3" xfId="11052" xr:uid="{00000000-0005-0000-0000-00004D2A0000}"/>
    <cellStyle name="Normal 3 3 2 3 2 2 3 3 3" xfId="11053" xr:uid="{00000000-0005-0000-0000-00004E2A0000}"/>
    <cellStyle name="Normal 3 3 2 3 2 2 3 3 3 2" xfId="11054" xr:uid="{00000000-0005-0000-0000-00004F2A0000}"/>
    <cellStyle name="Normal 3 3 2 3 2 2 3 3 4" xfId="11055" xr:uid="{00000000-0005-0000-0000-0000502A0000}"/>
    <cellStyle name="Normal 3 3 2 3 2 2 3 4" xfId="11056" xr:uid="{00000000-0005-0000-0000-0000512A0000}"/>
    <cellStyle name="Normal 3 3 2 3 2 2 3 4 2" xfId="11057" xr:uid="{00000000-0005-0000-0000-0000522A0000}"/>
    <cellStyle name="Normal 3 3 2 3 2 2 3 4 2 2" xfId="11058" xr:uid="{00000000-0005-0000-0000-0000532A0000}"/>
    <cellStyle name="Normal 3 3 2 3 2 2 3 4 3" xfId="11059" xr:uid="{00000000-0005-0000-0000-0000542A0000}"/>
    <cellStyle name="Normal 3 3 2 3 2 2 3 5" xfId="11060" xr:uid="{00000000-0005-0000-0000-0000552A0000}"/>
    <cellStyle name="Normal 3 3 2 3 2 2 3 5 2" xfId="11061" xr:uid="{00000000-0005-0000-0000-0000562A0000}"/>
    <cellStyle name="Normal 3 3 2 3 2 2 3 6" xfId="11062" xr:uid="{00000000-0005-0000-0000-0000572A0000}"/>
    <cellStyle name="Normal 3 3 2 3 2 2 4" xfId="11063" xr:uid="{00000000-0005-0000-0000-0000582A0000}"/>
    <cellStyle name="Normal 3 3 2 3 2 2 4 2" xfId="11064" xr:uid="{00000000-0005-0000-0000-0000592A0000}"/>
    <cellStyle name="Normal 3 3 2 3 2 2 4 2 2" xfId="11065" xr:uid="{00000000-0005-0000-0000-00005A2A0000}"/>
    <cellStyle name="Normal 3 3 2 3 2 2 4 2 2 2" xfId="11066" xr:uid="{00000000-0005-0000-0000-00005B2A0000}"/>
    <cellStyle name="Normal 3 3 2 3 2 2 4 2 2 2 2" xfId="11067" xr:uid="{00000000-0005-0000-0000-00005C2A0000}"/>
    <cellStyle name="Normal 3 3 2 3 2 2 4 2 2 3" xfId="11068" xr:uid="{00000000-0005-0000-0000-00005D2A0000}"/>
    <cellStyle name="Normal 3 3 2 3 2 2 4 2 3" xfId="11069" xr:uid="{00000000-0005-0000-0000-00005E2A0000}"/>
    <cellStyle name="Normal 3 3 2 3 2 2 4 2 3 2" xfId="11070" xr:uid="{00000000-0005-0000-0000-00005F2A0000}"/>
    <cellStyle name="Normal 3 3 2 3 2 2 4 2 4" xfId="11071" xr:uid="{00000000-0005-0000-0000-0000602A0000}"/>
    <cellStyle name="Normal 3 3 2 3 2 2 4 3" xfId="11072" xr:uid="{00000000-0005-0000-0000-0000612A0000}"/>
    <cellStyle name="Normal 3 3 2 3 2 2 4 3 2" xfId="11073" xr:uid="{00000000-0005-0000-0000-0000622A0000}"/>
    <cellStyle name="Normal 3 3 2 3 2 2 4 3 2 2" xfId="11074" xr:uid="{00000000-0005-0000-0000-0000632A0000}"/>
    <cellStyle name="Normal 3 3 2 3 2 2 4 3 3" xfId="11075" xr:uid="{00000000-0005-0000-0000-0000642A0000}"/>
    <cellStyle name="Normal 3 3 2 3 2 2 4 4" xfId="11076" xr:uid="{00000000-0005-0000-0000-0000652A0000}"/>
    <cellStyle name="Normal 3 3 2 3 2 2 4 4 2" xfId="11077" xr:uid="{00000000-0005-0000-0000-0000662A0000}"/>
    <cellStyle name="Normal 3 3 2 3 2 2 4 5" xfId="11078" xr:uid="{00000000-0005-0000-0000-0000672A0000}"/>
    <cellStyle name="Normal 3 3 2 3 2 2 5" xfId="11079" xr:uid="{00000000-0005-0000-0000-0000682A0000}"/>
    <cellStyle name="Normal 3 3 2 3 2 2 5 2" xfId="11080" xr:uid="{00000000-0005-0000-0000-0000692A0000}"/>
    <cellStyle name="Normal 3 3 2 3 2 2 5 2 2" xfId="11081" xr:uid="{00000000-0005-0000-0000-00006A2A0000}"/>
    <cellStyle name="Normal 3 3 2 3 2 2 5 2 2 2" xfId="11082" xr:uid="{00000000-0005-0000-0000-00006B2A0000}"/>
    <cellStyle name="Normal 3 3 2 3 2 2 5 2 3" xfId="11083" xr:uid="{00000000-0005-0000-0000-00006C2A0000}"/>
    <cellStyle name="Normal 3 3 2 3 2 2 5 3" xfId="11084" xr:uid="{00000000-0005-0000-0000-00006D2A0000}"/>
    <cellStyle name="Normal 3 3 2 3 2 2 5 3 2" xfId="11085" xr:uid="{00000000-0005-0000-0000-00006E2A0000}"/>
    <cellStyle name="Normal 3 3 2 3 2 2 5 4" xfId="11086" xr:uid="{00000000-0005-0000-0000-00006F2A0000}"/>
    <cellStyle name="Normal 3 3 2 3 2 2 6" xfId="11087" xr:uid="{00000000-0005-0000-0000-0000702A0000}"/>
    <cellStyle name="Normal 3 3 2 3 2 2 6 2" xfId="11088" xr:uid="{00000000-0005-0000-0000-0000712A0000}"/>
    <cellStyle name="Normal 3 3 2 3 2 2 6 2 2" xfId="11089" xr:uid="{00000000-0005-0000-0000-0000722A0000}"/>
    <cellStyle name="Normal 3 3 2 3 2 2 6 3" xfId="11090" xr:uid="{00000000-0005-0000-0000-0000732A0000}"/>
    <cellStyle name="Normal 3 3 2 3 2 2 7" xfId="11091" xr:uid="{00000000-0005-0000-0000-0000742A0000}"/>
    <cellStyle name="Normal 3 3 2 3 2 2 7 2" xfId="11092" xr:uid="{00000000-0005-0000-0000-0000752A0000}"/>
    <cellStyle name="Normal 3 3 2 3 2 2 8" xfId="11093" xr:uid="{00000000-0005-0000-0000-0000762A0000}"/>
    <cellStyle name="Normal 3 3 2 3 2 3" xfId="11094" xr:uid="{00000000-0005-0000-0000-0000772A0000}"/>
    <cellStyle name="Normal 3 3 2 3 2 3 2" xfId="11095" xr:uid="{00000000-0005-0000-0000-0000782A0000}"/>
    <cellStyle name="Normal 3 3 2 3 2 3 2 2" xfId="11096" xr:uid="{00000000-0005-0000-0000-0000792A0000}"/>
    <cellStyle name="Normal 3 3 2 3 2 3 2 2 2" xfId="11097" xr:uid="{00000000-0005-0000-0000-00007A2A0000}"/>
    <cellStyle name="Normal 3 3 2 3 2 3 2 2 2 2" xfId="11098" xr:uid="{00000000-0005-0000-0000-00007B2A0000}"/>
    <cellStyle name="Normal 3 3 2 3 2 3 2 2 2 2 2" xfId="11099" xr:uid="{00000000-0005-0000-0000-00007C2A0000}"/>
    <cellStyle name="Normal 3 3 2 3 2 3 2 2 2 2 2 2" xfId="11100" xr:uid="{00000000-0005-0000-0000-00007D2A0000}"/>
    <cellStyle name="Normal 3 3 2 3 2 3 2 2 2 2 3" xfId="11101" xr:uid="{00000000-0005-0000-0000-00007E2A0000}"/>
    <cellStyle name="Normal 3 3 2 3 2 3 2 2 2 3" xfId="11102" xr:uid="{00000000-0005-0000-0000-00007F2A0000}"/>
    <cellStyle name="Normal 3 3 2 3 2 3 2 2 2 3 2" xfId="11103" xr:uid="{00000000-0005-0000-0000-0000802A0000}"/>
    <cellStyle name="Normal 3 3 2 3 2 3 2 2 2 4" xfId="11104" xr:uid="{00000000-0005-0000-0000-0000812A0000}"/>
    <cellStyle name="Normal 3 3 2 3 2 3 2 2 3" xfId="11105" xr:uid="{00000000-0005-0000-0000-0000822A0000}"/>
    <cellStyle name="Normal 3 3 2 3 2 3 2 2 3 2" xfId="11106" xr:uid="{00000000-0005-0000-0000-0000832A0000}"/>
    <cellStyle name="Normal 3 3 2 3 2 3 2 2 3 2 2" xfId="11107" xr:uid="{00000000-0005-0000-0000-0000842A0000}"/>
    <cellStyle name="Normal 3 3 2 3 2 3 2 2 3 3" xfId="11108" xr:uid="{00000000-0005-0000-0000-0000852A0000}"/>
    <cellStyle name="Normal 3 3 2 3 2 3 2 2 4" xfId="11109" xr:uid="{00000000-0005-0000-0000-0000862A0000}"/>
    <cellStyle name="Normal 3 3 2 3 2 3 2 2 4 2" xfId="11110" xr:uid="{00000000-0005-0000-0000-0000872A0000}"/>
    <cellStyle name="Normal 3 3 2 3 2 3 2 2 5" xfId="11111" xr:uid="{00000000-0005-0000-0000-0000882A0000}"/>
    <cellStyle name="Normal 3 3 2 3 2 3 2 3" xfId="11112" xr:uid="{00000000-0005-0000-0000-0000892A0000}"/>
    <cellStyle name="Normal 3 3 2 3 2 3 2 3 2" xfId="11113" xr:uid="{00000000-0005-0000-0000-00008A2A0000}"/>
    <cellStyle name="Normal 3 3 2 3 2 3 2 3 2 2" xfId="11114" xr:uid="{00000000-0005-0000-0000-00008B2A0000}"/>
    <cellStyle name="Normal 3 3 2 3 2 3 2 3 2 2 2" xfId="11115" xr:uid="{00000000-0005-0000-0000-00008C2A0000}"/>
    <cellStyle name="Normal 3 3 2 3 2 3 2 3 2 3" xfId="11116" xr:uid="{00000000-0005-0000-0000-00008D2A0000}"/>
    <cellStyle name="Normal 3 3 2 3 2 3 2 3 3" xfId="11117" xr:uid="{00000000-0005-0000-0000-00008E2A0000}"/>
    <cellStyle name="Normal 3 3 2 3 2 3 2 3 3 2" xfId="11118" xr:uid="{00000000-0005-0000-0000-00008F2A0000}"/>
    <cellStyle name="Normal 3 3 2 3 2 3 2 3 4" xfId="11119" xr:uid="{00000000-0005-0000-0000-0000902A0000}"/>
    <cellStyle name="Normal 3 3 2 3 2 3 2 4" xfId="11120" xr:uid="{00000000-0005-0000-0000-0000912A0000}"/>
    <cellStyle name="Normal 3 3 2 3 2 3 2 4 2" xfId="11121" xr:uid="{00000000-0005-0000-0000-0000922A0000}"/>
    <cellStyle name="Normal 3 3 2 3 2 3 2 4 2 2" xfId="11122" xr:uid="{00000000-0005-0000-0000-0000932A0000}"/>
    <cellStyle name="Normal 3 3 2 3 2 3 2 4 3" xfId="11123" xr:uid="{00000000-0005-0000-0000-0000942A0000}"/>
    <cellStyle name="Normal 3 3 2 3 2 3 2 5" xfId="11124" xr:uid="{00000000-0005-0000-0000-0000952A0000}"/>
    <cellStyle name="Normal 3 3 2 3 2 3 2 5 2" xfId="11125" xr:uid="{00000000-0005-0000-0000-0000962A0000}"/>
    <cellStyle name="Normal 3 3 2 3 2 3 2 6" xfId="11126" xr:uid="{00000000-0005-0000-0000-0000972A0000}"/>
    <cellStyle name="Normal 3 3 2 3 2 3 3" xfId="11127" xr:uid="{00000000-0005-0000-0000-0000982A0000}"/>
    <cellStyle name="Normal 3 3 2 3 2 3 3 2" xfId="11128" xr:uid="{00000000-0005-0000-0000-0000992A0000}"/>
    <cellStyle name="Normal 3 3 2 3 2 3 3 2 2" xfId="11129" xr:uid="{00000000-0005-0000-0000-00009A2A0000}"/>
    <cellStyle name="Normal 3 3 2 3 2 3 3 2 2 2" xfId="11130" xr:uid="{00000000-0005-0000-0000-00009B2A0000}"/>
    <cellStyle name="Normal 3 3 2 3 2 3 3 2 2 2 2" xfId="11131" xr:uid="{00000000-0005-0000-0000-00009C2A0000}"/>
    <cellStyle name="Normal 3 3 2 3 2 3 3 2 2 3" xfId="11132" xr:uid="{00000000-0005-0000-0000-00009D2A0000}"/>
    <cellStyle name="Normal 3 3 2 3 2 3 3 2 3" xfId="11133" xr:uid="{00000000-0005-0000-0000-00009E2A0000}"/>
    <cellStyle name="Normal 3 3 2 3 2 3 3 2 3 2" xfId="11134" xr:uid="{00000000-0005-0000-0000-00009F2A0000}"/>
    <cellStyle name="Normal 3 3 2 3 2 3 3 2 4" xfId="11135" xr:uid="{00000000-0005-0000-0000-0000A02A0000}"/>
    <cellStyle name="Normal 3 3 2 3 2 3 3 3" xfId="11136" xr:uid="{00000000-0005-0000-0000-0000A12A0000}"/>
    <cellStyle name="Normal 3 3 2 3 2 3 3 3 2" xfId="11137" xr:uid="{00000000-0005-0000-0000-0000A22A0000}"/>
    <cellStyle name="Normal 3 3 2 3 2 3 3 3 2 2" xfId="11138" xr:uid="{00000000-0005-0000-0000-0000A32A0000}"/>
    <cellStyle name="Normal 3 3 2 3 2 3 3 3 3" xfId="11139" xr:uid="{00000000-0005-0000-0000-0000A42A0000}"/>
    <cellStyle name="Normal 3 3 2 3 2 3 3 4" xfId="11140" xr:uid="{00000000-0005-0000-0000-0000A52A0000}"/>
    <cellStyle name="Normal 3 3 2 3 2 3 3 4 2" xfId="11141" xr:uid="{00000000-0005-0000-0000-0000A62A0000}"/>
    <cellStyle name="Normal 3 3 2 3 2 3 3 5" xfId="11142" xr:uid="{00000000-0005-0000-0000-0000A72A0000}"/>
    <cellStyle name="Normal 3 3 2 3 2 3 4" xfId="11143" xr:uid="{00000000-0005-0000-0000-0000A82A0000}"/>
    <cellStyle name="Normal 3 3 2 3 2 3 4 2" xfId="11144" xr:uid="{00000000-0005-0000-0000-0000A92A0000}"/>
    <cellStyle name="Normal 3 3 2 3 2 3 4 2 2" xfId="11145" xr:uid="{00000000-0005-0000-0000-0000AA2A0000}"/>
    <cellStyle name="Normal 3 3 2 3 2 3 4 2 2 2" xfId="11146" xr:uid="{00000000-0005-0000-0000-0000AB2A0000}"/>
    <cellStyle name="Normal 3 3 2 3 2 3 4 2 3" xfId="11147" xr:uid="{00000000-0005-0000-0000-0000AC2A0000}"/>
    <cellStyle name="Normal 3 3 2 3 2 3 4 3" xfId="11148" xr:uid="{00000000-0005-0000-0000-0000AD2A0000}"/>
    <cellStyle name="Normal 3 3 2 3 2 3 4 3 2" xfId="11149" xr:uid="{00000000-0005-0000-0000-0000AE2A0000}"/>
    <cellStyle name="Normal 3 3 2 3 2 3 4 4" xfId="11150" xr:uid="{00000000-0005-0000-0000-0000AF2A0000}"/>
    <cellStyle name="Normal 3 3 2 3 2 3 5" xfId="11151" xr:uid="{00000000-0005-0000-0000-0000B02A0000}"/>
    <cellStyle name="Normal 3 3 2 3 2 3 5 2" xfId="11152" xr:uid="{00000000-0005-0000-0000-0000B12A0000}"/>
    <cellStyle name="Normal 3 3 2 3 2 3 5 2 2" xfId="11153" xr:uid="{00000000-0005-0000-0000-0000B22A0000}"/>
    <cellStyle name="Normal 3 3 2 3 2 3 5 3" xfId="11154" xr:uid="{00000000-0005-0000-0000-0000B32A0000}"/>
    <cellStyle name="Normal 3 3 2 3 2 3 6" xfId="11155" xr:uid="{00000000-0005-0000-0000-0000B42A0000}"/>
    <cellStyle name="Normal 3 3 2 3 2 3 6 2" xfId="11156" xr:uid="{00000000-0005-0000-0000-0000B52A0000}"/>
    <cellStyle name="Normal 3 3 2 3 2 3 7" xfId="11157" xr:uid="{00000000-0005-0000-0000-0000B62A0000}"/>
    <cellStyle name="Normal 3 3 2 3 2 4" xfId="11158" xr:uid="{00000000-0005-0000-0000-0000B72A0000}"/>
    <cellStyle name="Normal 3 3 2 3 2 4 2" xfId="11159" xr:uid="{00000000-0005-0000-0000-0000B82A0000}"/>
    <cellStyle name="Normal 3 3 2 3 2 4 2 2" xfId="11160" xr:uid="{00000000-0005-0000-0000-0000B92A0000}"/>
    <cellStyle name="Normal 3 3 2 3 2 4 2 2 2" xfId="11161" xr:uid="{00000000-0005-0000-0000-0000BA2A0000}"/>
    <cellStyle name="Normal 3 3 2 3 2 4 2 2 2 2" xfId="11162" xr:uid="{00000000-0005-0000-0000-0000BB2A0000}"/>
    <cellStyle name="Normal 3 3 2 3 2 4 2 2 2 2 2" xfId="11163" xr:uid="{00000000-0005-0000-0000-0000BC2A0000}"/>
    <cellStyle name="Normal 3 3 2 3 2 4 2 2 2 3" xfId="11164" xr:uid="{00000000-0005-0000-0000-0000BD2A0000}"/>
    <cellStyle name="Normal 3 3 2 3 2 4 2 2 3" xfId="11165" xr:uid="{00000000-0005-0000-0000-0000BE2A0000}"/>
    <cellStyle name="Normal 3 3 2 3 2 4 2 2 3 2" xfId="11166" xr:uid="{00000000-0005-0000-0000-0000BF2A0000}"/>
    <cellStyle name="Normal 3 3 2 3 2 4 2 2 4" xfId="11167" xr:uid="{00000000-0005-0000-0000-0000C02A0000}"/>
    <cellStyle name="Normal 3 3 2 3 2 4 2 3" xfId="11168" xr:uid="{00000000-0005-0000-0000-0000C12A0000}"/>
    <cellStyle name="Normal 3 3 2 3 2 4 2 3 2" xfId="11169" xr:uid="{00000000-0005-0000-0000-0000C22A0000}"/>
    <cellStyle name="Normal 3 3 2 3 2 4 2 3 2 2" xfId="11170" xr:uid="{00000000-0005-0000-0000-0000C32A0000}"/>
    <cellStyle name="Normal 3 3 2 3 2 4 2 3 3" xfId="11171" xr:uid="{00000000-0005-0000-0000-0000C42A0000}"/>
    <cellStyle name="Normal 3 3 2 3 2 4 2 4" xfId="11172" xr:uid="{00000000-0005-0000-0000-0000C52A0000}"/>
    <cellStyle name="Normal 3 3 2 3 2 4 2 4 2" xfId="11173" xr:uid="{00000000-0005-0000-0000-0000C62A0000}"/>
    <cellStyle name="Normal 3 3 2 3 2 4 2 5" xfId="11174" xr:uid="{00000000-0005-0000-0000-0000C72A0000}"/>
    <cellStyle name="Normal 3 3 2 3 2 4 3" xfId="11175" xr:uid="{00000000-0005-0000-0000-0000C82A0000}"/>
    <cellStyle name="Normal 3 3 2 3 2 4 3 2" xfId="11176" xr:uid="{00000000-0005-0000-0000-0000C92A0000}"/>
    <cellStyle name="Normal 3 3 2 3 2 4 3 2 2" xfId="11177" xr:uid="{00000000-0005-0000-0000-0000CA2A0000}"/>
    <cellStyle name="Normal 3 3 2 3 2 4 3 2 2 2" xfId="11178" xr:uid="{00000000-0005-0000-0000-0000CB2A0000}"/>
    <cellStyle name="Normal 3 3 2 3 2 4 3 2 3" xfId="11179" xr:uid="{00000000-0005-0000-0000-0000CC2A0000}"/>
    <cellStyle name="Normal 3 3 2 3 2 4 3 3" xfId="11180" xr:uid="{00000000-0005-0000-0000-0000CD2A0000}"/>
    <cellStyle name="Normal 3 3 2 3 2 4 3 3 2" xfId="11181" xr:uid="{00000000-0005-0000-0000-0000CE2A0000}"/>
    <cellStyle name="Normal 3 3 2 3 2 4 3 4" xfId="11182" xr:uid="{00000000-0005-0000-0000-0000CF2A0000}"/>
    <cellStyle name="Normal 3 3 2 3 2 4 4" xfId="11183" xr:uid="{00000000-0005-0000-0000-0000D02A0000}"/>
    <cellStyle name="Normal 3 3 2 3 2 4 4 2" xfId="11184" xr:uid="{00000000-0005-0000-0000-0000D12A0000}"/>
    <cellStyle name="Normal 3 3 2 3 2 4 4 2 2" xfId="11185" xr:uid="{00000000-0005-0000-0000-0000D22A0000}"/>
    <cellStyle name="Normal 3 3 2 3 2 4 4 3" xfId="11186" xr:uid="{00000000-0005-0000-0000-0000D32A0000}"/>
    <cellStyle name="Normal 3 3 2 3 2 4 5" xfId="11187" xr:uid="{00000000-0005-0000-0000-0000D42A0000}"/>
    <cellStyle name="Normal 3 3 2 3 2 4 5 2" xfId="11188" xr:uid="{00000000-0005-0000-0000-0000D52A0000}"/>
    <cellStyle name="Normal 3 3 2 3 2 4 6" xfId="11189" xr:uid="{00000000-0005-0000-0000-0000D62A0000}"/>
    <cellStyle name="Normal 3 3 2 3 2 5" xfId="11190" xr:uid="{00000000-0005-0000-0000-0000D72A0000}"/>
    <cellStyle name="Normal 3 3 2 3 2 5 2" xfId="11191" xr:uid="{00000000-0005-0000-0000-0000D82A0000}"/>
    <cellStyle name="Normal 3 3 2 3 2 5 2 2" xfId="11192" xr:uid="{00000000-0005-0000-0000-0000D92A0000}"/>
    <cellStyle name="Normal 3 3 2 3 2 5 2 2 2" xfId="11193" xr:uid="{00000000-0005-0000-0000-0000DA2A0000}"/>
    <cellStyle name="Normal 3 3 2 3 2 5 2 2 2 2" xfId="11194" xr:uid="{00000000-0005-0000-0000-0000DB2A0000}"/>
    <cellStyle name="Normal 3 3 2 3 2 5 2 2 3" xfId="11195" xr:uid="{00000000-0005-0000-0000-0000DC2A0000}"/>
    <cellStyle name="Normal 3 3 2 3 2 5 2 3" xfId="11196" xr:uid="{00000000-0005-0000-0000-0000DD2A0000}"/>
    <cellStyle name="Normal 3 3 2 3 2 5 2 3 2" xfId="11197" xr:uid="{00000000-0005-0000-0000-0000DE2A0000}"/>
    <cellStyle name="Normal 3 3 2 3 2 5 2 4" xfId="11198" xr:uid="{00000000-0005-0000-0000-0000DF2A0000}"/>
    <cellStyle name="Normal 3 3 2 3 2 5 3" xfId="11199" xr:uid="{00000000-0005-0000-0000-0000E02A0000}"/>
    <cellStyle name="Normal 3 3 2 3 2 5 3 2" xfId="11200" xr:uid="{00000000-0005-0000-0000-0000E12A0000}"/>
    <cellStyle name="Normal 3 3 2 3 2 5 3 2 2" xfId="11201" xr:uid="{00000000-0005-0000-0000-0000E22A0000}"/>
    <cellStyle name="Normal 3 3 2 3 2 5 3 3" xfId="11202" xr:uid="{00000000-0005-0000-0000-0000E32A0000}"/>
    <cellStyle name="Normal 3 3 2 3 2 5 4" xfId="11203" xr:uid="{00000000-0005-0000-0000-0000E42A0000}"/>
    <cellStyle name="Normal 3 3 2 3 2 5 4 2" xfId="11204" xr:uid="{00000000-0005-0000-0000-0000E52A0000}"/>
    <cellStyle name="Normal 3 3 2 3 2 5 5" xfId="11205" xr:uid="{00000000-0005-0000-0000-0000E62A0000}"/>
    <cellStyle name="Normal 3 3 2 3 2 6" xfId="11206" xr:uid="{00000000-0005-0000-0000-0000E72A0000}"/>
    <cellStyle name="Normal 3 3 2 3 2 6 2" xfId="11207" xr:uid="{00000000-0005-0000-0000-0000E82A0000}"/>
    <cellStyle name="Normal 3 3 2 3 2 6 2 2" xfId="11208" xr:uid="{00000000-0005-0000-0000-0000E92A0000}"/>
    <cellStyle name="Normal 3 3 2 3 2 6 2 2 2" xfId="11209" xr:uid="{00000000-0005-0000-0000-0000EA2A0000}"/>
    <cellStyle name="Normal 3 3 2 3 2 6 2 3" xfId="11210" xr:uid="{00000000-0005-0000-0000-0000EB2A0000}"/>
    <cellStyle name="Normal 3 3 2 3 2 6 3" xfId="11211" xr:uid="{00000000-0005-0000-0000-0000EC2A0000}"/>
    <cellStyle name="Normal 3 3 2 3 2 6 3 2" xfId="11212" xr:uid="{00000000-0005-0000-0000-0000ED2A0000}"/>
    <cellStyle name="Normal 3 3 2 3 2 6 4" xfId="11213" xr:uid="{00000000-0005-0000-0000-0000EE2A0000}"/>
    <cellStyle name="Normal 3 3 2 3 2 7" xfId="11214" xr:uid="{00000000-0005-0000-0000-0000EF2A0000}"/>
    <cellStyle name="Normal 3 3 2 3 2 7 2" xfId="11215" xr:uid="{00000000-0005-0000-0000-0000F02A0000}"/>
    <cellStyle name="Normal 3 3 2 3 2 7 2 2" xfId="11216" xr:uid="{00000000-0005-0000-0000-0000F12A0000}"/>
    <cellStyle name="Normal 3 3 2 3 2 7 3" xfId="11217" xr:uid="{00000000-0005-0000-0000-0000F22A0000}"/>
    <cellStyle name="Normal 3 3 2 3 2 8" xfId="11218" xr:uid="{00000000-0005-0000-0000-0000F32A0000}"/>
    <cellStyle name="Normal 3 3 2 3 2 8 2" xfId="11219" xr:uid="{00000000-0005-0000-0000-0000F42A0000}"/>
    <cellStyle name="Normal 3 3 2 3 2 9" xfId="11220" xr:uid="{00000000-0005-0000-0000-0000F52A0000}"/>
    <cellStyle name="Normal 3 3 2 3 3" xfId="11221" xr:uid="{00000000-0005-0000-0000-0000F62A0000}"/>
    <cellStyle name="Normal 3 3 2 3 3 2" xfId="11222" xr:uid="{00000000-0005-0000-0000-0000F72A0000}"/>
    <cellStyle name="Normal 3 3 2 3 3 2 2" xfId="11223" xr:uid="{00000000-0005-0000-0000-0000F82A0000}"/>
    <cellStyle name="Normal 3 3 2 3 3 2 2 2" xfId="11224" xr:uid="{00000000-0005-0000-0000-0000F92A0000}"/>
    <cellStyle name="Normal 3 3 2 3 3 2 2 2 2" xfId="11225" xr:uid="{00000000-0005-0000-0000-0000FA2A0000}"/>
    <cellStyle name="Normal 3 3 2 3 3 2 2 2 2 2" xfId="11226" xr:uid="{00000000-0005-0000-0000-0000FB2A0000}"/>
    <cellStyle name="Normal 3 3 2 3 3 2 2 2 2 2 2" xfId="11227" xr:uid="{00000000-0005-0000-0000-0000FC2A0000}"/>
    <cellStyle name="Normal 3 3 2 3 3 2 2 2 2 2 2 2" xfId="11228" xr:uid="{00000000-0005-0000-0000-0000FD2A0000}"/>
    <cellStyle name="Normal 3 3 2 3 3 2 2 2 2 2 3" xfId="11229" xr:uid="{00000000-0005-0000-0000-0000FE2A0000}"/>
    <cellStyle name="Normal 3 3 2 3 3 2 2 2 2 3" xfId="11230" xr:uid="{00000000-0005-0000-0000-0000FF2A0000}"/>
    <cellStyle name="Normal 3 3 2 3 3 2 2 2 2 3 2" xfId="11231" xr:uid="{00000000-0005-0000-0000-0000002B0000}"/>
    <cellStyle name="Normal 3 3 2 3 3 2 2 2 2 4" xfId="11232" xr:uid="{00000000-0005-0000-0000-0000012B0000}"/>
    <cellStyle name="Normal 3 3 2 3 3 2 2 2 3" xfId="11233" xr:uid="{00000000-0005-0000-0000-0000022B0000}"/>
    <cellStyle name="Normal 3 3 2 3 3 2 2 2 3 2" xfId="11234" xr:uid="{00000000-0005-0000-0000-0000032B0000}"/>
    <cellStyle name="Normal 3 3 2 3 3 2 2 2 3 2 2" xfId="11235" xr:uid="{00000000-0005-0000-0000-0000042B0000}"/>
    <cellStyle name="Normal 3 3 2 3 3 2 2 2 3 3" xfId="11236" xr:uid="{00000000-0005-0000-0000-0000052B0000}"/>
    <cellStyle name="Normal 3 3 2 3 3 2 2 2 4" xfId="11237" xr:uid="{00000000-0005-0000-0000-0000062B0000}"/>
    <cellStyle name="Normal 3 3 2 3 3 2 2 2 4 2" xfId="11238" xr:uid="{00000000-0005-0000-0000-0000072B0000}"/>
    <cellStyle name="Normal 3 3 2 3 3 2 2 2 5" xfId="11239" xr:uid="{00000000-0005-0000-0000-0000082B0000}"/>
    <cellStyle name="Normal 3 3 2 3 3 2 2 3" xfId="11240" xr:uid="{00000000-0005-0000-0000-0000092B0000}"/>
    <cellStyle name="Normal 3 3 2 3 3 2 2 3 2" xfId="11241" xr:uid="{00000000-0005-0000-0000-00000A2B0000}"/>
    <cellStyle name="Normal 3 3 2 3 3 2 2 3 2 2" xfId="11242" xr:uid="{00000000-0005-0000-0000-00000B2B0000}"/>
    <cellStyle name="Normal 3 3 2 3 3 2 2 3 2 2 2" xfId="11243" xr:uid="{00000000-0005-0000-0000-00000C2B0000}"/>
    <cellStyle name="Normal 3 3 2 3 3 2 2 3 2 3" xfId="11244" xr:uid="{00000000-0005-0000-0000-00000D2B0000}"/>
    <cellStyle name="Normal 3 3 2 3 3 2 2 3 3" xfId="11245" xr:uid="{00000000-0005-0000-0000-00000E2B0000}"/>
    <cellStyle name="Normal 3 3 2 3 3 2 2 3 3 2" xfId="11246" xr:uid="{00000000-0005-0000-0000-00000F2B0000}"/>
    <cellStyle name="Normal 3 3 2 3 3 2 2 3 4" xfId="11247" xr:uid="{00000000-0005-0000-0000-0000102B0000}"/>
    <cellStyle name="Normal 3 3 2 3 3 2 2 4" xfId="11248" xr:uid="{00000000-0005-0000-0000-0000112B0000}"/>
    <cellStyle name="Normal 3 3 2 3 3 2 2 4 2" xfId="11249" xr:uid="{00000000-0005-0000-0000-0000122B0000}"/>
    <cellStyle name="Normal 3 3 2 3 3 2 2 4 2 2" xfId="11250" xr:uid="{00000000-0005-0000-0000-0000132B0000}"/>
    <cellStyle name="Normal 3 3 2 3 3 2 2 4 3" xfId="11251" xr:uid="{00000000-0005-0000-0000-0000142B0000}"/>
    <cellStyle name="Normal 3 3 2 3 3 2 2 5" xfId="11252" xr:uid="{00000000-0005-0000-0000-0000152B0000}"/>
    <cellStyle name="Normal 3 3 2 3 3 2 2 5 2" xfId="11253" xr:uid="{00000000-0005-0000-0000-0000162B0000}"/>
    <cellStyle name="Normal 3 3 2 3 3 2 2 6" xfId="11254" xr:uid="{00000000-0005-0000-0000-0000172B0000}"/>
    <cellStyle name="Normal 3 3 2 3 3 2 3" xfId="11255" xr:uid="{00000000-0005-0000-0000-0000182B0000}"/>
    <cellStyle name="Normal 3 3 2 3 3 2 3 2" xfId="11256" xr:uid="{00000000-0005-0000-0000-0000192B0000}"/>
    <cellStyle name="Normal 3 3 2 3 3 2 3 2 2" xfId="11257" xr:uid="{00000000-0005-0000-0000-00001A2B0000}"/>
    <cellStyle name="Normal 3 3 2 3 3 2 3 2 2 2" xfId="11258" xr:uid="{00000000-0005-0000-0000-00001B2B0000}"/>
    <cellStyle name="Normal 3 3 2 3 3 2 3 2 2 2 2" xfId="11259" xr:uid="{00000000-0005-0000-0000-00001C2B0000}"/>
    <cellStyle name="Normal 3 3 2 3 3 2 3 2 2 3" xfId="11260" xr:uid="{00000000-0005-0000-0000-00001D2B0000}"/>
    <cellStyle name="Normal 3 3 2 3 3 2 3 2 3" xfId="11261" xr:uid="{00000000-0005-0000-0000-00001E2B0000}"/>
    <cellStyle name="Normal 3 3 2 3 3 2 3 2 3 2" xfId="11262" xr:uid="{00000000-0005-0000-0000-00001F2B0000}"/>
    <cellStyle name="Normal 3 3 2 3 3 2 3 2 4" xfId="11263" xr:uid="{00000000-0005-0000-0000-0000202B0000}"/>
    <cellStyle name="Normal 3 3 2 3 3 2 3 3" xfId="11264" xr:uid="{00000000-0005-0000-0000-0000212B0000}"/>
    <cellStyle name="Normal 3 3 2 3 3 2 3 3 2" xfId="11265" xr:uid="{00000000-0005-0000-0000-0000222B0000}"/>
    <cellStyle name="Normal 3 3 2 3 3 2 3 3 2 2" xfId="11266" xr:uid="{00000000-0005-0000-0000-0000232B0000}"/>
    <cellStyle name="Normal 3 3 2 3 3 2 3 3 3" xfId="11267" xr:uid="{00000000-0005-0000-0000-0000242B0000}"/>
    <cellStyle name="Normal 3 3 2 3 3 2 3 4" xfId="11268" xr:uid="{00000000-0005-0000-0000-0000252B0000}"/>
    <cellStyle name="Normal 3 3 2 3 3 2 3 4 2" xfId="11269" xr:uid="{00000000-0005-0000-0000-0000262B0000}"/>
    <cellStyle name="Normal 3 3 2 3 3 2 3 5" xfId="11270" xr:uid="{00000000-0005-0000-0000-0000272B0000}"/>
    <cellStyle name="Normal 3 3 2 3 3 2 4" xfId="11271" xr:uid="{00000000-0005-0000-0000-0000282B0000}"/>
    <cellStyle name="Normal 3 3 2 3 3 2 4 2" xfId="11272" xr:uid="{00000000-0005-0000-0000-0000292B0000}"/>
    <cellStyle name="Normal 3 3 2 3 3 2 4 2 2" xfId="11273" xr:uid="{00000000-0005-0000-0000-00002A2B0000}"/>
    <cellStyle name="Normal 3 3 2 3 3 2 4 2 2 2" xfId="11274" xr:uid="{00000000-0005-0000-0000-00002B2B0000}"/>
    <cellStyle name="Normal 3 3 2 3 3 2 4 2 3" xfId="11275" xr:uid="{00000000-0005-0000-0000-00002C2B0000}"/>
    <cellStyle name="Normal 3 3 2 3 3 2 4 3" xfId="11276" xr:uid="{00000000-0005-0000-0000-00002D2B0000}"/>
    <cellStyle name="Normal 3 3 2 3 3 2 4 3 2" xfId="11277" xr:uid="{00000000-0005-0000-0000-00002E2B0000}"/>
    <cellStyle name="Normal 3 3 2 3 3 2 4 4" xfId="11278" xr:uid="{00000000-0005-0000-0000-00002F2B0000}"/>
    <cellStyle name="Normal 3 3 2 3 3 2 5" xfId="11279" xr:uid="{00000000-0005-0000-0000-0000302B0000}"/>
    <cellStyle name="Normal 3 3 2 3 3 2 5 2" xfId="11280" xr:uid="{00000000-0005-0000-0000-0000312B0000}"/>
    <cellStyle name="Normal 3 3 2 3 3 2 5 2 2" xfId="11281" xr:uid="{00000000-0005-0000-0000-0000322B0000}"/>
    <cellStyle name="Normal 3 3 2 3 3 2 5 3" xfId="11282" xr:uid="{00000000-0005-0000-0000-0000332B0000}"/>
    <cellStyle name="Normal 3 3 2 3 3 2 6" xfId="11283" xr:uid="{00000000-0005-0000-0000-0000342B0000}"/>
    <cellStyle name="Normal 3 3 2 3 3 2 6 2" xfId="11284" xr:uid="{00000000-0005-0000-0000-0000352B0000}"/>
    <cellStyle name="Normal 3 3 2 3 3 2 7" xfId="11285" xr:uid="{00000000-0005-0000-0000-0000362B0000}"/>
    <cellStyle name="Normal 3 3 2 3 3 3" xfId="11286" xr:uid="{00000000-0005-0000-0000-0000372B0000}"/>
    <cellStyle name="Normal 3 3 2 3 3 3 2" xfId="11287" xr:uid="{00000000-0005-0000-0000-0000382B0000}"/>
    <cellStyle name="Normal 3 3 2 3 3 3 2 2" xfId="11288" xr:uid="{00000000-0005-0000-0000-0000392B0000}"/>
    <cellStyle name="Normal 3 3 2 3 3 3 2 2 2" xfId="11289" xr:uid="{00000000-0005-0000-0000-00003A2B0000}"/>
    <cellStyle name="Normal 3 3 2 3 3 3 2 2 2 2" xfId="11290" xr:uid="{00000000-0005-0000-0000-00003B2B0000}"/>
    <cellStyle name="Normal 3 3 2 3 3 3 2 2 2 2 2" xfId="11291" xr:uid="{00000000-0005-0000-0000-00003C2B0000}"/>
    <cellStyle name="Normal 3 3 2 3 3 3 2 2 2 3" xfId="11292" xr:uid="{00000000-0005-0000-0000-00003D2B0000}"/>
    <cellStyle name="Normal 3 3 2 3 3 3 2 2 3" xfId="11293" xr:uid="{00000000-0005-0000-0000-00003E2B0000}"/>
    <cellStyle name="Normal 3 3 2 3 3 3 2 2 3 2" xfId="11294" xr:uid="{00000000-0005-0000-0000-00003F2B0000}"/>
    <cellStyle name="Normal 3 3 2 3 3 3 2 2 4" xfId="11295" xr:uid="{00000000-0005-0000-0000-0000402B0000}"/>
    <cellStyle name="Normal 3 3 2 3 3 3 2 3" xfId="11296" xr:uid="{00000000-0005-0000-0000-0000412B0000}"/>
    <cellStyle name="Normal 3 3 2 3 3 3 2 3 2" xfId="11297" xr:uid="{00000000-0005-0000-0000-0000422B0000}"/>
    <cellStyle name="Normal 3 3 2 3 3 3 2 3 2 2" xfId="11298" xr:uid="{00000000-0005-0000-0000-0000432B0000}"/>
    <cellStyle name="Normal 3 3 2 3 3 3 2 3 3" xfId="11299" xr:uid="{00000000-0005-0000-0000-0000442B0000}"/>
    <cellStyle name="Normal 3 3 2 3 3 3 2 4" xfId="11300" xr:uid="{00000000-0005-0000-0000-0000452B0000}"/>
    <cellStyle name="Normal 3 3 2 3 3 3 2 4 2" xfId="11301" xr:uid="{00000000-0005-0000-0000-0000462B0000}"/>
    <cellStyle name="Normal 3 3 2 3 3 3 2 5" xfId="11302" xr:uid="{00000000-0005-0000-0000-0000472B0000}"/>
    <cellStyle name="Normal 3 3 2 3 3 3 3" xfId="11303" xr:uid="{00000000-0005-0000-0000-0000482B0000}"/>
    <cellStyle name="Normal 3 3 2 3 3 3 3 2" xfId="11304" xr:uid="{00000000-0005-0000-0000-0000492B0000}"/>
    <cellStyle name="Normal 3 3 2 3 3 3 3 2 2" xfId="11305" xr:uid="{00000000-0005-0000-0000-00004A2B0000}"/>
    <cellStyle name="Normal 3 3 2 3 3 3 3 2 2 2" xfId="11306" xr:uid="{00000000-0005-0000-0000-00004B2B0000}"/>
    <cellStyle name="Normal 3 3 2 3 3 3 3 2 3" xfId="11307" xr:uid="{00000000-0005-0000-0000-00004C2B0000}"/>
    <cellStyle name="Normal 3 3 2 3 3 3 3 3" xfId="11308" xr:uid="{00000000-0005-0000-0000-00004D2B0000}"/>
    <cellStyle name="Normal 3 3 2 3 3 3 3 3 2" xfId="11309" xr:uid="{00000000-0005-0000-0000-00004E2B0000}"/>
    <cellStyle name="Normal 3 3 2 3 3 3 3 4" xfId="11310" xr:uid="{00000000-0005-0000-0000-00004F2B0000}"/>
    <cellStyle name="Normal 3 3 2 3 3 3 4" xfId="11311" xr:uid="{00000000-0005-0000-0000-0000502B0000}"/>
    <cellStyle name="Normal 3 3 2 3 3 3 4 2" xfId="11312" xr:uid="{00000000-0005-0000-0000-0000512B0000}"/>
    <cellStyle name="Normal 3 3 2 3 3 3 4 2 2" xfId="11313" xr:uid="{00000000-0005-0000-0000-0000522B0000}"/>
    <cellStyle name="Normal 3 3 2 3 3 3 4 3" xfId="11314" xr:uid="{00000000-0005-0000-0000-0000532B0000}"/>
    <cellStyle name="Normal 3 3 2 3 3 3 5" xfId="11315" xr:uid="{00000000-0005-0000-0000-0000542B0000}"/>
    <cellStyle name="Normal 3 3 2 3 3 3 5 2" xfId="11316" xr:uid="{00000000-0005-0000-0000-0000552B0000}"/>
    <cellStyle name="Normal 3 3 2 3 3 3 6" xfId="11317" xr:uid="{00000000-0005-0000-0000-0000562B0000}"/>
    <cellStyle name="Normal 3 3 2 3 3 4" xfId="11318" xr:uid="{00000000-0005-0000-0000-0000572B0000}"/>
    <cellStyle name="Normal 3 3 2 3 3 4 2" xfId="11319" xr:uid="{00000000-0005-0000-0000-0000582B0000}"/>
    <cellStyle name="Normal 3 3 2 3 3 4 2 2" xfId="11320" xr:uid="{00000000-0005-0000-0000-0000592B0000}"/>
    <cellStyle name="Normal 3 3 2 3 3 4 2 2 2" xfId="11321" xr:uid="{00000000-0005-0000-0000-00005A2B0000}"/>
    <cellStyle name="Normal 3 3 2 3 3 4 2 2 2 2" xfId="11322" xr:uid="{00000000-0005-0000-0000-00005B2B0000}"/>
    <cellStyle name="Normal 3 3 2 3 3 4 2 2 3" xfId="11323" xr:uid="{00000000-0005-0000-0000-00005C2B0000}"/>
    <cellStyle name="Normal 3 3 2 3 3 4 2 3" xfId="11324" xr:uid="{00000000-0005-0000-0000-00005D2B0000}"/>
    <cellStyle name="Normal 3 3 2 3 3 4 2 3 2" xfId="11325" xr:uid="{00000000-0005-0000-0000-00005E2B0000}"/>
    <cellStyle name="Normal 3 3 2 3 3 4 2 4" xfId="11326" xr:uid="{00000000-0005-0000-0000-00005F2B0000}"/>
    <cellStyle name="Normal 3 3 2 3 3 4 3" xfId="11327" xr:uid="{00000000-0005-0000-0000-0000602B0000}"/>
    <cellStyle name="Normal 3 3 2 3 3 4 3 2" xfId="11328" xr:uid="{00000000-0005-0000-0000-0000612B0000}"/>
    <cellStyle name="Normal 3 3 2 3 3 4 3 2 2" xfId="11329" xr:uid="{00000000-0005-0000-0000-0000622B0000}"/>
    <cellStyle name="Normal 3 3 2 3 3 4 3 3" xfId="11330" xr:uid="{00000000-0005-0000-0000-0000632B0000}"/>
    <cellStyle name="Normal 3 3 2 3 3 4 4" xfId="11331" xr:uid="{00000000-0005-0000-0000-0000642B0000}"/>
    <cellStyle name="Normal 3 3 2 3 3 4 4 2" xfId="11332" xr:uid="{00000000-0005-0000-0000-0000652B0000}"/>
    <cellStyle name="Normal 3 3 2 3 3 4 5" xfId="11333" xr:uid="{00000000-0005-0000-0000-0000662B0000}"/>
    <cellStyle name="Normal 3 3 2 3 3 5" xfId="11334" xr:uid="{00000000-0005-0000-0000-0000672B0000}"/>
    <cellStyle name="Normal 3 3 2 3 3 5 2" xfId="11335" xr:uid="{00000000-0005-0000-0000-0000682B0000}"/>
    <cellStyle name="Normal 3 3 2 3 3 5 2 2" xfId="11336" xr:uid="{00000000-0005-0000-0000-0000692B0000}"/>
    <cellStyle name="Normal 3 3 2 3 3 5 2 2 2" xfId="11337" xr:uid="{00000000-0005-0000-0000-00006A2B0000}"/>
    <cellStyle name="Normal 3 3 2 3 3 5 2 3" xfId="11338" xr:uid="{00000000-0005-0000-0000-00006B2B0000}"/>
    <cellStyle name="Normal 3 3 2 3 3 5 3" xfId="11339" xr:uid="{00000000-0005-0000-0000-00006C2B0000}"/>
    <cellStyle name="Normal 3 3 2 3 3 5 3 2" xfId="11340" xr:uid="{00000000-0005-0000-0000-00006D2B0000}"/>
    <cellStyle name="Normal 3 3 2 3 3 5 4" xfId="11341" xr:uid="{00000000-0005-0000-0000-00006E2B0000}"/>
    <cellStyle name="Normal 3 3 2 3 3 6" xfId="11342" xr:uid="{00000000-0005-0000-0000-00006F2B0000}"/>
    <cellStyle name="Normal 3 3 2 3 3 6 2" xfId="11343" xr:uid="{00000000-0005-0000-0000-0000702B0000}"/>
    <cellStyle name="Normal 3 3 2 3 3 6 2 2" xfId="11344" xr:uid="{00000000-0005-0000-0000-0000712B0000}"/>
    <cellStyle name="Normal 3 3 2 3 3 6 3" xfId="11345" xr:uid="{00000000-0005-0000-0000-0000722B0000}"/>
    <cellStyle name="Normal 3 3 2 3 3 7" xfId="11346" xr:uid="{00000000-0005-0000-0000-0000732B0000}"/>
    <cellStyle name="Normal 3 3 2 3 3 7 2" xfId="11347" xr:uid="{00000000-0005-0000-0000-0000742B0000}"/>
    <cellStyle name="Normal 3 3 2 3 3 8" xfId="11348" xr:uid="{00000000-0005-0000-0000-0000752B0000}"/>
    <cellStyle name="Normal 3 3 2 3 4" xfId="11349" xr:uid="{00000000-0005-0000-0000-0000762B0000}"/>
    <cellStyle name="Normal 3 3 2 3 4 2" xfId="11350" xr:uid="{00000000-0005-0000-0000-0000772B0000}"/>
    <cellStyle name="Normal 3 3 2 3 4 2 2" xfId="11351" xr:uid="{00000000-0005-0000-0000-0000782B0000}"/>
    <cellStyle name="Normal 3 3 2 3 4 2 2 2" xfId="11352" xr:uid="{00000000-0005-0000-0000-0000792B0000}"/>
    <cellStyle name="Normal 3 3 2 3 4 2 2 2 2" xfId="11353" xr:uid="{00000000-0005-0000-0000-00007A2B0000}"/>
    <cellStyle name="Normal 3 3 2 3 4 2 2 2 2 2" xfId="11354" xr:uid="{00000000-0005-0000-0000-00007B2B0000}"/>
    <cellStyle name="Normal 3 3 2 3 4 2 2 2 2 2 2" xfId="11355" xr:uid="{00000000-0005-0000-0000-00007C2B0000}"/>
    <cellStyle name="Normal 3 3 2 3 4 2 2 2 2 3" xfId="11356" xr:uid="{00000000-0005-0000-0000-00007D2B0000}"/>
    <cellStyle name="Normal 3 3 2 3 4 2 2 2 3" xfId="11357" xr:uid="{00000000-0005-0000-0000-00007E2B0000}"/>
    <cellStyle name="Normal 3 3 2 3 4 2 2 2 3 2" xfId="11358" xr:uid="{00000000-0005-0000-0000-00007F2B0000}"/>
    <cellStyle name="Normal 3 3 2 3 4 2 2 2 4" xfId="11359" xr:uid="{00000000-0005-0000-0000-0000802B0000}"/>
    <cellStyle name="Normal 3 3 2 3 4 2 2 3" xfId="11360" xr:uid="{00000000-0005-0000-0000-0000812B0000}"/>
    <cellStyle name="Normal 3 3 2 3 4 2 2 3 2" xfId="11361" xr:uid="{00000000-0005-0000-0000-0000822B0000}"/>
    <cellStyle name="Normal 3 3 2 3 4 2 2 3 2 2" xfId="11362" xr:uid="{00000000-0005-0000-0000-0000832B0000}"/>
    <cellStyle name="Normal 3 3 2 3 4 2 2 3 3" xfId="11363" xr:uid="{00000000-0005-0000-0000-0000842B0000}"/>
    <cellStyle name="Normal 3 3 2 3 4 2 2 4" xfId="11364" xr:uid="{00000000-0005-0000-0000-0000852B0000}"/>
    <cellStyle name="Normal 3 3 2 3 4 2 2 4 2" xfId="11365" xr:uid="{00000000-0005-0000-0000-0000862B0000}"/>
    <cellStyle name="Normal 3 3 2 3 4 2 2 5" xfId="11366" xr:uid="{00000000-0005-0000-0000-0000872B0000}"/>
    <cellStyle name="Normal 3 3 2 3 4 2 3" xfId="11367" xr:uid="{00000000-0005-0000-0000-0000882B0000}"/>
    <cellStyle name="Normal 3 3 2 3 4 2 3 2" xfId="11368" xr:uid="{00000000-0005-0000-0000-0000892B0000}"/>
    <cellStyle name="Normal 3 3 2 3 4 2 3 2 2" xfId="11369" xr:uid="{00000000-0005-0000-0000-00008A2B0000}"/>
    <cellStyle name="Normal 3 3 2 3 4 2 3 2 2 2" xfId="11370" xr:uid="{00000000-0005-0000-0000-00008B2B0000}"/>
    <cellStyle name="Normal 3 3 2 3 4 2 3 2 3" xfId="11371" xr:uid="{00000000-0005-0000-0000-00008C2B0000}"/>
    <cellStyle name="Normal 3 3 2 3 4 2 3 3" xfId="11372" xr:uid="{00000000-0005-0000-0000-00008D2B0000}"/>
    <cellStyle name="Normal 3 3 2 3 4 2 3 3 2" xfId="11373" xr:uid="{00000000-0005-0000-0000-00008E2B0000}"/>
    <cellStyle name="Normal 3 3 2 3 4 2 3 4" xfId="11374" xr:uid="{00000000-0005-0000-0000-00008F2B0000}"/>
    <cellStyle name="Normal 3 3 2 3 4 2 4" xfId="11375" xr:uid="{00000000-0005-0000-0000-0000902B0000}"/>
    <cellStyle name="Normal 3 3 2 3 4 2 4 2" xfId="11376" xr:uid="{00000000-0005-0000-0000-0000912B0000}"/>
    <cellStyle name="Normal 3 3 2 3 4 2 4 2 2" xfId="11377" xr:uid="{00000000-0005-0000-0000-0000922B0000}"/>
    <cellStyle name="Normal 3 3 2 3 4 2 4 3" xfId="11378" xr:uid="{00000000-0005-0000-0000-0000932B0000}"/>
    <cellStyle name="Normal 3 3 2 3 4 2 5" xfId="11379" xr:uid="{00000000-0005-0000-0000-0000942B0000}"/>
    <cellStyle name="Normal 3 3 2 3 4 2 5 2" xfId="11380" xr:uid="{00000000-0005-0000-0000-0000952B0000}"/>
    <cellStyle name="Normal 3 3 2 3 4 2 6" xfId="11381" xr:uid="{00000000-0005-0000-0000-0000962B0000}"/>
    <cellStyle name="Normal 3 3 2 3 4 3" xfId="11382" xr:uid="{00000000-0005-0000-0000-0000972B0000}"/>
    <cellStyle name="Normal 3 3 2 3 4 3 2" xfId="11383" xr:uid="{00000000-0005-0000-0000-0000982B0000}"/>
    <cellStyle name="Normal 3 3 2 3 4 3 2 2" xfId="11384" xr:uid="{00000000-0005-0000-0000-0000992B0000}"/>
    <cellStyle name="Normal 3 3 2 3 4 3 2 2 2" xfId="11385" xr:uid="{00000000-0005-0000-0000-00009A2B0000}"/>
    <cellStyle name="Normal 3 3 2 3 4 3 2 2 2 2" xfId="11386" xr:uid="{00000000-0005-0000-0000-00009B2B0000}"/>
    <cellStyle name="Normal 3 3 2 3 4 3 2 2 3" xfId="11387" xr:uid="{00000000-0005-0000-0000-00009C2B0000}"/>
    <cellStyle name="Normal 3 3 2 3 4 3 2 3" xfId="11388" xr:uid="{00000000-0005-0000-0000-00009D2B0000}"/>
    <cellStyle name="Normal 3 3 2 3 4 3 2 3 2" xfId="11389" xr:uid="{00000000-0005-0000-0000-00009E2B0000}"/>
    <cellStyle name="Normal 3 3 2 3 4 3 2 4" xfId="11390" xr:uid="{00000000-0005-0000-0000-00009F2B0000}"/>
    <cellStyle name="Normal 3 3 2 3 4 3 3" xfId="11391" xr:uid="{00000000-0005-0000-0000-0000A02B0000}"/>
    <cellStyle name="Normal 3 3 2 3 4 3 3 2" xfId="11392" xr:uid="{00000000-0005-0000-0000-0000A12B0000}"/>
    <cellStyle name="Normal 3 3 2 3 4 3 3 2 2" xfId="11393" xr:uid="{00000000-0005-0000-0000-0000A22B0000}"/>
    <cellStyle name="Normal 3 3 2 3 4 3 3 3" xfId="11394" xr:uid="{00000000-0005-0000-0000-0000A32B0000}"/>
    <cellStyle name="Normal 3 3 2 3 4 3 4" xfId="11395" xr:uid="{00000000-0005-0000-0000-0000A42B0000}"/>
    <cellStyle name="Normal 3 3 2 3 4 3 4 2" xfId="11396" xr:uid="{00000000-0005-0000-0000-0000A52B0000}"/>
    <cellStyle name="Normal 3 3 2 3 4 3 5" xfId="11397" xr:uid="{00000000-0005-0000-0000-0000A62B0000}"/>
    <cellStyle name="Normal 3 3 2 3 4 4" xfId="11398" xr:uid="{00000000-0005-0000-0000-0000A72B0000}"/>
    <cellStyle name="Normal 3 3 2 3 4 4 2" xfId="11399" xr:uid="{00000000-0005-0000-0000-0000A82B0000}"/>
    <cellStyle name="Normal 3 3 2 3 4 4 2 2" xfId="11400" xr:uid="{00000000-0005-0000-0000-0000A92B0000}"/>
    <cellStyle name="Normal 3 3 2 3 4 4 2 2 2" xfId="11401" xr:uid="{00000000-0005-0000-0000-0000AA2B0000}"/>
    <cellStyle name="Normal 3 3 2 3 4 4 2 3" xfId="11402" xr:uid="{00000000-0005-0000-0000-0000AB2B0000}"/>
    <cellStyle name="Normal 3 3 2 3 4 4 3" xfId="11403" xr:uid="{00000000-0005-0000-0000-0000AC2B0000}"/>
    <cellStyle name="Normal 3 3 2 3 4 4 3 2" xfId="11404" xr:uid="{00000000-0005-0000-0000-0000AD2B0000}"/>
    <cellStyle name="Normal 3 3 2 3 4 4 4" xfId="11405" xr:uid="{00000000-0005-0000-0000-0000AE2B0000}"/>
    <cellStyle name="Normal 3 3 2 3 4 5" xfId="11406" xr:uid="{00000000-0005-0000-0000-0000AF2B0000}"/>
    <cellStyle name="Normal 3 3 2 3 4 5 2" xfId="11407" xr:uid="{00000000-0005-0000-0000-0000B02B0000}"/>
    <cellStyle name="Normal 3 3 2 3 4 5 2 2" xfId="11408" xr:uid="{00000000-0005-0000-0000-0000B12B0000}"/>
    <cellStyle name="Normal 3 3 2 3 4 5 3" xfId="11409" xr:uid="{00000000-0005-0000-0000-0000B22B0000}"/>
    <cellStyle name="Normal 3 3 2 3 4 6" xfId="11410" xr:uid="{00000000-0005-0000-0000-0000B32B0000}"/>
    <cellStyle name="Normal 3 3 2 3 4 6 2" xfId="11411" xr:uid="{00000000-0005-0000-0000-0000B42B0000}"/>
    <cellStyle name="Normal 3 3 2 3 4 7" xfId="11412" xr:uid="{00000000-0005-0000-0000-0000B52B0000}"/>
    <cellStyle name="Normal 3 3 2 3 5" xfId="11413" xr:uid="{00000000-0005-0000-0000-0000B62B0000}"/>
    <cellStyle name="Normal 3 3 2 3 5 2" xfId="11414" xr:uid="{00000000-0005-0000-0000-0000B72B0000}"/>
    <cellStyle name="Normal 3 3 2 3 5 2 2" xfId="11415" xr:uid="{00000000-0005-0000-0000-0000B82B0000}"/>
    <cellStyle name="Normal 3 3 2 3 5 2 2 2" xfId="11416" xr:uid="{00000000-0005-0000-0000-0000B92B0000}"/>
    <cellStyle name="Normal 3 3 2 3 5 2 2 2 2" xfId="11417" xr:uid="{00000000-0005-0000-0000-0000BA2B0000}"/>
    <cellStyle name="Normal 3 3 2 3 5 2 2 2 2 2" xfId="11418" xr:uid="{00000000-0005-0000-0000-0000BB2B0000}"/>
    <cellStyle name="Normal 3 3 2 3 5 2 2 2 3" xfId="11419" xr:uid="{00000000-0005-0000-0000-0000BC2B0000}"/>
    <cellStyle name="Normal 3 3 2 3 5 2 2 3" xfId="11420" xr:uid="{00000000-0005-0000-0000-0000BD2B0000}"/>
    <cellStyle name="Normal 3 3 2 3 5 2 2 3 2" xfId="11421" xr:uid="{00000000-0005-0000-0000-0000BE2B0000}"/>
    <cellStyle name="Normal 3 3 2 3 5 2 2 4" xfId="11422" xr:uid="{00000000-0005-0000-0000-0000BF2B0000}"/>
    <cellStyle name="Normal 3 3 2 3 5 2 3" xfId="11423" xr:uid="{00000000-0005-0000-0000-0000C02B0000}"/>
    <cellStyle name="Normal 3 3 2 3 5 2 3 2" xfId="11424" xr:uid="{00000000-0005-0000-0000-0000C12B0000}"/>
    <cellStyle name="Normal 3 3 2 3 5 2 3 2 2" xfId="11425" xr:uid="{00000000-0005-0000-0000-0000C22B0000}"/>
    <cellStyle name="Normal 3 3 2 3 5 2 3 3" xfId="11426" xr:uid="{00000000-0005-0000-0000-0000C32B0000}"/>
    <cellStyle name="Normal 3 3 2 3 5 2 4" xfId="11427" xr:uid="{00000000-0005-0000-0000-0000C42B0000}"/>
    <cellStyle name="Normal 3 3 2 3 5 2 4 2" xfId="11428" xr:uid="{00000000-0005-0000-0000-0000C52B0000}"/>
    <cellStyle name="Normal 3 3 2 3 5 2 5" xfId="11429" xr:uid="{00000000-0005-0000-0000-0000C62B0000}"/>
    <cellStyle name="Normal 3 3 2 3 5 3" xfId="11430" xr:uid="{00000000-0005-0000-0000-0000C72B0000}"/>
    <cellStyle name="Normal 3 3 2 3 5 3 2" xfId="11431" xr:uid="{00000000-0005-0000-0000-0000C82B0000}"/>
    <cellStyle name="Normal 3 3 2 3 5 3 2 2" xfId="11432" xr:uid="{00000000-0005-0000-0000-0000C92B0000}"/>
    <cellStyle name="Normal 3 3 2 3 5 3 2 2 2" xfId="11433" xr:uid="{00000000-0005-0000-0000-0000CA2B0000}"/>
    <cellStyle name="Normal 3 3 2 3 5 3 2 3" xfId="11434" xr:uid="{00000000-0005-0000-0000-0000CB2B0000}"/>
    <cellStyle name="Normal 3 3 2 3 5 3 3" xfId="11435" xr:uid="{00000000-0005-0000-0000-0000CC2B0000}"/>
    <cellStyle name="Normal 3 3 2 3 5 3 3 2" xfId="11436" xr:uid="{00000000-0005-0000-0000-0000CD2B0000}"/>
    <cellStyle name="Normal 3 3 2 3 5 3 4" xfId="11437" xr:uid="{00000000-0005-0000-0000-0000CE2B0000}"/>
    <cellStyle name="Normal 3 3 2 3 5 4" xfId="11438" xr:uid="{00000000-0005-0000-0000-0000CF2B0000}"/>
    <cellStyle name="Normal 3 3 2 3 5 4 2" xfId="11439" xr:uid="{00000000-0005-0000-0000-0000D02B0000}"/>
    <cellStyle name="Normal 3 3 2 3 5 4 2 2" xfId="11440" xr:uid="{00000000-0005-0000-0000-0000D12B0000}"/>
    <cellStyle name="Normal 3 3 2 3 5 4 3" xfId="11441" xr:uid="{00000000-0005-0000-0000-0000D22B0000}"/>
    <cellStyle name="Normal 3 3 2 3 5 5" xfId="11442" xr:uid="{00000000-0005-0000-0000-0000D32B0000}"/>
    <cellStyle name="Normal 3 3 2 3 5 5 2" xfId="11443" xr:uid="{00000000-0005-0000-0000-0000D42B0000}"/>
    <cellStyle name="Normal 3 3 2 3 5 6" xfId="11444" xr:uid="{00000000-0005-0000-0000-0000D52B0000}"/>
    <cellStyle name="Normal 3 3 2 3 6" xfId="11445" xr:uid="{00000000-0005-0000-0000-0000D62B0000}"/>
    <cellStyle name="Normal 3 3 2 3 6 2" xfId="11446" xr:uid="{00000000-0005-0000-0000-0000D72B0000}"/>
    <cellStyle name="Normal 3 3 2 3 6 2 2" xfId="11447" xr:uid="{00000000-0005-0000-0000-0000D82B0000}"/>
    <cellStyle name="Normal 3 3 2 3 6 2 2 2" xfId="11448" xr:uid="{00000000-0005-0000-0000-0000D92B0000}"/>
    <cellStyle name="Normal 3 3 2 3 6 2 2 2 2" xfId="11449" xr:uid="{00000000-0005-0000-0000-0000DA2B0000}"/>
    <cellStyle name="Normal 3 3 2 3 6 2 2 3" xfId="11450" xr:uid="{00000000-0005-0000-0000-0000DB2B0000}"/>
    <cellStyle name="Normal 3 3 2 3 6 2 3" xfId="11451" xr:uid="{00000000-0005-0000-0000-0000DC2B0000}"/>
    <cellStyle name="Normal 3 3 2 3 6 2 3 2" xfId="11452" xr:uid="{00000000-0005-0000-0000-0000DD2B0000}"/>
    <cellStyle name="Normal 3 3 2 3 6 2 4" xfId="11453" xr:uid="{00000000-0005-0000-0000-0000DE2B0000}"/>
    <cellStyle name="Normal 3 3 2 3 6 3" xfId="11454" xr:uid="{00000000-0005-0000-0000-0000DF2B0000}"/>
    <cellStyle name="Normal 3 3 2 3 6 3 2" xfId="11455" xr:uid="{00000000-0005-0000-0000-0000E02B0000}"/>
    <cellStyle name="Normal 3 3 2 3 6 3 2 2" xfId="11456" xr:uid="{00000000-0005-0000-0000-0000E12B0000}"/>
    <cellStyle name="Normal 3 3 2 3 6 3 3" xfId="11457" xr:uid="{00000000-0005-0000-0000-0000E22B0000}"/>
    <cellStyle name="Normal 3 3 2 3 6 4" xfId="11458" xr:uid="{00000000-0005-0000-0000-0000E32B0000}"/>
    <cellStyle name="Normal 3 3 2 3 6 4 2" xfId="11459" xr:uid="{00000000-0005-0000-0000-0000E42B0000}"/>
    <cellStyle name="Normal 3 3 2 3 6 5" xfId="11460" xr:uid="{00000000-0005-0000-0000-0000E52B0000}"/>
    <cellStyle name="Normal 3 3 2 3 7" xfId="11461" xr:uid="{00000000-0005-0000-0000-0000E62B0000}"/>
    <cellStyle name="Normal 3 3 2 3 7 2" xfId="11462" xr:uid="{00000000-0005-0000-0000-0000E72B0000}"/>
    <cellStyle name="Normal 3 3 2 3 7 2 2" xfId="11463" xr:uid="{00000000-0005-0000-0000-0000E82B0000}"/>
    <cellStyle name="Normal 3 3 2 3 7 2 2 2" xfId="11464" xr:uid="{00000000-0005-0000-0000-0000E92B0000}"/>
    <cellStyle name="Normal 3 3 2 3 7 2 3" xfId="11465" xr:uid="{00000000-0005-0000-0000-0000EA2B0000}"/>
    <cellStyle name="Normal 3 3 2 3 7 3" xfId="11466" xr:uid="{00000000-0005-0000-0000-0000EB2B0000}"/>
    <cellStyle name="Normal 3 3 2 3 7 3 2" xfId="11467" xr:uid="{00000000-0005-0000-0000-0000EC2B0000}"/>
    <cellStyle name="Normal 3 3 2 3 7 4" xfId="11468" xr:uid="{00000000-0005-0000-0000-0000ED2B0000}"/>
    <cellStyle name="Normal 3 3 2 3 8" xfId="11469" xr:uid="{00000000-0005-0000-0000-0000EE2B0000}"/>
    <cellStyle name="Normal 3 3 2 3 8 2" xfId="11470" xr:uid="{00000000-0005-0000-0000-0000EF2B0000}"/>
    <cellStyle name="Normal 3 3 2 3 8 2 2" xfId="11471" xr:uid="{00000000-0005-0000-0000-0000F02B0000}"/>
    <cellStyle name="Normal 3 3 2 3 8 3" xfId="11472" xr:uid="{00000000-0005-0000-0000-0000F12B0000}"/>
    <cellStyle name="Normal 3 3 2 3 9" xfId="11473" xr:uid="{00000000-0005-0000-0000-0000F22B0000}"/>
    <cellStyle name="Normal 3 3 2 3 9 2" xfId="11474" xr:uid="{00000000-0005-0000-0000-0000F32B0000}"/>
    <cellStyle name="Normal 3 3 2 4" xfId="11475" xr:uid="{00000000-0005-0000-0000-0000F42B0000}"/>
    <cellStyle name="Normal 3 3 2 4 2" xfId="11476" xr:uid="{00000000-0005-0000-0000-0000F52B0000}"/>
    <cellStyle name="Normal 3 3 2 4 2 2" xfId="11477" xr:uid="{00000000-0005-0000-0000-0000F62B0000}"/>
    <cellStyle name="Normal 3 3 2 4 2 2 2" xfId="11478" xr:uid="{00000000-0005-0000-0000-0000F72B0000}"/>
    <cellStyle name="Normal 3 3 2 4 2 2 2 2" xfId="11479" xr:uid="{00000000-0005-0000-0000-0000F82B0000}"/>
    <cellStyle name="Normal 3 3 2 4 2 2 2 2 2" xfId="11480" xr:uid="{00000000-0005-0000-0000-0000F92B0000}"/>
    <cellStyle name="Normal 3 3 2 4 2 2 2 2 2 2" xfId="11481" xr:uid="{00000000-0005-0000-0000-0000FA2B0000}"/>
    <cellStyle name="Normal 3 3 2 4 2 2 2 2 2 2 2" xfId="11482" xr:uid="{00000000-0005-0000-0000-0000FB2B0000}"/>
    <cellStyle name="Normal 3 3 2 4 2 2 2 2 2 2 2 2" xfId="11483" xr:uid="{00000000-0005-0000-0000-0000FC2B0000}"/>
    <cellStyle name="Normal 3 3 2 4 2 2 2 2 2 2 3" xfId="11484" xr:uid="{00000000-0005-0000-0000-0000FD2B0000}"/>
    <cellStyle name="Normal 3 3 2 4 2 2 2 2 2 3" xfId="11485" xr:uid="{00000000-0005-0000-0000-0000FE2B0000}"/>
    <cellStyle name="Normal 3 3 2 4 2 2 2 2 2 3 2" xfId="11486" xr:uid="{00000000-0005-0000-0000-0000FF2B0000}"/>
    <cellStyle name="Normal 3 3 2 4 2 2 2 2 2 4" xfId="11487" xr:uid="{00000000-0005-0000-0000-0000002C0000}"/>
    <cellStyle name="Normal 3 3 2 4 2 2 2 2 3" xfId="11488" xr:uid="{00000000-0005-0000-0000-0000012C0000}"/>
    <cellStyle name="Normal 3 3 2 4 2 2 2 2 3 2" xfId="11489" xr:uid="{00000000-0005-0000-0000-0000022C0000}"/>
    <cellStyle name="Normal 3 3 2 4 2 2 2 2 3 2 2" xfId="11490" xr:uid="{00000000-0005-0000-0000-0000032C0000}"/>
    <cellStyle name="Normal 3 3 2 4 2 2 2 2 3 3" xfId="11491" xr:uid="{00000000-0005-0000-0000-0000042C0000}"/>
    <cellStyle name="Normal 3 3 2 4 2 2 2 2 4" xfId="11492" xr:uid="{00000000-0005-0000-0000-0000052C0000}"/>
    <cellStyle name="Normal 3 3 2 4 2 2 2 2 4 2" xfId="11493" xr:uid="{00000000-0005-0000-0000-0000062C0000}"/>
    <cellStyle name="Normal 3 3 2 4 2 2 2 2 5" xfId="11494" xr:uid="{00000000-0005-0000-0000-0000072C0000}"/>
    <cellStyle name="Normal 3 3 2 4 2 2 2 3" xfId="11495" xr:uid="{00000000-0005-0000-0000-0000082C0000}"/>
    <cellStyle name="Normal 3 3 2 4 2 2 2 3 2" xfId="11496" xr:uid="{00000000-0005-0000-0000-0000092C0000}"/>
    <cellStyle name="Normal 3 3 2 4 2 2 2 3 2 2" xfId="11497" xr:uid="{00000000-0005-0000-0000-00000A2C0000}"/>
    <cellStyle name="Normal 3 3 2 4 2 2 2 3 2 2 2" xfId="11498" xr:uid="{00000000-0005-0000-0000-00000B2C0000}"/>
    <cellStyle name="Normal 3 3 2 4 2 2 2 3 2 3" xfId="11499" xr:uid="{00000000-0005-0000-0000-00000C2C0000}"/>
    <cellStyle name="Normal 3 3 2 4 2 2 2 3 3" xfId="11500" xr:uid="{00000000-0005-0000-0000-00000D2C0000}"/>
    <cellStyle name="Normal 3 3 2 4 2 2 2 3 3 2" xfId="11501" xr:uid="{00000000-0005-0000-0000-00000E2C0000}"/>
    <cellStyle name="Normal 3 3 2 4 2 2 2 3 4" xfId="11502" xr:uid="{00000000-0005-0000-0000-00000F2C0000}"/>
    <cellStyle name="Normal 3 3 2 4 2 2 2 4" xfId="11503" xr:uid="{00000000-0005-0000-0000-0000102C0000}"/>
    <cellStyle name="Normal 3 3 2 4 2 2 2 4 2" xfId="11504" xr:uid="{00000000-0005-0000-0000-0000112C0000}"/>
    <cellStyle name="Normal 3 3 2 4 2 2 2 4 2 2" xfId="11505" xr:uid="{00000000-0005-0000-0000-0000122C0000}"/>
    <cellStyle name="Normal 3 3 2 4 2 2 2 4 3" xfId="11506" xr:uid="{00000000-0005-0000-0000-0000132C0000}"/>
    <cellStyle name="Normal 3 3 2 4 2 2 2 5" xfId="11507" xr:uid="{00000000-0005-0000-0000-0000142C0000}"/>
    <cellStyle name="Normal 3 3 2 4 2 2 2 5 2" xfId="11508" xr:uid="{00000000-0005-0000-0000-0000152C0000}"/>
    <cellStyle name="Normal 3 3 2 4 2 2 2 6" xfId="11509" xr:uid="{00000000-0005-0000-0000-0000162C0000}"/>
    <cellStyle name="Normal 3 3 2 4 2 2 3" xfId="11510" xr:uid="{00000000-0005-0000-0000-0000172C0000}"/>
    <cellStyle name="Normal 3 3 2 4 2 2 3 2" xfId="11511" xr:uid="{00000000-0005-0000-0000-0000182C0000}"/>
    <cellStyle name="Normal 3 3 2 4 2 2 3 2 2" xfId="11512" xr:uid="{00000000-0005-0000-0000-0000192C0000}"/>
    <cellStyle name="Normal 3 3 2 4 2 2 3 2 2 2" xfId="11513" xr:uid="{00000000-0005-0000-0000-00001A2C0000}"/>
    <cellStyle name="Normal 3 3 2 4 2 2 3 2 2 2 2" xfId="11514" xr:uid="{00000000-0005-0000-0000-00001B2C0000}"/>
    <cellStyle name="Normal 3 3 2 4 2 2 3 2 2 3" xfId="11515" xr:uid="{00000000-0005-0000-0000-00001C2C0000}"/>
    <cellStyle name="Normal 3 3 2 4 2 2 3 2 3" xfId="11516" xr:uid="{00000000-0005-0000-0000-00001D2C0000}"/>
    <cellStyle name="Normal 3 3 2 4 2 2 3 2 3 2" xfId="11517" xr:uid="{00000000-0005-0000-0000-00001E2C0000}"/>
    <cellStyle name="Normal 3 3 2 4 2 2 3 2 4" xfId="11518" xr:uid="{00000000-0005-0000-0000-00001F2C0000}"/>
    <cellStyle name="Normal 3 3 2 4 2 2 3 3" xfId="11519" xr:uid="{00000000-0005-0000-0000-0000202C0000}"/>
    <cellStyle name="Normal 3 3 2 4 2 2 3 3 2" xfId="11520" xr:uid="{00000000-0005-0000-0000-0000212C0000}"/>
    <cellStyle name="Normal 3 3 2 4 2 2 3 3 2 2" xfId="11521" xr:uid="{00000000-0005-0000-0000-0000222C0000}"/>
    <cellStyle name="Normal 3 3 2 4 2 2 3 3 3" xfId="11522" xr:uid="{00000000-0005-0000-0000-0000232C0000}"/>
    <cellStyle name="Normal 3 3 2 4 2 2 3 4" xfId="11523" xr:uid="{00000000-0005-0000-0000-0000242C0000}"/>
    <cellStyle name="Normal 3 3 2 4 2 2 3 4 2" xfId="11524" xr:uid="{00000000-0005-0000-0000-0000252C0000}"/>
    <cellStyle name="Normal 3 3 2 4 2 2 3 5" xfId="11525" xr:uid="{00000000-0005-0000-0000-0000262C0000}"/>
    <cellStyle name="Normal 3 3 2 4 2 2 4" xfId="11526" xr:uid="{00000000-0005-0000-0000-0000272C0000}"/>
    <cellStyle name="Normal 3 3 2 4 2 2 4 2" xfId="11527" xr:uid="{00000000-0005-0000-0000-0000282C0000}"/>
    <cellStyle name="Normal 3 3 2 4 2 2 4 2 2" xfId="11528" xr:uid="{00000000-0005-0000-0000-0000292C0000}"/>
    <cellStyle name="Normal 3 3 2 4 2 2 4 2 2 2" xfId="11529" xr:uid="{00000000-0005-0000-0000-00002A2C0000}"/>
    <cellStyle name="Normal 3 3 2 4 2 2 4 2 3" xfId="11530" xr:uid="{00000000-0005-0000-0000-00002B2C0000}"/>
    <cellStyle name="Normal 3 3 2 4 2 2 4 3" xfId="11531" xr:uid="{00000000-0005-0000-0000-00002C2C0000}"/>
    <cellStyle name="Normal 3 3 2 4 2 2 4 3 2" xfId="11532" xr:uid="{00000000-0005-0000-0000-00002D2C0000}"/>
    <cellStyle name="Normal 3 3 2 4 2 2 4 4" xfId="11533" xr:uid="{00000000-0005-0000-0000-00002E2C0000}"/>
    <cellStyle name="Normal 3 3 2 4 2 2 5" xfId="11534" xr:uid="{00000000-0005-0000-0000-00002F2C0000}"/>
    <cellStyle name="Normal 3 3 2 4 2 2 5 2" xfId="11535" xr:uid="{00000000-0005-0000-0000-0000302C0000}"/>
    <cellStyle name="Normal 3 3 2 4 2 2 5 2 2" xfId="11536" xr:uid="{00000000-0005-0000-0000-0000312C0000}"/>
    <cellStyle name="Normal 3 3 2 4 2 2 5 3" xfId="11537" xr:uid="{00000000-0005-0000-0000-0000322C0000}"/>
    <cellStyle name="Normal 3 3 2 4 2 2 6" xfId="11538" xr:uid="{00000000-0005-0000-0000-0000332C0000}"/>
    <cellStyle name="Normal 3 3 2 4 2 2 6 2" xfId="11539" xr:uid="{00000000-0005-0000-0000-0000342C0000}"/>
    <cellStyle name="Normal 3 3 2 4 2 2 7" xfId="11540" xr:uid="{00000000-0005-0000-0000-0000352C0000}"/>
    <cellStyle name="Normal 3 3 2 4 2 3" xfId="11541" xr:uid="{00000000-0005-0000-0000-0000362C0000}"/>
    <cellStyle name="Normal 3 3 2 4 2 3 2" xfId="11542" xr:uid="{00000000-0005-0000-0000-0000372C0000}"/>
    <cellStyle name="Normal 3 3 2 4 2 3 2 2" xfId="11543" xr:uid="{00000000-0005-0000-0000-0000382C0000}"/>
    <cellStyle name="Normal 3 3 2 4 2 3 2 2 2" xfId="11544" xr:uid="{00000000-0005-0000-0000-0000392C0000}"/>
    <cellStyle name="Normal 3 3 2 4 2 3 2 2 2 2" xfId="11545" xr:uid="{00000000-0005-0000-0000-00003A2C0000}"/>
    <cellStyle name="Normal 3 3 2 4 2 3 2 2 2 2 2" xfId="11546" xr:uid="{00000000-0005-0000-0000-00003B2C0000}"/>
    <cellStyle name="Normal 3 3 2 4 2 3 2 2 2 3" xfId="11547" xr:uid="{00000000-0005-0000-0000-00003C2C0000}"/>
    <cellStyle name="Normal 3 3 2 4 2 3 2 2 3" xfId="11548" xr:uid="{00000000-0005-0000-0000-00003D2C0000}"/>
    <cellStyle name="Normal 3 3 2 4 2 3 2 2 3 2" xfId="11549" xr:uid="{00000000-0005-0000-0000-00003E2C0000}"/>
    <cellStyle name="Normal 3 3 2 4 2 3 2 2 4" xfId="11550" xr:uid="{00000000-0005-0000-0000-00003F2C0000}"/>
    <cellStyle name="Normal 3 3 2 4 2 3 2 3" xfId="11551" xr:uid="{00000000-0005-0000-0000-0000402C0000}"/>
    <cellStyle name="Normal 3 3 2 4 2 3 2 3 2" xfId="11552" xr:uid="{00000000-0005-0000-0000-0000412C0000}"/>
    <cellStyle name="Normal 3 3 2 4 2 3 2 3 2 2" xfId="11553" xr:uid="{00000000-0005-0000-0000-0000422C0000}"/>
    <cellStyle name="Normal 3 3 2 4 2 3 2 3 3" xfId="11554" xr:uid="{00000000-0005-0000-0000-0000432C0000}"/>
    <cellStyle name="Normal 3 3 2 4 2 3 2 4" xfId="11555" xr:uid="{00000000-0005-0000-0000-0000442C0000}"/>
    <cellStyle name="Normal 3 3 2 4 2 3 2 4 2" xfId="11556" xr:uid="{00000000-0005-0000-0000-0000452C0000}"/>
    <cellStyle name="Normal 3 3 2 4 2 3 2 5" xfId="11557" xr:uid="{00000000-0005-0000-0000-0000462C0000}"/>
    <cellStyle name="Normal 3 3 2 4 2 3 3" xfId="11558" xr:uid="{00000000-0005-0000-0000-0000472C0000}"/>
    <cellStyle name="Normal 3 3 2 4 2 3 3 2" xfId="11559" xr:uid="{00000000-0005-0000-0000-0000482C0000}"/>
    <cellStyle name="Normal 3 3 2 4 2 3 3 2 2" xfId="11560" xr:uid="{00000000-0005-0000-0000-0000492C0000}"/>
    <cellStyle name="Normal 3 3 2 4 2 3 3 2 2 2" xfId="11561" xr:uid="{00000000-0005-0000-0000-00004A2C0000}"/>
    <cellStyle name="Normal 3 3 2 4 2 3 3 2 3" xfId="11562" xr:uid="{00000000-0005-0000-0000-00004B2C0000}"/>
    <cellStyle name="Normal 3 3 2 4 2 3 3 3" xfId="11563" xr:uid="{00000000-0005-0000-0000-00004C2C0000}"/>
    <cellStyle name="Normal 3 3 2 4 2 3 3 3 2" xfId="11564" xr:uid="{00000000-0005-0000-0000-00004D2C0000}"/>
    <cellStyle name="Normal 3 3 2 4 2 3 3 4" xfId="11565" xr:uid="{00000000-0005-0000-0000-00004E2C0000}"/>
    <cellStyle name="Normal 3 3 2 4 2 3 4" xfId="11566" xr:uid="{00000000-0005-0000-0000-00004F2C0000}"/>
    <cellStyle name="Normal 3 3 2 4 2 3 4 2" xfId="11567" xr:uid="{00000000-0005-0000-0000-0000502C0000}"/>
    <cellStyle name="Normal 3 3 2 4 2 3 4 2 2" xfId="11568" xr:uid="{00000000-0005-0000-0000-0000512C0000}"/>
    <cellStyle name="Normal 3 3 2 4 2 3 4 3" xfId="11569" xr:uid="{00000000-0005-0000-0000-0000522C0000}"/>
    <cellStyle name="Normal 3 3 2 4 2 3 5" xfId="11570" xr:uid="{00000000-0005-0000-0000-0000532C0000}"/>
    <cellStyle name="Normal 3 3 2 4 2 3 5 2" xfId="11571" xr:uid="{00000000-0005-0000-0000-0000542C0000}"/>
    <cellStyle name="Normal 3 3 2 4 2 3 6" xfId="11572" xr:uid="{00000000-0005-0000-0000-0000552C0000}"/>
    <cellStyle name="Normal 3 3 2 4 2 4" xfId="11573" xr:uid="{00000000-0005-0000-0000-0000562C0000}"/>
    <cellStyle name="Normal 3 3 2 4 2 4 2" xfId="11574" xr:uid="{00000000-0005-0000-0000-0000572C0000}"/>
    <cellStyle name="Normal 3 3 2 4 2 4 2 2" xfId="11575" xr:uid="{00000000-0005-0000-0000-0000582C0000}"/>
    <cellStyle name="Normal 3 3 2 4 2 4 2 2 2" xfId="11576" xr:uid="{00000000-0005-0000-0000-0000592C0000}"/>
    <cellStyle name="Normal 3 3 2 4 2 4 2 2 2 2" xfId="11577" xr:uid="{00000000-0005-0000-0000-00005A2C0000}"/>
    <cellStyle name="Normal 3 3 2 4 2 4 2 2 3" xfId="11578" xr:uid="{00000000-0005-0000-0000-00005B2C0000}"/>
    <cellStyle name="Normal 3 3 2 4 2 4 2 3" xfId="11579" xr:uid="{00000000-0005-0000-0000-00005C2C0000}"/>
    <cellStyle name="Normal 3 3 2 4 2 4 2 3 2" xfId="11580" xr:uid="{00000000-0005-0000-0000-00005D2C0000}"/>
    <cellStyle name="Normal 3 3 2 4 2 4 2 4" xfId="11581" xr:uid="{00000000-0005-0000-0000-00005E2C0000}"/>
    <cellStyle name="Normal 3 3 2 4 2 4 3" xfId="11582" xr:uid="{00000000-0005-0000-0000-00005F2C0000}"/>
    <cellStyle name="Normal 3 3 2 4 2 4 3 2" xfId="11583" xr:uid="{00000000-0005-0000-0000-0000602C0000}"/>
    <cellStyle name="Normal 3 3 2 4 2 4 3 2 2" xfId="11584" xr:uid="{00000000-0005-0000-0000-0000612C0000}"/>
    <cellStyle name="Normal 3 3 2 4 2 4 3 3" xfId="11585" xr:uid="{00000000-0005-0000-0000-0000622C0000}"/>
    <cellStyle name="Normal 3 3 2 4 2 4 4" xfId="11586" xr:uid="{00000000-0005-0000-0000-0000632C0000}"/>
    <cellStyle name="Normal 3 3 2 4 2 4 4 2" xfId="11587" xr:uid="{00000000-0005-0000-0000-0000642C0000}"/>
    <cellStyle name="Normal 3 3 2 4 2 4 5" xfId="11588" xr:uid="{00000000-0005-0000-0000-0000652C0000}"/>
    <cellStyle name="Normal 3 3 2 4 2 5" xfId="11589" xr:uid="{00000000-0005-0000-0000-0000662C0000}"/>
    <cellStyle name="Normal 3 3 2 4 2 5 2" xfId="11590" xr:uid="{00000000-0005-0000-0000-0000672C0000}"/>
    <cellStyle name="Normal 3 3 2 4 2 5 2 2" xfId="11591" xr:uid="{00000000-0005-0000-0000-0000682C0000}"/>
    <cellStyle name="Normal 3 3 2 4 2 5 2 2 2" xfId="11592" xr:uid="{00000000-0005-0000-0000-0000692C0000}"/>
    <cellStyle name="Normal 3 3 2 4 2 5 2 3" xfId="11593" xr:uid="{00000000-0005-0000-0000-00006A2C0000}"/>
    <cellStyle name="Normal 3 3 2 4 2 5 3" xfId="11594" xr:uid="{00000000-0005-0000-0000-00006B2C0000}"/>
    <cellStyle name="Normal 3 3 2 4 2 5 3 2" xfId="11595" xr:uid="{00000000-0005-0000-0000-00006C2C0000}"/>
    <cellStyle name="Normal 3 3 2 4 2 5 4" xfId="11596" xr:uid="{00000000-0005-0000-0000-00006D2C0000}"/>
    <cellStyle name="Normal 3 3 2 4 2 6" xfId="11597" xr:uid="{00000000-0005-0000-0000-00006E2C0000}"/>
    <cellStyle name="Normal 3 3 2 4 2 6 2" xfId="11598" xr:uid="{00000000-0005-0000-0000-00006F2C0000}"/>
    <cellStyle name="Normal 3 3 2 4 2 6 2 2" xfId="11599" xr:uid="{00000000-0005-0000-0000-0000702C0000}"/>
    <cellStyle name="Normal 3 3 2 4 2 6 3" xfId="11600" xr:uid="{00000000-0005-0000-0000-0000712C0000}"/>
    <cellStyle name="Normal 3 3 2 4 2 7" xfId="11601" xr:uid="{00000000-0005-0000-0000-0000722C0000}"/>
    <cellStyle name="Normal 3 3 2 4 2 7 2" xfId="11602" xr:uid="{00000000-0005-0000-0000-0000732C0000}"/>
    <cellStyle name="Normal 3 3 2 4 2 8" xfId="11603" xr:uid="{00000000-0005-0000-0000-0000742C0000}"/>
    <cellStyle name="Normal 3 3 2 4 3" xfId="11604" xr:uid="{00000000-0005-0000-0000-0000752C0000}"/>
    <cellStyle name="Normal 3 3 2 4 3 2" xfId="11605" xr:uid="{00000000-0005-0000-0000-0000762C0000}"/>
    <cellStyle name="Normal 3 3 2 4 3 2 2" xfId="11606" xr:uid="{00000000-0005-0000-0000-0000772C0000}"/>
    <cellStyle name="Normal 3 3 2 4 3 2 2 2" xfId="11607" xr:uid="{00000000-0005-0000-0000-0000782C0000}"/>
    <cellStyle name="Normal 3 3 2 4 3 2 2 2 2" xfId="11608" xr:uid="{00000000-0005-0000-0000-0000792C0000}"/>
    <cellStyle name="Normal 3 3 2 4 3 2 2 2 2 2" xfId="11609" xr:uid="{00000000-0005-0000-0000-00007A2C0000}"/>
    <cellStyle name="Normal 3 3 2 4 3 2 2 2 2 2 2" xfId="11610" xr:uid="{00000000-0005-0000-0000-00007B2C0000}"/>
    <cellStyle name="Normal 3 3 2 4 3 2 2 2 2 3" xfId="11611" xr:uid="{00000000-0005-0000-0000-00007C2C0000}"/>
    <cellStyle name="Normal 3 3 2 4 3 2 2 2 3" xfId="11612" xr:uid="{00000000-0005-0000-0000-00007D2C0000}"/>
    <cellStyle name="Normal 3 3 2 4 3 2 2 2 3 2" xfId="11613" xr:uid="{00000000-0005-0000-0000-00007E2C0000}"/>
    <cellStyle name="Normal 3 3 2 4 3 2 2 2 4" xfId="11614" xr:uid="{00000000-0005-0000-0000-00007F2C0000}"/>
    <cellStyle name="Normal 3 3 2 4 3 2 2 3" xfId="11615" xr:uid="{00000000-0005-0000-0000-0000802C0000}"/>
    <cellStyle name="Normal 3 3 2 4 3 2 2 3 2" xfId="11616" xr:uid="{00000000-0005-0000-0000-0000812C0000}"/>
    <cellStyle name="Normal 3 3 2 4 3 2 2 3 2 2" xfId="11617" xr:uid="{00000000-0005-0000-0000-0000822C0000}"/>
    <cellStyle name="Normal 3 3 2 4 3 2 2 3 3" xfId="11618" xr:uid="{00000000-0005-0000-0000-0000832C0000}"/>
    <cellStyle name="Normal 3 3 2 4 3 2 2 4" xfId="11619" xr:uid="{00000000-0005-0000-0000-0000842C0000}"/>
    <cellStyle name="Normal 3 3 2 4 3 2 2 4 2" xfId="11620" xr:uid="{00000000-0005-0000-0000-0000852C0000}"/>
    <cellStyle name="Normal 3 3 2 4 3 2 2 5" xfId="11621" xr:uid="{00000000-0005-0000-0000-0000862C0000}"/>
    <cellStyle name="Normal 3 3 2 4 3 2 3" xfId="11622" xr:uid="{00000000-0005-0000-0000-0000872C0000}"/>
    <cellStyle name="Normal 3 3 2 4 3 2 3 2" xfId="11623" xr:uid="{00000000-0005-0000-0000-0000882C0000}"/>
    <cellStyle name="Normal 3 3 2 4 3 2 3 2 2" xfId="11624" xr:uid="{00000000-0005-0000-0000-0000892C0000}"/>
    <cellStyle name="Normal 3 3 2 4 3 2 3 2 2 2" xfId="11625" xr:uid="{00000000-0005-0000-0000-00008A2C0000}"/>
    <cellStyle name="Normal 3 3 2 4 3 2 3 2 3" xfId="11626" xr:uid="{00000000-0005-0000-0000-00008B2C0000}"/>
    <cellStyle name="Normal 3 3 2 4 3 2 3 3" xfId="11627" xr:uid="{00000000-0005-0000-0000-00008C2C0000}"/>
    <cellStyle name="Normal 3 3 2 4 3 2 3 3 2" xfId="11628" xr:uid="{00000000-0005-0000-0000-00008D2C0000}"/>
    <cellStyle name="Normal 3 3 2 4 3 2 3 4" xfId="11629" xr:uid="{00000000-0005-0000-0000-00008E2C0000}"/>
    <cellStyle name="Normal 3 3 2 4 3 2 4" xfId="11630" xr:uid="{00000000-0005-0000-0000-00008F2C0000}"/>
    <cellStyle name="Normal 3 3 2 4 3 2 4 2" xfId="11631" xr:uid="{00000000-0005-0000-0000-0000902C0000}"/>
    <cellStyle name="Normal 3 3 2 4 3 2 4 2 2" xfId="11632" xr:uid="{00000000-0005-0000-0000-0000912C0000}"/>
    <cellStyle name="Normal 3 3 2 4 3 2 4 3" xfId="11633" xr:uid="{00000000-0005-0000-0000-0000922C0000}"/>
    <cellStyle name="Normal 3 3 2 4 3 2 5" xfId="11634" xr:uid="{00000000-0005-0000-0000-0000932C0000}"/>
    <cellStyle name="Normal 3 3 2 4 3 2 5 2" xfId="11635" xr:uid="{00000000-0005-0000-0000-0000942C0000}"/>
    <cellStyle name="Normal 3 3 2 4 3 2 6" xfId="11636" xr:uid="{00000000-0005-0000-0000-0000952C0000}"/>
    <cellStyle name="Normal 3 3 2 4 3 3" xfId="11637" xr:uid="{00000000-0005-0000-0000-0000962C0000}"/>
    <cellStyle name="Normal 3 3 2 4 3 3 2" xfId="11638" xr:uid="{00000000-0005-0000-0000-0000972C0000}"/>
    <cellStyle name="Normal 3 3 2 4 3 3 2 2" xfId="11639" xr:uid="{00000000-0005-0000-0000-0000982C0000}"/>
    <cellStyle name="Normal 3 3 2 4 3 3 2 2 2" xfId="11640" xr:uid="{00000000-0005-0000-0000-0000992C0000}"/>
    <cellStyle name="Normal 3 3 2 4 3 3 2 2 2 2" xfId="11641" xr:uid="{00000000-0005-0000-0000-00009A2C0000}"/>
    <cellStyle name="Normal 3 3 2 4 3 3 2 2 3" xfId="11642" xr:uid="{00000000-0005-0000-0000-00009B2C0000}"/>
    <cellStyle name="Normal 3 3 2 4 3 3 2 3" xfId="11643" xr:uid="{00000000-0005-0000-0000-00009C2C0000}"/>
    <cellStyle name="Normal 3 3 2 4 3 3 2 3 2" xfId="11644" xr:uid="{00000000-0005-0000-0000-00009D2C0000}"/>
    <cellStyle name="Normal 3 3 2 4 3 3 2 4" xfId="11645" xr:uid="{00000000-0005-0000-0000-00009E2C0000}"/>
    <cellStyle name="Normal 3 3 2 4 3 3 3" xfId="11646" xr:uid="{00000000-0005-0000-0000-00009F2C0000}"/>
    <cellStyle name="Normal 3 3 2 4 3 3 3 2" xfId="11647" xr:uid="{00000000-0005-0000-0000-0000A02C0000}"/>
    <cellStyle name="Normal 3 3 2 4 3 3 3 2 2" xfId="11648" xr:uid="{00000000-0005-0000-0000-0000A12C0000}"/>
    <cellStyle name="Normal 3 3 2 4 3 3 3 3" xfId="11649" xr:uid="{00000000-0005-0000-0000-0000A22C0000}"/>
    <cellStyle name="Normal 3 3 2 4 3 3 4" xfId="11650" xr:uid="{00000000-0005-0000-0000-0000A32C0000}"/>
    <cellStyle name="Normal 3 3 2 4 3 3 4 2" xfId="11651" xr:uid="{00000000-0005-0000-0000-0000A42C0000}"/>
    <cellStyle name="Normal 3 3 2 4 3 3 5" xfId="11652" xr:uid="{00000000-0005-0000-0000-0000A52C0000}"/>
    <cellStyle name="Normal 3 3 2 4 3 4" xfId="11653" xr:uid="{00000000-0005-0000-0000-0000A62C0000}"/>
    <cellStyle name="Normal 3 3 2 4 3 4 2" xfId="11654" xr:uid="{00000000-0005-0000-0000-0000A72C0000}"/>
    <cellStyle name="Normal 3 3 2 4 3 4 2 2" xfId="11655" xr:uid="{00000000-0005-0000-0000-0000A82C0000}"/>
    <cellStyle name="Normal 3 3 2 4 3 4 2 2 2" xfId="11656" xr:uid="{00000000-0005-0000-0000-0000A92C0000}"/>
    <cellStyle name="Normal 3 3 2 4 3 4 2 3" xfId="11657" xr:uid="{00000000-0005-0000-0000-0000AA2C0000}"/>
    <cellStyle name="Normal 3 3 2 4 3 4 3" xfId="11658" xr:uid="{00000000-0005-0000-0000-0000AB2C0000}"/>
    <cellStyle name="Normal 3 3 2 4 3 4 3 2" xfId="11659" xr:uid="{00000000-0005-0000-0000-0000AC2C0000}"/>
    <cellStyle name="Normal 3 3 2 4 3 4 4" xfId="11660" xr:uid="{00000000-0005-0000-0000-0000AD2C0000}"/>
    <cellStyle name="Normal 3 3 2 4 3 5" xfId="11661" xr:uid="{00000000-0005-0000-0000-0000AE2C0000}"/>
    <cellStyle name="Normal 3 3 2 4 3 5 2" xfId="11662" xr:uid="{00000000-0005-0000-0000-0000AF2C0000}"/>
    <cellStyle name="Normal 3 3 2 4 3 5 2 2" xfId="11663" xr:uid="{00000000-0005-0000-0000-0000B02C0000}"/>
    <cellStyle name="Normal 3 3 2 4 3 5 3" xfId="11664" xr:uid="{00000000-0005-0000-0000-0000B12C0000}"/>
    <cellStyle name="Normal 3 3 2 4 3 6" xfId="11665" xr:uid="{00000000-0005-0000-0000-0000B22C0000}"/>
    <cellStyle name="Normal 3 3 2 4 3 6 2" xfId="11666" xr:uid="{00000000-0005-0000-0000-0000B32C0000}"/>
    <cellStyle name="Normal 3 3 2 4 3 7" xfId="11667" xr:uid="{00000000-0005-0000-0000-0000B42C0000}"/>
    <cellStyle name="Normal 3 3 2 4 4" xfId="11668" xr:uid="{00000000-0005-0000-0000-0000B52C0000}"/>
    <cellStyle name="Normal 3 3 2 4 4 2" xfId="11669" xr:uid="{00000000-0005-0000-0000-0000B62C0000}"/>
    <cellStyle name="Normal 3 3 2 4 4 2 2" xfId="11670" xr:uid="{00000000-0005-0000-0000-0000B72C0000}"/>
    <cellStyle name="Normal 3 3 2 4 4 2 2 2" xfId="11671" xr:uid="{00000000-0005-0000-0000-0000B82C0000}"/>
    <cellStyle name="Normal 3 3 2 4 4 2 2 2 2" xfId="11672" xr:uid="{00000000-0005-0000-0000-0000B92C0000}"/>
    <cellStyle name="Normal 3 3 2 4 4 2 2 2 2 2" xfId="11673" xr:uid="{00000000-0005-0000-0000-0000BA2C0000}"/>
    <cellStyle name="Normal 3 3 2 4 4 2 2 2 3" xfId="11674" xr:uid="{00000000-0005-0000-0000-0000BB2C0000}"/>
    <cellStyle name="Normal 3 3 2 4 4 2 2 3" xfId="11675" xr:uid="{00000000-0005-0000-0000-0000BC2C0000}"/>
    <cellStyle name="Normal 3 3 2 4 4 2 2 3 2" xfId="11676" xr:uid="{00000000-0005-0000-0000-0000BD2C0000}"/>
    <cellStyle name="Normal 3 3 2 4 4 2 2 4" xfId="11677" xr:uid="{00000000-0005-0000-0000-0000BE2C0000}"/>
    <cellStyle name="Normal 3 3 2 4 4 2 3" xfId="11678" xr:uid="{00000000-0005-0000-0000-0000BF2C0000}"/>
    <cellStyle name="Normal 3 3 2 4 4 2 3 2" xfId="11679" xr:uid="{00000000-0005-0000-0000-0000C02C0000}"/>
    <cellStyle name="Normal 3 3 2 4 4 2 3 2 2" xfId="11680" xr:uid="{00000000-0005-0000-0000-0000C12C0000}"/>
    <cellStyle name="Normal 3 3 2 4 4 2 3 3" xfId="11681" xr:uid="{00000000-0005-0000-0000-0000C22C0000}"/>
    <cellStyle name="Normal 3 3 2 4 4 2 4" xfId="11682" xr:uid="{00000000-0005-0000-0000-0000C32C0000}"/>
    <cellStyle name="Normal 3 3 2 4 4 2 4 2" xfId="11683" xr:uid="{00000000-0005-0000-0000-0000C42C0000}"/>
    <cellStyle name="Normal 3 3 2 4 4 2 5" xfId="11684" xr:uid="{00000000-0005-0000-0000-0000C52C0000}"/>
    <cellStyle name="Normal 3 3 2 4 4 3" xfId="11685" xr:uid="{00000000-0005-0000-0000-0000C62C0000}"/>
    <cellStyle name="Normal 3 3 2 4 4 3 2" xfId="11686" xr:uid="{00000000-0005-0000-0000-0000C72C0000}"/>
    <cellStyle name="Normal 3 3 2 4 4 3 2 2" xfId="11687" xr:uid="{00000000-0005-0000-0000-0000C82C0000}"/>
    <cellStyle name="Normal 3 3 2 4 4 3 2 2 2" xfId="11688" xr:uid="{00000000-0005-0000-0000-0000C92C0000}"/>
    <cellStyle name="Normal 3 3 2 4 4 3 2 3" xfId="11689" xr:uid="{00000000-0005-0000-0000-0000CA2C0000}"/>
    <cellStyle name="Normal 3 3 2 4 4 3 3" xfId="11690" xr:uid="{00000000-0005-0000-0000-0000CB2C0000}"/>
    <cellStyle name="Normal 3 3 2 4 4 3 3 2" xfId="11691" xr:uid="{00000000-0005-0000-0000-0000CC2C0000}"/>
    <cellStyle name="Normal 3 3 2 4 4 3 4" xfId="11692" xr:uid="{00000000-0005-0000-0000-0000CD2C0000}"/>
    <cellStyle name="Normal 3 3 2 4 4 4" xfId="11693" xr:uid="{00000000-0005-0000-0000-0000CE2C0000}"/>
    <cellStyle name="Normal 3 3 2 4 4 4 2" xfId="11694" xr:uid="{00000000-0005-0000-0000-0000CF2C0000}"/>
    <cellStyle name="Normal 3 3 2 4 4 4 2 2" xfId="11695" xr:uid="{00000000-0005-0000-0000-0000D02C0000}"/>
    <cellStyle name="Normal 3 3 2 4 4 4 3" xfId="11696" xr:uid="{00000000-0005-0000-0000-0000D12C0000}"/>
    <cellStyle name="Normal 3 3 2 4 4 5" xfId="11697" xr:uid="{00000000-0005-0000-0000-0000D22C0000}"/>
    <cellStyle name="Normal 3 3 2 4 4 5 2" xfId="11698" xr:uid="{00000000-0005-0000-0000-0000D32C0000}"/>
    <cellStyle name="Normal 3 3 2 4 4 6" xfId="11699" xr:uid="{00000000-0005-0000-0000-0000D42C0000}"/>
    <cellStyle name="Normal 3 3 2 4 5" xfId="11700" xr:uid="{00000000-0005-0000-0000-0000D52C0000}"/>
    <cellStyle name="Normal 3 3 2 4 5 2" xfId="11701" xr:uid="{00000000-0005-0000-0000-0000D62C0000}"/>
    <cellStyle name="Normal 3 3 2 4 5 2 2" xfId="11702" xr:uid="{00000000-0005-0000-0000-0000D72C0000}"/>
    <cellStyle name="Normal 3 3 2 4 5 2 2 2" xfId="11703" xr:uid="{00000000-0005-0000-0000-0000D82C0000}"/>
    <cellStyle name="Normal 3 3 2 4 5 2 2 2 2" xfId="11704" xr:uid="{00000000-0005-0000-0000-0000D92C0000}"/>
    <cellStyle name="Normal 3 3 2 4 5 2 2 3" xfId="11705" xr:uid="{00000000-0005-0000-0000-0000DA2C0000}"/>
    <cellStyle name="Normal 3 3 2 4 5 2 3" xfId="11706" xr:uid="{00000000-0005-0000-0000-0000DB2C0000}"/>
    <cellStyle name="Normal 3 3 2 4 5 2 3 2" xfId="11707" xr:uid="{00000000-0005-0000-0000-0000DC2C0000}"/>
    <cellStyle name="Normal 3 3 2 4 5 2 4" xfId="11708" xr:uid="{00000000-0005-0000-0000-0000DD2C0000}"/>
    <cellStyle name="Normal 3 3 2 4 5 3" xfId="11709" xr:uid="{00000000-0005-0000-0000-0000DE2C0000}"/>
    <cellStyle name="Normal 3 3 2 4 5 3 2" xfId="11710" xr:uid="{00000000-0005-0000-0000-0000DF2C0000}"/>
    <cellStyle name="Normal 3 3 2 4 5 3 2 2" xfId="11711" xr:uid="{00000000-0005-0000-0000-0000E02C0000}"/>
    <cellStyle name="Normal 3 3 2 4 5 3 3" xfId="11712" xr:uid="{00000000-0005-0000-0000-0000E12C0000}"/>
    <cellStyle name="Normal 3 3 2 4 5 4" xfId="11713" xr:uid="{00000000-0005-0000-0000-0000E22C0000}"/>
    <cellStyle name="Normal 3 3 2 4 5 4 2" xfId="11714" xr:uid="{00000000-0005-0000-0000-0000E32C0000}"/>
    <cellStyle name="Normal 3 3 2 4 5 5" xfId="11715" xr:uid="{00000000-0005-0000-0000-0000E42C0000}"/>
    <cellStyle name="Normal 3 3 2 4 6" xfId="11716" xr:uid="{00000000-0005-0000-0000-0000E52C0000}"/>
    <cellStyle name="Normal 3 3 2 4 6 2" xfId="11717" xr:uid="{00000000-0005-0000-0000-0000E62C0000}"/>
    <cellStyle name="Normal 3 3 2 4 6 2 2" xfId="11718" xr:uid="{00000000-0005-0000-0000-0000E72C0000}"/>
    <cellStyle name="Normal 3 3 2 4 6 2 2 2" xfId="11719" xr:uid="{00000000-0005-0000-0000-0000E82C0000}"/>
    <cellStyle name="Normal 3 3 2 4 6 2 3" xfId="11720" xr:uid="{00000000-0005-0000-0000-0000E92C0000}"/>
    <cellStyle name="Normal 3 3 2 4 6 3" xfId="11721" xr:uid="{00000000-0005-0000-0000-0000EA2C0000}"/>
    <cellStyle name="Normal 3 3 2 4 6 3 2" xfId="11722" xr:uid="{00000000-0005-0000-0000-0000EB2C0000}"/>
    <cellStyle name="Normal 3 3 2 4 6 4" xfId="11723" xr:uid="{00000000-0005-0000-0000-0000EC2C0000}"/>
    <cellStyle name="Normal 3 3 2 4 7" xfId="11724" xr:uid="{00000000-0005-0000-0000-0000ED2C0000}"/>
    <cellStyle name="Normal 3 3 2 4 7 2" xfId="11725" xr:uid="{00000000-0005-0000-0000-0000EE2C0000}"/>
    <cellStyle name="Normal 3 3 2 4 7 2 2" xfId="11726" xr:uid="{00000000-0005-0000-0000-0000EF2C0000}"/>
    <cellStyle name="Normal 3 3 2 4 7 3" xfId="11727" xr:uid="{00000000-0005-0000-0000-0000F02C0000}"/>
    <cellStyle name="Normal 3 3 2 4 8" xfId="11728" xr:uid="{00000000-0005-0000-0000-0000F12C0000}"/>
    <cellStyle name="Normal 3 3 2 4 8 2" xfId="11729" xr:uid="{00000000-0005-0000-0000-0000F22C0000}"/>
    <cellStyle name="Normal 3 3 2 4 9" xfId="11730" xr:uid="{00000000-0005-0000-0000-0000F32C0000}"/>
    <cellStyle name="Normal 3 3 2 5" xfId="11731" xr:uid="{00000000-0005-0000-0000-0000F42C0000}"/>
    <cellStyle name="Normal 3 3 2 5 2" xfId="11732" xr:uid="{00000000-0005-0000-0000-0000F52C0000}"/>
    <cellStyle name="Normal 3 3 2 5 2 2" xfId="11733" xr:uid="{00000000-0005-0000-0000-0000F62C0000}"/>
    <cellStyle name="Normal 3 3 2 5 2 2 2" xfId="11734" xr:uid="{00000000-0005-0000-0000-0000F72C0000}"/>
    <cellStyle name="Normal 3 3 2 5 2 2 2 2" xfId="11735" xr:uid="{00000000-0005-0000-0000-0000F82C0000}"/>
    <cellStyle name="Normal 3 3 2 5 2 2 2 2 2" xfId="11736" xr:uid="{00000000-0005-0000-0000-0000F92C0000}"/>
    <cellStyle name="Normal 3 3 2 5 2 2 2 2 2 2" xfId="11737" xr:uid="{00000000-0005-0000-0000-0000FA2C0000}"/>
    <cellStyle name="Normal 3 3 2 5 2 2 2 2 2 2 2" xfId="11738" xr:uid="{00000000-0005-0000-0000-0000FB2C0000}"/>
    <cellStyle name="Normal 3 3 2 5 2 2 2 2 2 3" xfId="11739" xr:uid="{00000000-0005-0000-0000-0000FC2C0000}"/>
    <cellStyle name="Normal 3 3 2 5 2 2 2 2 3" xfId="11740" xr:uid="{00000000-0005-0000-0000-0000FD2C0000}"/>
    <cellStyle name="Normal 3 3 2 5 2 2 2 2 3 2" xfId="11741" xr:uid="{00000000-0005-0000-0000-0000FE2C0000}"/>
    <cellStyle name="Normal 3 3 2 5 2 2 2 2 4" xfId="11742" xr:uid="{00000000-0005-0000-0000-0000FF2C0000}"/>
    <cellStyle name="Normal 3 3 2 5 2 2 2 3" xfId="11743" xr:uid="{00000000-0005-0000-0000-0000002D0000}"/>
    <cellStyle name="Normal 3 3 2 5 2 2 2 3 2" xfId="11744" xr:uid="{00000000-0005-0000-0000-0000012D0000}"/>
    <cellStyle name="Normal 3 3 2 5 2 2 2 3 2 2" xfId="11745" xr:uid="{00000000-0005-0000-0000-0000022D0000}"/>
    <cellStyle name="Normal 3 3 2 5 2 2 2 3 3" xfId="11746" xr:uid="{00000000-0005-0000-0000-0000032D0000}"/>
    <cellStyle name="Normal 3 3 2 5 2 2 2 4" xfId="11747" xr:uid="{00000000-0005-0000-0000-0000042D0000}"/>
    <cellStyle name="Normal 3 3 2 5 2 2 2 4 2" xfId="11748" xr:uid="{00000000-0005-0000-0000-0000052D0000}"/>
    <cellStyle name="Normal 3 3 2 5 2 2 2 5" xfId="11749" xr:uid="{00000000-0005-0000-0000-0000062D0000}"/>
    <cellStyle name="Normal 3 3 2 5 2 2 3" xfId="11750" xr:uid="{00000000-0005-0000-0000-0000072D0000}"/>
    <cellStyle name="Normal 3 3 2 5 2 2 3 2" xfId="11751" xr:uid="{00000000-0005-0000-0000-0000082D0000}"/>
    <cellStyle name="Normal 3 3 2 5 2 2 3 2 2" xfId="11752" xr:uid="{00000000-0005-0000-0000-0000092D0000}"/>
    <cellStyle name="Normal 3 3 2 5 2 2 3 2 2 2" xfId="11753" xr:uid="{00000000-0005-0000-0000-00000A2D0000}"/>
    <cellStyle name="Normal 3 3 2 5 2 2 3 2 3" xfId="11754" xr:uid="{00000000-0005-0000-0000-00000B2D0000}"/>
    <cellStyle name="Normal 3 3 2 5 2 2 3 3" xfId="11755" xr:uid="{00000000-0005-0000-0000-00000C2D0000}"/>
    <cellStyle name="Normal 3 3 2 5 2 2 3 3 2" xfId="11756" xr:uid="{00000000-0005-0000-0000-00000D2D0000}"/>
    <cellStyle name="Normal 3 3 2 5 2 2 3 4" xfId="11757" xr:uid="{00000000-0005-0000-0000-00000E2D0000}"/>
    <cellStyle name="Normal 3 3 2 5 2 2 4" xfId="11758" xr:uid="{00000000-0005-0000-0000-00000F2D0000}"/>
    <cellStyle name="Normal 3 3 2 5 2 2 4 2" xfId="11759" xr:uid="{00000000-0005-0000-0000-0000102D0000}"/>
    <cellStyle name="Normal 3 3 2 5 2 2 4 2 2" xfId="11760" xr:uid="{00000000-0005-0000-0000-0000112D0000}"/>
    <cellStyle name="Normal 3 3 2 5 2 2 4 3" xfId="11761" xr:uid="{00000000-0005-0000-0000-0000122D0000}"/>
    <cellStyle name="Normal 3 3 2 5 2 2 5" xfId="11762" xr:uid="{00000000-0005-0000-0000-0000132D0000}"/>
    <cellStyle name="Normal 3 3 2 5 2 2 5 2" xfId="11763" xr:uid="{00000000-0005-0000-0000-0000142D0000}"/>
    <cellStyle name="Normal 3 3 2 5 2 2 6" xfId="11764" xr:uid="{00000000-0005-0000-0000-0000152D0000}"/>
    <cellStyle name="Normal 3 3 2 5 2 3" xfId="11765" xr:uid="{00000000-0005-0000-0000-0000162D0000}"/>
    <cellStyle name="Normal 3 3 2 5 2 3 2" xfId="11766" xr:uid="{00000000-0005-0000-0000-0000172D0000}"/>
    <cellStyle name="Normal 3 3 2 5 2 3 2 2" xfId="11767" xr:uid="{00000000-0005-0000-0000-0000182D0000}"/>
    <cellStyle name="Normal 3 3 2 5 2 3 2 2 2" xfId="11768" xr:uid="{00000000-0005-0000-0000-0000192D0000}"/>
    <cellStyle name="Normal 3 3 2 5 2 3 2 2 2 2" xfId="11769" xr:uid="{00000000-0005-0000-0000-00001A2D0000}"/>
    <cellStyle name="Normal 3 3 2 5 2 3 2 2 3" xfId="11770" xr:uid="{00000000-0005-0000-0000-00001B2D0000}"/>
    <cellStyle name="Normal 3 3 2 5 2 3 2 3" xfId="11771" xr:uid="{00000000-0005-0000-0000-00001C2D0000}"/>
    <cellStyle name="Normal 3 3 2 5 2 3 2 3 2" xfId="11772" xr:uid="{00000000-0005-0000-0000-00001D2D0000}"/>
    <cellStyle name="Normal 3 3 2 5 2 3 2 4" xfId="11773" xr:uid="{00000000-0005-0000-0000-00001E2D0000}"/>
    <cellStyle name="Normal 3 3 2 5 2 3 3" xfId="11774" xr:uid="{00000000-0005-0000-0000-00001F2D0000}"/>
    <cellStyle name="Normal 3 3 2 5 2 3 3 2" xfId="11775" xr:uid="{00000000-0005-0000-0000-0000202D0000}"/>
    <cellStyle name="Normal 3 3 2 5 2 3 3 2 2" xfId="11776" xr:uid="{00000000-0005-0000-0000-0000212D0000}"/>
    <cellStyle name="Normal 3 3 2 5 2 3 3 3" xfId="11777" xr:uid="{00000000-0005-0000-0000-0000222D0000}"/>
    <cellStyle name="Normal 3 3 2 5 2 3 4" xfId="11778" xr:uid="{00000000-0005-0000-0000-0000232D0000}"/>
    <cellStyle name="Normal 3 3 2 5 2 3 4 2" xfId="11779" xr:uid="{00000000-0005-0000-0000-0000242D0000}"/>
    <cellStyle name="Normal 3 3 2 5 2 3 5" xfId="11780" xr:uid="{00000000-0005-0000-0000-0000252D0000}"/>
    <cellStyle name="Normal 3 3 2 5 2 4" xfId="11781" xr:uid="{00000000-0005-0000-0000-0000262D0000}"/>
    <cellStyle name="Normal 3 3 2 5 2 4 2" xfId="11782" xr:uid="{00000000-0005-0000-0000-0000272D0000}"/>
    <cellStyle name="Normal 3 3 2 5 2 4 2 2" xfId="11783" xr:uid="{00000000-0005-0000-0000-0000282D0000}"/>
    <cellStyle name="Normal 3 3 2 5 2 4 2 2 2" xfId="11784" xr:uid="{00000000-0005-0000-0000-0000292D0000}"/>
    <cellStyle name="Normal 3 3 2 5 2 4 2 3" xfId="11785" xr:uid="{00000000-0005-0000-0000-00002A2D0000}"/>
    <cellStyle name="Normal 3 3 2 5 2 4 3" xfId="11786" xr:uid="{00000000-0005-0000-0000-00002B2D0000}"/>
    <cellStyle name="Normal 3 3 2 5 2 4 3 2" xfId="11787" xr:uid="{00000000-0005-0000-0000-00002C2D0000}"/>
    <cellStyle name="Normal 3 3 2 5 2 4 4" xfId="11788" xr:uid="{00000000-0005-0000-0000-00002D2D0000}"/>
    <cellStyle name="Normal 3 3 2 5 2 5" xfId="11789" xr:uid="{00000000-0005-0000-0000-00002E2D0000}"/>
    <cellStyle name="Normal 3 3 2 5 2 5 2" xfId="11790" xr:uid="{00000000-0005-0000-0000-00002F2D0000}"/>
    <cellStyle name="Normal 3 3 2 5 2 5 2 2" xfId="11791" xr:uid="{00000000-0005-0000-0000-0000302D0000}"/>
    <cellStyle name="Normal 3 3 2 5 2 5 3" xfId="11792" xr:uid="{00000000-0005-0000-0000-0000312D0000}"/>
    <cellStyle name="Normal 3 3 2 5 2 6" xfId="11793" xr:uid="{00000000-0005-0000-0000-0000322D0000}"/>
    <cellStyle name="Normal 3 3 2 5 2 6 2" xfId="11794" xr:uid="{00000000-0005-0000-0000-0000332D0000}"/>
    <cellStyle name="Normal 3 3 2 5 2 7" xfId="11795" xr:uid="{00000000-0005-0000-0000-0000342D0000}"/>
    <cellStyle name="Normal 3 3 2 5 3" xfId="11796" xr:uid="{00000000-0005-0000-0000-0000352D0000}"/>
    <cellStyle name="Normal 3 3 2 5 3 2" xfId="11797" xr:uid="{00000000-0005-0000-0000-0000362D0000}"/>
    <cellStyle name="Normal 3 3 2 5 3 2 2" xfId="11798" xr:uid="{00000000-0005-0000-0000-0000372D0000}"/>
    <cellStyle name="Normal 3 3 2 5 3 2 2 2" xfId="11799" xr:uid="{00000000-0005-0000-0000-0000382D0000}"/>
    <cellStyle name="Normal 3 3 2 5 3 2 2 2 2" xfId="11800" xr:uid="{00000000-0005-0000-0000-0000392D0000}"/>
    <cellStyle name="Normal 3 3 2 5 3 2 2 2 2 2" xfId="11801" xr:uid="{00000000-0005-0000-0000-00003A2D0000}"/>
    <cellStyle name="Normal 3 3 2 5 3 2 2 2 3" xfId="11802" xr:uid="{00000000-0005-0000-0000-00003B2D0000}"/>
    <cellStyle name="Normal 3 3 2 5 3 2 2 3" xfId="11803" xr:uid="{00000000-0005-0000-0000-00003C2D0000}"/>
    <cellStyle name="Normal 3 3 2 5 3 2 2 3 2" xfId="11804" xr:uid="{00000000-0005-0000-0000-00003D2D0000}"/>
    <cellStyle name="Normal 3 3 2 5 3 2 2 4" xfId="11805" xr:uid="{00000000-0005-0000-0000-00003E2D0000}"/>
    <cellStyle name="Normal 3 3 2 5 3 2 3" xfId="11806" xr:uid="{00000000-0005-0000-0000-00003F2D0000}"/>
    <cellStyle name="Normal 3 3 2 5 3 2 3 2" xfId="11807" xr:uid="{00000000-0005-0000-0000-0000402D0000}"/>
    <cellStyle name="Normal 3 3 2 5 3 2 3 2 2" xfId="11808" xr:uid="{00000000-0005-0000-0000-0000412D0000}"/>
    <cellStyle name="Normal 3 3 2 5 3 2 3 3" xfId="11809" xr:uid="{00000000-0005-0000-0000-0000422D0000}"/>
    <cellStyle name="Normal 3 3 2 5 3 2 4" xfId="11810" xr:uid="{00000000-0005-0000-0000-0000432D0000}"/>
    <cellStyle name="Normal 3 3 2 5 3 2 4 2" xfId="11811" xr:uid="{00000000-0005-0000-0000-0000442D0000}"/>
    <cellStyle name="Normal 3 3 2 5 3 2 5" xfId="11812" xr:uid="{00000000-0005-0000-0000-0000452D0000}"/>
    <cellStyle name="Normal 3 3 2 5 3 3" xfId="11813" xr:uid="{00000000-0005-0000-0000-0000462D0000}"/>
    <cellStyle name="Normal 3 3 2 5 3 3 2" xfId="11814" xr:uid="{00000000-0005-0000-0000-0000472D0000}"/>
    <cellStyle name="Normal 3 3 2 5 3 3 2 2" xfId="11815" xr:uid="{00000000-0005-0000-0000-0000482D0000}"/>
    <cellStyle name="Normal 3 3 2 5 3 3 2 2 2" xfId="11816" xr:uid="{00000000-0005-0000-0000-0000492D0000}"/>
    <cellStyle name="Normal 3 3 2 5 3 3 2 3" xfId="11817" xr:uid="{00000000-0005-0000-0000-00004A2D0000}"/>
    <cellStyle name="Normal 3 3 2 5 3 3 3" xfId="11818" xr:uid="{00000000-0005-0000-0000-00004B2D0000}"/>
    <cellStyle name="Normal 3 3 2 5 3 3 3 2" xfId="11819" xr:uid="{00000000-0005-0000-0000-00004C2D0000}"/>
    <cellStyle name="Normal 3 3 2 5 3 3 4" xfId="11820" xr:uid="{00000000-0005-0000-0000-00004D2D0000}"/>
    <cellStyle name="Normal 3 3 2 5 3 4" xfId="11821" xr:uid="{00000000-0005-0000-0000-00004E2D0000}"/>
    <cellStyle name="Normal 3 3 2 5 3 4 2" xfId="11822" xr:uid="{00000000-0005-0000-0000-00004F2D0000}"/>
    <cellStyle name="Normal 3 3 2 5 3 4 2 2" xfId="11823" xr:uid="{00000000-0005-0000-0000-0000502D0000}"/>
    <cellStyle name="Normal 3 3 2 5 3 4 3" xfId="11824" xr:uid="{00000000-0005-0000-0000-0000512D0000}"/>
    <cellStyle name="Normal 3 3 2 5 3 5" xfId="11825" xr:uid="{00000000-0005-0000-0000-0000522D0000}"/>
    <cellStyle name="Normal 3 3 2 5 3 5 2" xfId="11826" xr:uid="{00000000-0005-0000-0000-0000532D0000}"/>
    <cellStyle name="Normal 3 3 2 5 3 6" xfId="11827" xr:uid="{00000000-0005-0000-0000-0000542D0000}"/>
    <cellStyle name="Normal 3 3 2 5 4" xfId="11828" xr:uid="{00000000-0005-0000-0000-0000552D0000}"/>
    <cellStyle name="Normal 3 3 2 5 4 2" xfId="11829" xr:uid="{00000000-0005-0000-0000-0000562D0000}"/>
    <cellStyle name="Normal 3 3 2 5 4 2 2" xfId="11830" xr:uid="{00000000-0005-0000-0000-0000572D0000}"/>
    <cellStyle name="Normal 3 3 2 5 4 2 2 2" xfId="11831" xr:uid="{00000000-0005-0000-0000-0000582D0000}"/>
    <cellStyle name="Normal 3 3 2 5 4 2 2 2 2" xfId="11832" xr:uid="{00000000-0005-0000-0000-0000592D0000}"/>
    <cellStyle name="Normal 3 3 2 5 4 2 2 3" xfId="11833" xr:uid="{00000000-0005-0000-0000-00005A2D0000}"/>
    <cellStyle name="Normal 3 3 2 5 4 2 3" xfId="11834" xr:uid="{00000000-0005-0000-0000-00005B2D0000}"/>
    <cellStyle name="Normal 3 3 2 5 4 2 3 2" xfId="11835" xr:uid="{00000000-0005-0000-0000-00005C2D0000}"/>
    <cellStyle name="Normal 3 3 2 5 4 2 4" xfId="11836" xr:uid="{00000000-0005-0000-0000-00005D2D0000}"/>
    <cellStyle name="Normal 3 3 2 5 4 3" xfId="11837" xr:uid="{00000000-0005-0000-0000-00005E2D0000}"/>
    <cellStyle name="Normal 3 3 2 5 4 3 2" xfId="11838" xr:uid="{00000000-0005-0000-0000-00005F2D0000}"/>
    <cellStyle name="Normal 3 3 2 5 4 3 2 2" xfId="11839" xr:uid="{00000000-0005-0000-0000-0000602D0000}"/>
    <cellStyle name="Normal 3 3 2 5 4 3 3" xfId="11840" xr:uid="{00000000-0005-0000-0000-0000612D0000}"/>
    <cellStyle name="Normal 3 3 2 5 4 4" xfId="11841" xr:uid="{00000000-0005-0000-0000-0000622D0000}"/>
    <cellStyle name="Normal 3 3 2 5 4 4 2" xfId="11842" xr:uid="{00000000-0005-0000-0000-0000632D0000}"/>
    <cellStyle name="Normal 3 3 2 5 4 5" xfId="11843" xr:uid="{00000000-0005-0000-0000-0000642D0000}"/>
    <cellStyle name="Normal 3 3 2 5 5" xfId="11844" xr:uid="{00000000-0005-0000-0000-0000652D0000}"/>
    <cellStyle name="Normal 3 3 2 5 5 2" xfId="11845" xr:uid="{00000000-0005-0000-0000-0000662D0000}"/>
    <cellStyle name="Normal 3 3 2 5 5 2 2" xfId="11846" xr:uid="{00000000-0005-0000-0000-0000672D0000}"/>
    <cellStyle name="Normal 3 3 2 5 5 2 2 2" xfId="11847" xr:uid="{00000000-0005-0000-0000-0000682D0000}"/>
    <cellStyle name="Normal 3 3 2 5 5 2 3" xfId="11848" xr:uid="{00000000-0005-0000-0000-0000692D0000}"/>
    <cellStyle name="Normal 3 3 2 5 5 3" xfId="11849" xr:uid="{00000000-0005-0000-0000-00006A2D0000}"/>
    <cellStyle name="Normal 3 3 2 5 5 3 2" xfId="11850" xr:uid="{00000000-0005-0000-0000-00006B2D0000}"/>
    <cellStyle name="Normal 3 3 2 5 5 4" xfId="11851" xr:uid="{00000000-0005-0000-0000-00006C2D0000}"/>
    <cellStyle name="Normal 3 3 2 5 6" xfId="11852" xr:uid="{00000000-0005-0000-0000-00006D2D0000}"/>
    <cellStyle name="Normal 3 3 2 5 6 2" xfId="11853" xr:uid="{00000000-0005-0000-0000-00006E2D0000}"/>
    <cellStyle name="Normal 3 3 2 5 6 2 2" xfId="11854" xr:uid="{00000000-0005-0000-0000-00006F2D0000}"/>
    <cellStyle name="Normal 3 3 2 5 6 3" xfId="11855" xr:uid="{00000000-0005-0000-0000-0000702D0000}"/>
    <cellStyle name="Normal 3 3 2 5 7" xfId="11856" xr:uid="{00000000-0005-0000-0000-0000712D0000}"/>
    <cellStyle name="Normal 3 3 2 5 7 2" xfId="11857" xr:uid="{00000000-0005-0000-0000-0000722D0000}"/>
    <cellStyle name="Normal 3 3 2 5 8" xfId="11858" xr:uid="{00000000-0005-0000-0000-0000732D0000}"/>
    <cellStyle name="Normal 3 3 2 6" xfId="11859" xr:uid="{00000000-0005-0000-0000-0000742D0000}"/>
    <cellStyle name="Normal 3 3 2 6 2" xfId="11860" xr:uid="{00000000-0005-0000-0000-0000752D0000}"/>
    <cellStyle name="Normal 3 3 2 6 2 2" xfId="11861" xr:uid="{00000000-0005-0000-0000-0000762D0000}"/>
    <cellStyle name="Normal 3 3 2 6 2 2 2" xfId="11862" xr:uid="{00000000-0005-0000-0000-0000772D0000}"/>
    <cellStyle name="Normal 3 3 2 6 2 2 2 2" xfId="11863" xr:uid="{00000000-0005-0000-0000-0000782D0000}"/>
    <cellStyle name="Normal 3 3 2 6 2 2 2 2 2" xfId="11864" xr:uid="{00000000-0005-0000-0000-0000792D0000}"/>
    <cellStyle name="Normal 3 3 2 6 2 2 2 2 2 2" xfId="11865" xr:uid="{00000000-0005-0000-0000-00007A2D0000}"/>
    <cellStyle name="Normal 3 3 2 6 2 2 2 2 3" xfId="11866" xr:uid="{00000000-0005-0000-0000-00007B2D0000}"/>
    <cellStyle name="Normal 3 3 2 6 2 2 2 3" xfId="11867" xr:uid="{00000000-0005-0000-0000-00007C2D0000}"/>
    <cellStyle name="Normal 3 3 2 6 2 2 2 3 2" xfId="11868" xr:uid="{00000000-0005-0000-0000-00007D2D0000}"/>
    <cellStyle name="Normal 3 3 2 6 2 2 2 4" xfId="11869" xr:uid="{00000000-0005-0000-0000-00007E2D0000}"/>
    <cellStyle name="Normal 3 3 2 6 2 2 3" xfId="11870" xr:uid="{00000000-0005-0000-0000-00007F2D0000}"/>
    <cellStyle name="Normal 3 3 2 6 2 2 3 2" xfId="11871" xr:uid="{00000000-0005-0000-0000-0000802D0000}"/>
    <cellStyle name="Normal 3 3 2 6 2 2 3 2 2" xfId="11872" xr:uid="{00000000-0005-0000-0000-0000812D0000}"/>
    <cellStyle name="Normal 3 3 2 6 2 2 3 3" xfId="11873" xr:uid="{00000000-0005-0000-0000-0000822D0000}"/>
    <cellStyle name="Normal 3 3 2 6 2 2 4" xfId="11874" xr:uid="{00000000-0005-0000-0000-0000832D0000}"/>
    <cellStyle name="Normal 3 3 2 6 2 2 4 2" xfId="11875" xr:uid="{00000000-0005-0000-0000-0000842D0000}"/>
    <cellStyle name="Normal 3 3 2 6 2 2 5" xfId="11876" xr:uid="{00000000-0005-0000-0000-0000852D0000}"/>
    <cellStyle name="Normal 3 3 2 6 2 3" xfId="11877" xr:uid="{00000000-0005-0000-0000-0000862D0000}"/>
    <cellStyle name="Normal 3 3 2 6 2 3 2" xfId="11878" xr:uid="{00000000-0005-0000-0000-0000872D0000}"/>
    <cellStyle name="Normal 3 3 2 6 2 3 2 2" xfId="11879" xr:uid="{00000000-0005-0000-0000-0000882D0000}"/>
    <cellStyle name="Normal 3 3 2 6 2 3 2 2 2" xfId="11880" xr:uid="{00000000-0005-0000-0000-0000892D0000}"/>
    <cellStyle name="Normal 3 3 2 6 2 3 2 3" xfId="11881" xr:uid="{00000000-0005-0000-0000-00008A2D0000}"/>
    <cellStyle name="Normal 3 3 2 6 2 3 3" xfId="11882" xr:uid="{00000000-0005-0000-0000-00008B2D0000}"/>
    <cellStyle name="Normal 3 3 2 6 2 3 3 2" xfId="11883" xr:uid="{00000000-0005-0000-0000-00008C2D0000}"/>
    <cellStyle name="Normal 3 3 2 6 2 3 4" xfId="11884" xr:uid="{00000000-0005-0000-0000-00008D2D0000}"/>
    <cellStyle name="Normal 3 3 2 6 2 4" xfId="11885" xr:uid="{00000000-0005-0000-0000-00008E2D0000}"/>
    <cellStyle name="Normal 3 3 2 6 2 4 2" xfId="11886" xr:uid="{00000000-0005-0000-0000-00008F2D0000}"/>
    <cellStyle name="Normal 3 3 2 6 2 4 2 2" xfId="11887" xr:uid="{00000000-0005-0000-0000-0000902D0000}"/>
    <cellStyle name="Normal 3 3 2 6 2 4 3" xfId="11888" xr:uid="{00000000-0005-0000-0000-0000912D0000}"/>
    <cellStyle name="Normal 3 3 2 6 2 5" xfId="11889" xr:uid="{00000000-0005-0000-0000-0000922D0000}"/>
    <cellStyle name="Normal 3 3 2 6 2 5 2" xfId="11890" xr:uid="{00000000-0005-0000-0000-0000932D0000}"/>
    <cellStyle name="Normal 3 3 2 6 2 6" xfId="11891" xr:uid="{00000000-0005-0000-0000-0000942D0000}"/>
    <cellStyle name="Normal 3 3 2 6 3" xfId="11892" xr:uid="{00000000-0005-0000-0000-0000952D0000}"/>
    <cellStyle name="Normal 3 3 2 6 3 2" xfId="11893" xr:uid="{00000000-0005-0000-0000-0000962D0000}"/>
    <cellStyle name="Normal 3 3 2 6 3 2 2" xfId="11894" xr:uid="{00000000-0005-0000-0000-0000972D0000}"/>
    <cellStyle name="Normal 3 3 2 6 3 2 2 2" xfId="11895" xr:uid="{00000000-0005-0000-0000-0000982D0000}"/>
    <cellStyle name="Normal 3 3 2 6 3 2 2 2 2" xfId="11896" xr:uid="{00000000-0005-0000-0000-0000992D0000}"/>
    <cellStyle name="Normal 3 3 2 6 3 2 2 3" xfId="11897" xr:uid="{00000000-0005-0000-0000-00009A2D0000}"/>
    <cellStyle name="Normal 3 3 2 6 3 2 3" xfId="11898" xr:uid="{00000000-0005-0000-0000-00009B2D0000}"/>
    <cellStyle name="Normal 3 3 2 6 3 2 3 2" xfId="11899" xr:uid="{00000000-0005-0000-0000-00009C2D0000}"/>
    <cellStyle name="Normal 3 3 2 6 3 2 4" xfId="11900" xr:uid="{00000000-0005-0000-0000-00009D2D0000}"/>
    <cellStyle name="Normal 3 3 2 6 3 3" xfId="11901" xr:uid="{00000000-0005-0000-0000-00009E2D0000}"/>
    <cellStyle name="Normal 3 3 2 6 3 3 2" xfId="11902" xr:uid="{00000000-0005-0000-0000-00009F2D0000}"/>
    <cellStyle name="Normal 3 3 2 6 3 3 2 2" xfId="11903" xr:uid="{00000000-0005-0000-0000-0000A02D0000}"/>
    <cellStyle name="Normal 3 3 2 6 3 3 3" xfId="11904" xr:uid="{00000000-0005-0000-0000-0000A12D0000}"/>
    <cellStyle name="Normal 3 3 2 6 3 4" xfId="11905" xr:uid="{00000000-0005-0000-0000-0000A22D0000}"/>
    <cellStyle name="Normal 3 3 2 6 3 4 2" xfId="11906" xr:uid="{00000000-0005-0000-0000-0000A32D0000}"/>
    <cellStyle name="Normal 3 3 2 6 3 5" xfId="11907" xr:uid="{00000000-0005-0000-0000-0000A42D0000}"/>
    <cellStyle name="Normal 3 3 2 6 4" xfId="11908" xr:uid="{00000000-0005-0000-0000-0000A52D0000}"/>
    <cellStyle name="Normal 3 3 2 6 4 2" xfId="11909" xr:uid="{00000000-0005-0000-0000-0000A62D0000}"/>
    <cellStyle name="Normal 3 3 2 6 4 2 2" xfId="11910" xr:uid="{00000000-0005-0000-0000-0000A72D0000}"/>
    <cellStyle name="Normal 3 3 2 6 4 2 2 2" xfId="11911" xr:uid="{00000000-0005-0000-0000-0000A82D0000}"/>
    <cellStyle name="Normal 3 3 2 6 4 2 3" xfId="11912" xr:uid="{00000000-0005-0000-0000-0000A92D0000}"/>
    <cellStyle name="Normal 3 3 2 6 4 3" xfId="11913" xr:uid="{00000000-0005-0000-0000-0000AA2D0000}"/>
    <cellStyle name="Normal 3 3 2 6 4 3 2" xfId="11914" xr:uid="{00000000-0005-0000-0000-0000AB2D0000}"/>
    <cellStyle name="Normal 3 3 2 6 4 4" xfId="11915" xr:uid="{00000000-0005-0000-0000-0000AC2D0000}"/>
    <cellStyle name="Normal 3 3 2 6 5" xfId="11916" xr:uid="{00000000-0005-0000-0000-0000AD2D0000}"/>
    <cellStyle name="Normal 3 3 2 6 5 2" xfId="11917" xr:uid="{00000000-0005-0000-0000-0000AE2D0000}"/>
    <cellStyle name="Normal 3 3 2 6 5 2 2" xfId="11918" xr:uid="{00000000-0005-0000-0000-0000AF2D0000}"/>
    <cellStyle name="Normal 3 3 2 6 5 3" xfId="11919" xr:uid="{00000000-0005-0000-0000-0000B02D0000}"/>
    <cellStyle name="Normal 3 3 2 6 6" xfId="11920" xr:uid="{00000000-0005-0000-0000-0000B12D0000}"/>
    <cellStyle name="Normal 3 3 2 6 6 2" xfId="11921" xr:uid="{00000000-0005-0000-0000-0000B22D0000}"/>
    <cellStyle name="Normal 3 3 2 6 7" xfId="11922" xr:uid="{00000000-0005-0000-0000-0000B32D0000}"/>
    <cellStyle name="Normal 3 3 2 7" xfId="11923" xr:uid="{00000000-0005-0000-0000-0000B42D0000}"/>
    <cellStyle name="Normal 3 3 2 7 2" xfId="11924" xr:uid="{00000000-0005-0000-0000-0000B52D0000}"/>
    <cellStyle name="Normal 3 3 2 7 2 2" xfId="11925" xr:uid="{00000000-0005-0000-0000-0000B62D0000}"/>
    <cellStyle name="Normal 3 3 2 7 2 2 2" xfId="11926" xr:uid="{00000000-0005-0000-0000-0000B72D0000}"/>
    <cellStyle name="Normal 3 3 2 7 2 2 2 2" xfId="11927" xr:uid="{00000000-0005-0000-0000-0000B82D0000}"/>
    <cellStyle name="Normal 3 3 2 7 2 2 2 2 2" xfId="11928" xr:uid="{00000000-0005-0000-0000-0000B92D0000}"/>
    <cellStyle name="Normal 3 3 2 7 2 2 2 3" xfId="11929" xr:uid="{00000000-0005-0000-0000-0000BA2D0000}"/>
    <cellStyle name="Normal 3 3 2 7 2 2 3" xfId="11930" xr:uid="{00000000-0005-0000-0000-0000BB2D0000}"/>
    <cellStyle name="Normal 3 3 2 7 2 2 3 2" xfId="11931" xr:uid="{00000000-0005-0000-0000-0000BC2D0000}"/>
    <cellStyle name="Normal 3 3 2 7 2 2 4" xfId="11932" xr:uid="{00000000-0005-0000-0000-0000BD2D0000}"/>
    <cellStyle name="Normal 3 3 2 7 2 3" xfId="11933" xr:uid="{00000000-0005-0000-0000-0000BE2D0000}"/>
    <cellStyle name="Normal 3 3 2 7 2 3 2" xfId="11934" xr:uid="{00000000-0005-0000-0000-0000BF2D0000}"/>
    <cellStyle name="Normal 3 3 2 7 2 3 2 2" xfId="11935" xr:uid="{00000000-0005-0000-0000-0000C02D0000}"/>
    <cellStyle name="Normal 3 3 2 7 2 3 3" xfId="11936" xr:uid="{00000000-0005-0000-0000-0000C12D0000}"/>
    <cellStyle name="Normal 3 3 2 7 2 4" xfId="11937" xr:uid="{00000000-0005-0000-0000-0000C22D0000}"/>
    <cellStyle name="Normal 3 3 2 7 2 4 2" xfId="11938" xr:uid="{00000000-0005-0000-0000-0000C32D0000}"/>
    <cellStyle name="Normal 3 3 2 7 2 5" xfId="11939" xr:uid="{00000000-0005-0000-0000-0000C42D0000}"/>
    <cellStyle name="Normal 3 3 2 7 3" xfId="11940" xr:uid="{00000000-0005-0000-0000-0000C52D0000}"/>
    <cellStyle name="Normal 3 3 2 7 3 2" xfId="11941" xr:uid="{00000000-0005-0000-0000-0000C62D0000}"/>
    <cellStyle name="Normal 3 3 2 7 3 2 2" xfId="11942" xr:uid="{00000000-0005-0000-0000-0000C72D0000}"/>
    <cellStyle name="Normal 3 3 2 7 3 2 2 2" xfId="11943" xr:uid="{00000000-0005-0000-0000-0000C82D0000}"/>
    <cellStyle name="Normal 3 3 2 7 3 2 3" xfId="11944" xr:uid="{00000000-0005-0000-0000-0000C92D0000}"/>
    <cellStyle name="Normal 3 3 2 7 3 3" xfId="11945" xr:uid="{00000000-0005-0000-0000-0000CA2D0000}"/>
    <cellStyle name="Normal 3 3 2 7 3 3 2" xfId="11946" xr:uid="{00000000-0005-0000-0000-0000CB2D0000}"/>
    <cellStyle name="Normal 3 3 2 7 3 4" xfId="11947" xr:uid="{00000000-0005-0000-0000-0000CC2D0000}"/>
    <cellStyle name="Normal 3 3 2 7 4" xfId="11948" xr:uid="{00000000-0005-0000-0000-0000CD2D0000}"/>
    <cellStyle name="Normal 3 3 2 7 4 2" xfId="11949" xr:uid="{00000000-0005-0000-0000-0000CE2D0000}"/>
    <cellStyle name="Normal 3 3 2 7 4 2 2" xfId="11950" xr:uid="{00000000-0005-0000-0000-0000CF2D0000}"/>
    <cellStyle name="Normal 3 3 2 7 4 3" xfId="11951" xr:uid="{00000000-0005-0000-0000-0000D02D0000}"/>
    <cellStyle name="Normal 3 3 2 7 5" xfId="11952" xr:uid="{00000000-0005-0000-0000-0000D12D0000}"/>
    <cellStyle name="Normal 3 3 2 7 5 2" xfId="11953" xr:uid="{00000000-0005-0000-0000-0000D22D0000}"/>
    <cellStyle name="Normal 3 3 2 7 6" xfId="11954" xr:uid="{00000000-0005-0000-0000-0000D32D0000}"/>
    <cellStyle name="Normal 3 3 2 8" xfId="11955" xr:uid="{00000000-0005-0000-0000-0000D42D0000}"/>
    <cellStyle name="Normal 3 3 2 8 2" xfId="11956" xr:uid="{00000000-0005-0000-0000-0000D52D0000}"/>
    <cellStyle name="Normal 3 3 2 8 2 2" xfId="11957" xr:uid="{00000000-0005-0000-0000-0000D62D0000}"/>
    <cellStyle name="Normal 3 3 2 8 2 2 2" xfId="11958" xr:uid="{00000000-0005-0000-0000-0000D72D0000}"/>
    <cellStyle name="Normal 3 3 2 8 2 2 2 2" xfId="11959" xr:uid="{00000000-0005-0000-0000-0000D82D0000}"/>
    <cellStyle name="Normal 3 3 2 8 2 2 3" xfId="11960" xr:uid="{00000000-0005-0000-0000-0000D92D0000}"/>
    <cellStyle name="Normal 3 3 2 8 2 3" xfId="11961" xr:uid="{00000000-0005-0000-0000-0000DA2D0000}"/>
    <cellStyle name="Normal 3 3 2 8 2 3 2" xfId="11962" xr:uid="{00000000-0005-0000-0000-0000DB2D0000}"/>
    <cellStyle name="Normal 3 3 2 8 2 4" xfId="11963" xr:uid="{00000000-0005-0000-0000-0000DC2D0000}"/>
    <cellStyle name="Normal 3 3 2 8 3" xfId="11964" xr:uid="{00000000-0005-0000-0000-0000DD2D0000}"/>
    <cellStyle name="Normal 3 3 2 8 3 2" xfId="11965" xr:uid="{00000000-0005-0000-0000-0000DE2D0000}"/>
    <cellStyle name="Normal 3 3 2 8 3 2 2" xfId="11966" xr:uid="{00000000-0005-0000-0000-0000DF2D0000}"/>
    <cellStyle name="Normal 3 3 2 8 3 3" xfId="11967" xr:uid="{00000000-0005-0000-0000-0000E02D0000}"/>
    <cellStyle name="Normal 3 3 2 8 4" xfId="11968" xr:uid="{00000000-0005-0000-0000-0000E12D0000}"/>
    <cellStyle name="Normal 3 3 2 8 4 2" xfId="11969" xr:uid="{00000000-0005-0000-0000-0000E22D0000}"/>
    <cellStyle name="Normal 3 3 2 8 5" xfId="11970" xr:uid="{00000000-0005-0000-0000-0000E32D0000}"/>
    <cellStyle name="Normal 3 3 2 9" xfId="11971" xr:uid="{00000000-0005-0000-0000-0000E42D0000}"/>
    <cellStyle name="Normal 3 3 2 9 2" xfId="11972" xr:uid="{00000000-0005-0000-0000-0000E52D0000}"/>
    <cellStyle name="Normal 3 3 2 9 2 2" xfId="11973" xr:uid="{00000000-0005-0000-0000-0000E62D0000}"/>
    <cellStyle name="Normal 3 3 2 9 2 2 2" xfId="11974" xr:uid="{00000000-0005-0000-0000-0000E72D0000}"/>
    <cellStyle name="Normal 3 3 2 9 2 3" xfId="11975" xr:uid="{00000000-0005-0000-0000-0000E82D0000}"/>
    <cellStyle name="Normal 3 3 2 9 3" xfId="11976" xr:uid="{00000000-0005-0000-0000-0000E92D0000}"/>
    <cellStyle name="Normal 3 3 2 9 3 2" xfId="11977" xr:uid="{00000000-0005-0000-0000-0000EA2D0000}"/>
    <cellStyle name="Normal 3 3 2 9 4" xfId="11978" xr:uid="{00000000-0005-0000-0000-0000EB2D0000}"/>
    <cellStyle name="Normal 3 3 3" xfId="11979" xr:uid="{00000000-0005-0000-0000-0000EC2D0000}"/>
    <cellStyle name="Normal 3 3 3 10" xfId="11980" xr:uid="{00000000-0005-0000-0000-0000ED2D0000}"/>
    <cellStyle name="Normal 3 3 3 10 2" xfId="11981" xr:uid="{00000000-0005-0000-0000-0000EE2D0000}"/>
    <cellStyle name="Normal 3 3 3 11" xfId="11982" xr:uid="{00000000-0005-0000-0000-0000EF2D0000}"/>
    <cellStyle name="Normal 3 3 3 2" xfId="11983" xr:uid="{00000000-0005-0000-0000-0000F02D0000}"/>
    <cellStyle name="Normal 3 3 3 2 10" xfId="11984" xr:uid="{00000000-0005-0000-0000-0000F12D0000}"/>
    <cellStyle name="Normal 3 3 3 2 2" xfId="11985" xr:uid="{00000000-0005-0000-0000-0000F22D0000}"/>
    <cellStyle name="Normal 3 3 3 2 2 2" xfId="11986" xr:uid="{00000000-0005-0000-0000-0000F32D0000}"/>
    <cellStyle name="Normal 3 3 3 2 2 2 2" xfId="11987" xr:uid="{00000000-0005-0000-0000-0000F42D0000}"/>
    <cellStyle name="Normal 3 3 3 2 2 2 2 2" xfId="11988" xr:uid="{00000000-0005-0000-0000-0000F52D0000}"/>
    <cellStyle name="Normal 3 3 3 2 2 2 2 2 2" xfId="11989" xr:uid="{00000000-0005-0000-0000-0000F62D0000}"/>
    <cellStyle name="Normal 3 3 3 2 2 2 2 2 2 2" xfId="11990" xr:uid="{00000000-0005-0000-0000-0000F72D0000}"/>
    <cellStyle name="Normal 3 3 3 2 2 2 2 2 2 2 2" xfId="11991" xr:uid="{00000000-0005-0000-0000-0000F82D0000}"/>
    <cellStyle name="Normal 3 3 3 2 2 2 2 2 2 2 2 2" xfId="11992" xr:uid="{00000000-0005-0000-0000-0000F92D0000}"/>
    <cellStyle name="Normal 3 3 3 2 2 2 2 2 2 2 2 2 2" xfId="11993" xr:uid="{00000000-0005-0000-0000-0000FA2D0000}"/>
    <cellStyle name="Normal 3 3 3 2 2 2 2 2 2 2 2 3" xfId="11994" xr:uid="{00000000-0005-0000-0000-0000FB2D0000}"/>
    <cellStyle name="Normal 3 3 3 2 2 2 2 2 2 2 3" xfId="11995" xr:uid="{00000000-0005-0000-0000-0000FC2D0000}"/>
    <cellStyle name="Normal 3 3 3 2 2 2 2 2 2 2 3 2" xfId="11996" xr:uid="{00000000-0005-0000-0000-0000FD2D0000}"/>
    <cellStyle name="Normal 3 3 3 2 2 2 2 2 2 2 4" xfId="11997" xr:uid="{00000000-0005-0000-0000-0000FE2D0000}"/>
    <cellStyle name="Normal 3 3 3 2 2 2 2 2 2 3" xfId="11998" xr:uid="{00000000-0005-0000-0000-0000FF2D0000}"/>
    <cellStyle name="Normal 3 3 3 2 2 2 2 2 2 3 2" xfId="11999" xr:uid="{00000000-0005-0000-0000-0000002E0000}"/>
    <cellStyle name="Normal 3 3 3 2 2 2 2 2 2 3 2 2" xfId="12000" xr:uid="{00000000-0005-0000-0000-0000012E0000}"/>
    <cellStyle name="Normal 3 3 3 2 2 2 2 2 2 3 3" xfId="12001" xr:uid="{00000000-0005-0000-0000-0000022E0000}"/>
    <cellStyle name="Normal 3 3 3 2 2 2 2 2 2 4" xfId="12002" xr:uid="{00000000-0005-0000-0000-0000032E0000}"/>
    <cellStyle name="Normal 3 3 3 2 2 2 2 2 2 4 2" xfId="12003" xr:uid="{00000000-0005-0000-0000-0000042E0000}"/>
    <cellStyle name="Normal 3 3 3 2 2 2 2 2 2 5" xfId="12004" xr:uid="{00000000-0005-0000-0000-0000052E0000}"/>
    <cellStyle name="Normal 3 3 3 2 2 2 2 2 3" xfId="12005" xr:uid="{00000000-0005-0000-0000-0000062E0000}"/>
    <cellStyle name="Normal 3 3 3 2 2 2 2 2 3 2" xfId="12006" xr:uid="{00000000-0005-0000-0000-0000072E0000}"/>
    <cellStyle name="Normal 3 3 3 2 2 2 2 2 3 2 2" xfId="12007" xr:uid="{00000000-0005-0000-0000-0000082E0000}"/>
    <cellStyle name="Normal 3 3 3 2 2 2 2 2 3 2 2 2" xfId="12008" xr:uid="{00000000-0005-0000-0000-0000092E0000}"/>
    <cellStyle name="Normal 3 3 3 2 2 2 2 2 3 2 3" xfId="12009" xr:uid="{00000000-0005-0000-0000-00000A2E0000}"/>
    <cellStyle name="Normal 3 3 3 2 2 2 2 2 3 3" xfId="12010" xr:uid="{00000000-0005-0000-0000-00000B2E0000}"/>
    <cellStyle name="Normal 3 3 3 2 2 2 2 2 3 3 2" xfId="12011" xr:uid="{00000000-0005-0000-0000-00000C2E0000}"/>
    <cellStyle name="Normal 3 3 3 2 2 2 2 2 3 4" xfId="12012" xr:uid="{00000000-0005-0000-0000-00000D2E0000}"/>
    <cellStyle name="Normal 3 3 3 2 2 2 2 2 4" xfId="12013" xr:uid="{00000000-0005-0000-0000-00000E2E0000}"/>
    <cellStyle name="Normal 3 3 3 2 2 2 2 2 4 2" xfId="12014" xr:uid="{00000000-0005-0000-0000-00000F2E0000}"/>
    <cellStyle name="Normal 3 3 3 2 2 2 2 2 4 2 2" xfId="12015" xr:uid="{00000000-0005-0000-0000-0000102E0000}"/>
    <cellStyle name="Normal 3 3 3 2 2 2 2 2 4 3" xfId="12016" xr:uid="{00000000-0005-0000-0000-0000112E0000}"/>
    <cellStyle name="Normal 3 3 3 2 2 2 2 2 5" xfId="12017" xr:uid="{00000000-0005-0000-0000-0000122E0000}"/>
    <cellStyle name="Normal 3 3 3 2 2 2 2 2 5 2" xfId="12018" xr:uid="{00000000-0005-0000-0000-0000132E0000}"/>
    <cellStyle name="Normal 3 3 3 2 2 2 2 2 6" xfId="12019" xr:uid="{00000000-0005-0000-0000-0000142E0000}"/>
    <cellStyle name="Normal 3 3 3 2 2 2 2 3" xfId="12020" xr:uid="{00000000-0005-0000-0000-0000152E0000}"/>
    <cellStyle name="Normal 3 3 3 2 2 2 2 3 2" xfId="12021" xr:uid="{00000000-0005-0000-0000-0000162E0000}"/>
    <cellStyle name="Normal 3 3 3 2 2 2 2 3 2 2" xfId="12022" xr:uid="{00000000-0005-0000-0000-0000172E0000}"/>
    <cellStyle name="Normal 3 3 3 2 2 2 2 3 2 2 2" xfId="12023" xr:uid="{00000000-0005-0000-0000-0000182E0000}"/>
    <cellStyle name="Normal 3 3 3 2 2 2 2 3 2 2 2 2" xfId="12024" xr:uid="{00000000-0005-0000-0000-0000192E0000}"/>
    <cellStyle name="Normal 3 3 3 2 2 2 2 3 2 2 3" xfId="12025" xr:uid="{00000000-0005-0000-0000-00001A2E0000}"/>
    <cellStyle name="Normal 3 3 3 2 2 2 2 3 2 3" xfId="12026" xr:uid="{00000000-0005-0000-0000-00001B2E0000}"/>
    <cellStyle name="Normal 3 3 3 2 2 2 2 3 2 3 2" xfId="12027" xr:uid="{00000000-0005-0000-0000-00001C2E0000}"/>
    <cellStyle name="Normal 3 3 3 2 2 2 2 3 2 4" xfId="12028" xr:uid="{00000000-0005-0000-0000-00001D2E0000}"/>
    <cellStyle name="Normal 3 3 3 2 2 2 2 3 3" xfId="12029" xr:uid="{00000000-0005-0000-0000-00001E2E0000}"/>
    <cellStyle name="Normal 3 3 3 2 2 2 2 3 3 2" xfId="12030" xr:uid="{00000000-0005-0000-0000-00001F2E0000}"/>
    <cellStyle name="Normal 3 3 3 2 2 2 2 3 3 2 2" xfId="12031" xr:uid="{00000000-0005-0000-0000-0000202E0000}"/>
    <cellStyle name="Normal 3 3 3 2 2 2 2 3 3 3" xfId="12032" xr:uid="{00000000-0005-0000-0000-0000212E0000}"/>
    <cellStyle name="Normal 3 3 3 2 2 2 2 3 4" xfId="12033" xr:uid="{00000000-0005-0000-0000-0000222E0000}"/>
    <cellStyle name="Normal 3 3 3 2 2 2 2 3 4 2" xfId="12034" xr:uid="{00000000-0005-0000-0000-0000232E0000}"/>
    <cellStyle name="Normal 3 3 3 2 2 2 2 3 5" xfId="12035" xr:uid="{00000000-0005-0000-0000-0000242E0000}"/>
    <cellStyle name="Normal 3 3 3 2 2 2 2 4" xfId="12036" xr:uid="{00000000-0005-0000-0000-0000252E0000}"/>
    <cellStyle name="Normal 3 3 3 2 2 2 2 4 2" xfId="12037" xr:uid="{00000000-0005-0000-0000-0000262E0000}"/>
    <cellStyle name="Normal 3 3 3 2 2 2 2 4 2 2" xfId="12038" xr:uid="{00000000-0005-0000-0000-0000272E0000}"/>
    <cellStyle name="Normal 3 3 3 2 2 2 2 4 2 2 2" xfId="12039" xr:uid="{00000000-0005-0000-0000-0000282E0000}"/>
    <cellStyle name="Normal 3 3 3 2 2 2 2 4 2 3" xfId="12040" xr:uid="{00000000-0005-0000-0000-0000292E0000}"/>
    <cellStyle name="Normal 3 3 3 2 2 2 2 4 3" xfId="12041" xr:uid="{00000000-0005-0000-0000-00002A2E0000}"/>
    <cellStyle name="Normal 3 3 3 2 2 2 2 4 3 2" xfId="12042" xr:uid="{00000000-0005-0000-0000-00002B2E0000}"/>
    <cellStyle name="Normal 3 3 3 2 2 2 2 4 4" xfId="12043" xr:uid="{00000000-0005-0000-0000-00002C2E0000}"/>
    <cellStyle name="Normal 3 3 3 2 2 2 2 5" xfId="12044" xr:uid="{00000000-0005-0000-0000-00002D2E0000}"/>
    <cellStyle name="Normal 3 3 3 2 2 2 2 5 2" xfId="12045" xr:uid="{00000000-0005-0000-0000-00002E2E0000}"/>
    <cellStyle name="Normal 3 3 3 2 2 2 2 5 2 2" xfId="12046" xr:uid="{00000000-0005-0000-0000-00002F2E0000}"/>
    <cellStyle name="Normal 3 3 3 2 2 2 2 5 3" xfId="12047" xr:uid="{00000000-0005-0000-0000-0000302E0000}"/>
    <cellStyle name="Normal 3 3 3 2 2 2 2 6" xfId="12048" xr:uid="{00000000-0005-0000-0000-0000312E0000}"/>
    <cellStyle name="Normal 3 3 3 2 2 2 2 6 2" xfId="12049" xr:uid="{00000000-0005-0000-0000-0000322E0000}"/>
    <cellStyle name="Normal 3 3 3 2 2 2 2 7" xfId="12050" xr:uid="{00000000-0005-0000-0000-0000332E0000}"/>
    <cellStyle name="Normal 3 3 3 2 2 2 3" xfId="12051" xr:uid="{00000000-0005-0000-0000-0000342E0000}"/>
    <cellStyle name="Normal 3 3 3 2 2 2 3 2" xfId="12052" xr:uid="{00000000-0005-0000-0000-0000352E0000}"/>
    <cellStyle name="Normal 3 3 3 2 2 2 3 2 2" xfId="12053" xr:uid="{00000000-0005-0000-0000-0000362E0000}"/>
    <cellStyle name="Normal 3 3 3 2 2 2 3 2 2 2" xfId="12054" xr:uid="{00000000-0005-0000-0000-0000372E0000}"/>
    <cellStyle name="Normal 3 3 3 2 2 2 3 2 2 2 2" xfId="12055" xr:uid="{00000000-0005-0000-0000-0000382E0000}"/>
    <cellStyle name="Normal 3 3 3 2 2 2 3 2 2 2 2 2" xfId="12056" xr:uid="{00000000-0005-0000-0000-0000392E0000}"/>
    <cellStyle name="Normal 3 3 3 2 2 2 3 2 2 2 3" xfId="12057" xr:uid="{00000000-0005-0000-0000-00003A2E0000}"/>
    <cellStyle name="Normal 3 3 3 2 2 2 3 2 2 3" xfId="12058" xr:uid="{00000000-0005-0000-0000-00003B2E0000}"/>
    <cellStyle name="Normal 3 3 3 2 2 2 3 2 2 3 2" xfId="12059" xr:uid="{00000000-0005-0000-0000-00003C2E0000}"/>
    <cellStyle name="Normal 3 3 3 2 2 2 3 2 2 4" xfId="12060" xr:uid="{00000000-0005-0000-0000-00003D2E0000}"/>
    <cellStyle name="Normal 3 3 3 2 2 2 3 2 3" xfId="12061" xr:uid="{00000000-0005-0000-0000-00003E2E0000}"/>
    <cellStyle name="Normal 3 3 3 2 2 2 3 2 3 2" xfId="12062" xr:uid="{00000000-0005-0000-0000-00003F2E0000}"/>
    <cellStyle name="Normal 3 3 3 2 2 2 3 2 3 2 2" xfId="12063" xr:uid="{00000000-0005-0000-0000-0000402E0000}"/>
    <cellStyle name="Normal 3 3 3 2 2 2 3 2 3 3" xfId="12064" xr:uid="{00000000-0005-0000-0000-0000412E0000}"/>
    <cellStyle name="Normal 3 3 3 2 2 2 3 2 4" xfId="12065" xr:uid="{00000000-0005-0000-0000-0000422E0000}"/>
    <cellStyle name="Normal 3 3 3 2 2 2 3 2 4 2" xfId="12066" xr:uid="{00000000-0005-0000-0000-0000432E0000}"/>
    <cellStyle name="Normal 3 3 3 2 2 2 3 2 5" xfId="12067" xr:uid="{00000000-0005-0000-0000-0000442E0000}"/>
    <cellStyle name="Normal 3 3 3 2 2 2 3 3" xfId="12068" xr:uid="{00000000-0005-0000-0000-0000452E0000}"/>
    <cellStyle name="Normal 3 3 3 2 2 2 3 3 2" xfId="12069" xr:uid="{00000000-0005-0000-0000-0000462E0000}"/>
    <cellStyle name="Normal 3 3 3 2 2 2 3 3 2 2" xfId="12070" xr:uid="{00000000-0005-0000-0000-0000472E0000}"/>
    <cellStyle name="Normal 3 3 3 2 2 2 3 3 2 2 2" xfId="12071" xr:uid="{00000000-0005-0000-0000-0000482E0000}"/>
    <cellStyle name="Normal 3 3 3 2 2 2 3 3 2 3" xfId="12072" xr:uid="{00000000-0005-0000-0000-0000492E0000}"/>
    <cellStyle name="Normal 3 3 3 2 2 2 3 3 3" xfId="12073" xr:uid="{00000000-0005-0000-0000-00004A2E0000}"/>
    <cellStyle name="Normal 3 3 3 2 2 2 3 3 3 2" xfId="12074" xr:uid="{00000000-0005-0000-0000-00004B2E0000}"/>
    <cellStyle name="Normal 3 3 3 2 2 2 3 3 4" xfId="12075" xr:uid="{00000000-0005-0000-0000-00004C2E0000}"/>
    <cellStyle name="Normal 3 3 3 2 2 2 3 4" xfId="12076" xr:uid="{00000000-0005-0000-0000-00004D2E0000}"/>
    <cellStyle name="Normal 3 3 3 2 2 2 3 4 2" xfId="12077" xr:uid="{00000000-0005-0000-0000-00004E2E0000}"/>
    <cellStyle name="Normal 3 3 3 2 2 2 3 4 2 2" xfId="12078" xr:uid="{00000000-0005-0000-0000-00004F2E0000}"/>
    <cellStyle name="Normal 3 3 3 2 2 2 3 4 3" xfId="12079" xr:uid="{00000000-0005-0000-0000-0000502E0000}"/>
    <cellStyle name="Normal 3 3 3 2 2 2 3 5" xfId="12080" xr:uid="{00000000-0005-0000-0000-0000512E0000}"/>
    <cellStyle name="Normal 3 3 3 2 2 2 3 5 2" xfId="12081" xr:uid="{00000000-0005-0000-0000-0000522E0000}"/>
    <cellStyle name="Normal 3 3 3 2 2 2 3 6" xfId="12082" xr:uid="{00000000-0005-0000-0000-0000532E0000}"/>
    <cellStyle name="Normal 3 3 3 2 2 2 4" xfId="12083" xr:uid="{00000000-0005-0000-0000-0000542E0000}"/>
    <cellStyle name="Normal 3 3 3 2 2 2 4 2" xfId="12084" xr:uid="{00000000-0005-0000-0000-0000552E0000}"/>
    <cellStyle name="Normal 3 3 3 2 2 2 4 2 2" xfId="12085" xr:uid="{00000000-0005-0000-0000-0000562E0000}"/>
    <cellStyle name="Normal 3 3 3 2 2 2 4 2 2 2" xfId="12086" xr:uid="{00000000-0005-0000-0000-0000572E0000}"/>
    <cellStyle name="Normal 3 3 3 2 2 2 4 2 2 2 2" xfId="12087" xr:uid="{00000000-0005-0000-0000-0000582E0000}"/>
    <cellStyle name="Normal 3 3 3 2 2 2 4 2 2 3" xfId="12088" xr:uid="{00000000-0005-0000-0000-0000592E0000}"/>
    <cellStyle name="Normal 3 3 3 2 2 2 4 2 3" xfId="12089" xr:uid="{00000000-0005-0000-0000-00005A2E0000}"/>
    <cellStyle name="Normal 3 3 3 2 2 2 4 2 3 2" xfId="12090" xr:uid="{00000000-0005-0000-0000-00005B2E0000}"/>
    <cellStyle name="Normal 3 3 3 2 2 2 4 2 4" xfId="12091" xr:uid="{00000000-0005-0000-0000-00005C2E0000}"/>
    <cellStyle name="Normal 3 3 3 2 2 2 4 3" xfId="12092" xr:uid="{00000000-0005-0000-0000-00005D2E0000}"/>
    <cellStyle name="Normal 3 3 3 2 2 2 4 3 2" xfId="12093" xr:uid="{00000000-0005-0000-0000-00005E2E0000}"/>
    <cellStyle name="Normal 3 3 3 2 2 2 4 3 2 2" xfId="12094" xr:uid="{00000000-0005-0000-0000-00005F2E0000}"/>
    <cellStyle name="Normal 3 3 3 2 2 2 4 3 3" xfId="12095" xr:uid="{00000000-0005-0000-0000-0000602E0000}"/>
    <cellStyle name="Normal 3 3 3 2 2 2 4 4" xfId="12096" xr:uid="{00000000-0005-0000-0000-0000612E0000}"/>
    <cellStyle name="Normal 3 3 3 2 2 2 4 4 2" xfId="12097" xr:uid="{00000000-0005-0000-0000-0000622E0000}"/>
    <cellStyle name="Normal 3 3 3 2 2 2 4 5" xfId="12098" xr:uid="{00000000-0005-0000-0000-0000632E0000}"/>
    <cellStyle name="Normal 3 3 3 2 2 2 5" xfId="12099" xr:uid="{00000000-0005-0000-0000-0000642E0000}"/>
    <cellStyle name="Normal 3 3 3 2 2 2 5 2" xfId="12100" xr:uid="{00000000-0005-0000-0000-0000652E0000}"/>
    <cellStyle name="Normal 3 3 3 2 2 2 5 2 2" xfId="12101" xr:uid="{00000000-0005-0000-0000-0000662E0000}"/>
    <cellStyle name="Normal 3 3 3 2 2 2 5 2 2 2" xfId="12102" xr:uid="{00000000-0005-0000-0000-0000672E0000}"/>
    <cellStyle name="Normal 3 3 3 2 2 2 5 2 3" xfId="12103" xr:uid="{00000000-0005-0000-0000-0000682E0000}"/>
    <cellStyle name="Normal 3 3 3 2 2 2 5 3" xfId="12104" xr:uid="{00000000-0005-0000-0000-0000692E0000}"/>
    <cellStyle name="Normal 3 3 3 2 2 2 5 3 2" xfId="12105" xr:uid="{00000000-0005-0000-0000-00006A2E0000}"/>
    <cellStyle name="Normal 3 3 3 2 2 2 5 4" xfId="12106" xr:uid="{00000000-0005-0000-0000-00006B2E0000}"/>
    <cellStyle name="Normal 3 3 3 2 2 2 6" xfId="12107" xr:uid="{00000000-0005-0000-0000-00006C2E0000}"/>
    <cellStyle name="Normal 3 3 3 2 2 2 6 2" xfId="12108" xr:uid="{00000000-0005-0000-0000-00006D2E0000}"/>
    <cellStyle name="Normal 3 3 3 2 2 2 6 2 2" xfId="12109" xr:uid="{00000000-0005-0000-0000-00006E2E0000}"/>
    <cellStyle name="Normal 3 3 3 2 2 2 6 3" xfId="12110" xr:uid="{00000000-0005-0000-0000-00006F2E0000}"/>
    <cellStyle name="Normal 3 3 3 2 2 2 7" xfId="12111" xr:uid="{00000000-0005-0000-0000-0000702E0000}"/>
    <cellStyle name="Normal 3 3 3 2 2 2 7 2" xfId="12112" xr:uid="{00000000-0005-0000-0000-0000712E0000}"/>
    <cellStyle name="Normal 3 3 3 2 2 2 8" xfId="12113" xr:uid="{00000000-0005-0000-0000-0000722E0000}"/>
    <cellStyle name="Normal 3 3 3 2 2 3" xfId="12114" xr:uid="{00000000-0005-0000-0000-0000732E0000}"/>
    <cellStyle name="Normal 3 3 3 2 2 3 2" xfId="12115" xr:uid="{00000000-0005-0000-0000-0000742E0000}"/>
    <cellStyle name="Normal 3 3 3 2 2 3 2 2" xfId="12116" xr:uid="{00000000-0005-0000-0000-0000752E0000}"/>
    <cellStyle name="Normal 3 3 3 2 2 3 2 2 2" xfId="12117" xr:uid="{00000000-0005-0000-0000-0000762E0000}"/>
    <cellStyle name="Normal 3 3 3 2 2 3 2 2 2 2" xfId="12118" xr:uid="{00000000-0005-0000-0000-0000772E0000}"/>
    <cellStyle name="Normal 3 3 3 2 2 3 2 2 2 2 2" xfId="12119" xr:uid="{00000000-0005-0000-0000-0000782E0000}"/>
    <cellStyle name="Normal 3 3 3 2 2 3 2 2 2 2 2 2" xfId="12120" xr:uid="{00000000-0005-0000-0000-0000792E0000}"/>
    <cellStyle name="Normal 3 3 3 2 2 3 2 2 2 2 3" xfId="12121" xr:uid="{00000000-0005-0000-0000-00007A2E0000}"/>
    <cellStyle name="Normal 3 3 3 2 2 3 2 2 2 3" xfId="12122" xr:uid="{00000000-0005-0000-0000-00007B2E0000}"/>
    <cellStyle name="Normal 3 3 3 2 2 3 2 2 2 3 2" xfId="12123" xr:uid="{00000000-0005-0000-0000-00007C2E0000}"/>
    <cellStyle name="Normal 3 3 3 2 2 3 2 2 2 4" xfId="12124" xr:uid="{00000000-0005-0000-0000-00007D2E0000}"/>
    <cellStyle name="Normal 3 3 3 2 2 3 2 2 3" xfId="12125" xr:uid="{00000000-0005-0000-0000-00007E2E0000}"/>
    <cellStyle name="Normal 3 3 3 2 2 3 2 2 3 2" xfId="12126" xr:uid="{00000000-0005-0000-0000-00007F2E0000}"/>
    <cellStyle name="Normal 3 3 3 2 2 3 2 2 3 2 2" xfId="12127" xr:uid="{00000000-0005-0000-0000-0000802E0000}"/>
    <cellStyle name="Normal 3 3 3 2 2 3 2 2 3 3" xfId="12128" xr:uid="{00000000-0005-0000-0000-0000812E0000}"/>
    <cellStyle name="Normal 3 3 3 2 2 3 2 2 4" xfId="12129" xr:uid="{00000000-0005-0000-0000-0000822E0000}"/>
    <cellStyle name="Normal 3 3 3 2 2 3 2 2 4 2" xfId="12130" xr:uid="{00000000-0005-0000-0000-0000832E0000}"/>
    <cellStyle name="Normal 3 3 3 2 2 3 2 2 5" xfId="12131" xr:uid="{00000000-0005-0000-0000-0000842E0000}"/>
    <cellStyle name="Normal 3 3 3 2 2 3 2 3" xfId="12132" xr:uid="{00000000-0005-0000-0000-0000852E0000}"/>
    <cellStyle name="Normal 3 3 3 2 2 3 2 3 2" xfId="12133" xr:uid="{00000000-0005-0000-0000-0000862E0000}"/>
    <cellStyle name="Normal 3 3 3 2 2 3 2 3 2 2" xfId="12134" xr:uid="{00000000-0005-0000-0000-0000872E0000}"/>
    <cellStyle name="Normal 3 3 3 2 2 3 2 3 2 2 2" xfId="12135" xr:uid="{00000000-0005-0000-0000-0000882E0000}"/>
    <cellStyle name="Normal 3 3 3 2 2 3 2 3 2 3" xfId="12136" xr:uid="{00000000-0005-0000-0000-0000892E0000}"/>
    <cellStyle name="Normal 3 3 3 2 2 3 2 3 3" xfId="12137" xr:uid="{00000000-0005-0000-0000-00008A2E0000}"/>
    <cellStyle name="Normal 3 3 3 2 2 3 2 3 3 2" xfId="12138" xr:uid="{00000000-0005-0000-0000-00008B2E0000}"/>
    <cellStyle name="Normal 3 3 3 2 2 3 2 3 4" xfId="12139" xr:uid="{00000000-0005-0000-0000-00008C2E0000}"/>
    <cellStyle name="Normal 3 3 3 2 2 3 2 4" xfId="12140" xr:uid="{00000000-0005-0000-0000-00008D2E0000}"/>
    <cellStyle name="Normal 3 3 3 2 2 3 2 4 2" xfId="12141" xr:uid="{00000000-0005-0000-0000-00008E2E0000}"/>
    <cellStyle name="Normal 3 3 3 2 2 3 2 4 2 2" xfId="12142" xr:uid="{00000000-0005-0000-0000-00008F2E0000}"/>
    <cellStyle name="Normal 3 3 3 2 2 3 2 4 3" xfId="12143" xr:uid="{00000000-0005-0000-0000-0000902E0000}"/>
    <cellStyle name="Normal 3 3 3 2 2 3 2 5" xfId="12144" xr:uid="{00000000-0005-0000-0000-0000912E0000}"/>
    <cellStyle name="Normal 3 3 3 2 2 3 2 5 2" xfId="12145" xr:uid="{00000000-0005-0000-0000-0000922E0000}"/>
    <cellStyle name="Normal 3 3 3 2 2 3 2 6" xfId="12146" xr:uid="{00000000-0005-0000-0000-0000932E0000}"/>
    <cellStyle name="Normal 3 3 3 2 2 3 3" xfId="12147" xr:uid="{00000000-0005-0000-0000-0000942E0000}"/>
    <cellStyle name="Normal 3 3 3 2 2 3 3 2" xfId="12148" xr:uid="{00000000-0005-0000-0000-0000952E0000}"/>
    <cellStyle name="Normal 3 3 3 2 2 3 3 2 2" xfId="12149" xr:uid="{00000000-0005-0000-0000-0000962E0000}"/>
    <cellStyle name="Normal 3 3 3 2 2 3 3 2 2 2" xfId="12150" xr:uid="{00000000-0005-0000-0000-0000972E0000}"/>
    <cellStyle name="Normal 3 3 3 2 2 3 3 2 2 2 2" xfId="12151" xr:uid="{00000000-0005-0000-0000-0000982E0000}"/>
    <cellStyle name="Normal 3 3 3 2 2 3 3 2 2 3" xfId="12152" xr:uid="{00000000-0005-0000-0000-0000992E0000}"/>
    <cellStyle name="Normal 3 3 3 2 2 3 3 2 3" xfId="12153" xr:uid="{00000000-0005-0000-0000-00009A2E0000}"/>
    <cellStyle name="Normal 3 3 3 2 2 3 3 2 3 2" xfId="12154" xr:uid="{00000000-0005-0000-0000-00009B2E0000}"/>
    <cellStyle name="Normal 3 3 3 2 2 3 3 2 4" xfId="12155" xr:uid="{00000000-0005-0000-0000-00009C2E0000}"/>
    <cellStyle name="Normal 3 3 3 2 2 3 3 3" xfId="12156" xr:uid="{00000000-0005-0000-0000-00009D2E0000}"/>
    <cellStyle name="Normal 3 3 3 2 2 3 3 3 2" xfId="12157" xr:uid="{00000000-0005-0000-0000-00009E2E0000}"/>
    <cellStyle name="Normal 3 3 3 2 2 3 3 3 2 2" xfId="12158" xr:uid="{00000000-0005-0000-0000-00009F2E0000}"/>
    <cellStyle name="Normal 3 3 3 2 2 3 3 3 3" xfId="12159" xr:uid="{00000000-0005-0000-0000-0000A02E0000}"/>
    <cellStyle name="Normal 3 3 3 2 2 3 3 4" xfId="12160" xr:uid="{00000000-0005-0000-0000-0000A12E0000}"/>
    <cellStyle name="Normal 3 3 3 2 2 3 3 4 2" xfId="12161" xr:uid="{00000000-0005-0000-0000-0000A22E0000}"/>
    <cellStyle name="Normal 3 3 3 2 2 3 3 5" xfId="12162" xr:uid="{00000000-0005-0000-0000-0000A32E0000}"/>
    <cellStyle name="Normal 3 3 3 2 2 3 4" xfId="12163" xr:uid="{00000000-0005-0000-0000-0000A42E0000}"/>
    <cellStyle name="Normal 3 3 3 2 2 3 4 2" xfId="12164" xr:uid="{00000000-0005-0000-0000-0000A52E0000}"/>
    <cellStyle name="Normal 3 3 3 2 2 3 4 2 2" xfId="12165" xr:uid="{00000000-0005-0000-0000-0000A62E0000}"/>
    <cellStyle name="Normal 3 3 3 2 2 3 4 2 2 2" xfId="12166" xr:uid="{00000000-0005-0000-0000-0000A72E0000}"/>
    <cellStyle name="Normal 3 3 3 2 2 3 4 2 3" xfId="12167" xr:uid="{00000000-0005-0000-0000-0000A82E0000}"/>
    <cellStyle name="Normal 3 3 3 2 2 3 4 3" xfId="12168" xr:uid="{00000000-0005-0000-0000-0000A92E0000}"/>
    <cellStyle name="Normal 3 3 3 2 2 3 4 3 2" xfId="12169" xr:uid="{00000000-0005-0000-0000-0000AA2E0000}"/>
    <cellStyle name="Normal 3 3 3 2 2 3 4 4" xfId="12170" xr:uid="{00000000-0005-0000-0000-0000AB2E0000}"/>
    <cellStyle name="Normal 3 3 3 2 2 3 5" xfId="12171" xr:uid="{00000000-0005-0000-0000-0000AC2E0000}"/>
    <cellStyle name="Normal 3 3 3 2 2 3 5 2" xfId="12172" xr:uid="{00000000-0005-0000-0000-0000AD2E0000}"/>
    <cellStyle name="Normal 3 3 3 2 2 3 5 2 2" xfId="12173" xr:uid="{00000000-0005-0000-0000-0000AE2E0000}"/>
    <cellStyle name="Normal 3 3 3 2 2 3 5 3" xfId="12174" xr:uid="{00000000-0005-0000-0000-0000AF2E0000}"/>
    <cellStyle name="Normal 3 3 3 2 2 3 6" xfId="12175" xr:uid="{00000000-0005-0000-0000-0000B02E0000}"/>
    <cellStyle name="Normal 3 3 3 2 2 3 6 2" xfId="12176" xr:uid="{00000000-0005-0000-0000-0000B12E0000}"/>
    <cellStyle name="Normal 3 3 3 2 2 3 7" xfId="12177" xr:uid="{00000000-0005-0000-0000-0000B22E0000}"/>
    <cellStyle name="Normal 3 3 3 2 2 4" xfId="12178" xr:uid="{00000000-0005-0000-0000-0000B32E0000}"/>
    <cellStyle name="Normal 3 3 3 2 2 4 2" xfId="12179" xr:uid="{00000000-0005-0000-0000-0000B42E0000}"/>
    <cellStyle name="Normal 3 3 3 2 2 4 2 2" xfId="12180" xr:uid="{00000000-0005-0000-0000-0000B52E0000}"/>
    <cellStyle name="Normal 3 3 3 2 2 4 2 2 2" xfId="12181" xr:uid="{00000000-0005-0000-0000-0000B62E0000}"/>
    <cellStyle name="Normal 3 3 3 2 2 4 2 2 2 2" xfId="12182" xr:uid="{00000000-0005-0000-0000-0000B72E0000}"/>
    <cellStyle name="Normal 3 3 3 2 2 4 2 2 2 2 2" xfId="12183" xr:uid="{00000000-0005-0000-0000-0000B82E0000}"/>
    <cellStyle name="Normal 3 3 3 2 2 4 2 2 2 3" xfId="12184" xr:uid="{00000000-0005-0000-0000-0000B92E0000}"/>
    <cellStyle name="Normal 3 3 3 2 2 4 2 2 3" xfId="12185" xr:uid="{00000000-0005-0000-0000-0000BA2E0000}"/>
    <cellStyle name="Normal 3 3 3 2 2 4 2 2 3 2" xfId="12186" xr:uid="{00000000-0005-0000-0000-0000BB2E0000}"/>
    <cellStyle name="Normal 3 3 3 2 2 4 2 2 4" xfId="12187" xr:uid="{00000000-0005-0000-0000-0000BC2E0000}"/>
    <cellStyle name="Normal 3 3 3 2 2 4 2 3" xfId="12188" xr:uid="{00000000-0005-0000-0000-0000BD2E0000}"/>
    <cellStyle name="Normal 3 3 3 2 2 4 2 3 2" xfId="12189" xr:uid="{00000000-0005-0000-0000-0000BE2E0000}"/>
    <cellStyle name="Normal 3 3 3 2 2 4 2 3 2 2" xfId="12190" xr:uid="{00000000-0005-0000-0000-0000BF2E0000}"/>
    <cellStyle name="Normal 3 3 3 2 2 4 2 3 3" xfId="12191" xr:uid="{00000000-0005-0000-0000-0000C02E0000}"/>
    <cellStyle name="Normal 3 3 3 2 2 4 2 4" xfId="12192" xr:uid="{00000000-0005-0000-0000-0000C12E0000}"/>
    <cellStyle name="Normal 3 3 3 2 2 4 2 4 2" xfId="12193" xr:uid="{00000000-0005-0000-0000-0000C22E0000}"/>
    <cellStyle name="Normal 3 3 3 2 2 4 2 5" xfId="12194" xr:uid="{00000000-0005-0000-0000-0000C32E0000}"/>
    <cellStyle name="Normal 3 3 3 2 2 4 3" xfId="12195" xr:uid="{00000000-0005-0000-0000-0000C42E0000}"/>
    <cellStyle name="Normal 3 3 3 2 2 4 3 2" xfId="12196" xr:uid="{00000000-0005-0000-0000-0000C52E0000}"/>
    <cellStyle name="Normal 3 3 3 2 2 4 3 2 2" xfId="12197" xr:uid="{00000000-0005-0000-0000-0000C62E0000}"/>
    <cellStyle name="Normal 3 3 3 2 2 4 3 2 2 2" xfId="12198" xr:uid="{00000000-0005-0000-0000-0000C72E0000}"/>
    <cellStyle name="Normal 3 3 3 2 2 4 3 2 3" xfId="12199" xr:uid="{00000000-0005-0000-0000-0000C82E0000}"/>
    <cellStyle name="Normal 3 3 3 2 2 4 3 3" xfId="12200" xr:uid="{00000000-0005-0000-0000-0000C92E0000}"/>
    <cellStyle name="Normal 3 3 3 2 2 4 3 3 2" xfId="12201" xr:uid="{00000000-0005-0000-0000-0000CA2E0000}"/>
    <cellStyle name="Normal 3 3 3 2 2 4 3 4" xfId="12202" xr:uid="{00000000-0005-0000-0000-0000CB2E0000}"/>
    <cellStyle name="Normal 3 3 3 2 2 4 4" xfId="12203" xr:uid="{00000000-0005-0000-0000-0000CC2E0000}"/>
    <cellStyle name="Normal 3 3 3 2 2 4 4 2" xfId="12204" xr:uid="{00000000-0005-0000-0000-0000CD2E0000}"/>
    <cellStyle name="Normal 3 3 3 2 2 4 4 2 2" xfId="12205" xr:uid="{00000000-0005-0000-0000-0000CE2E0000}"/>
    <cellStyle name="Normal 3 3 3 2 2 4 4 3" xfId="12206" xr:uid="{00000000-0005-0000-0000-0000CF2E0000}"/>
    <cellStyle name="Normal 3 3 3 2 2 4 5" xfId="12207" xr:uid="{00000000-0005-0000-0000-0000D02E0000}"/>
    <cellStyle name="Normal 3 3 3 2 2 4 5 2" xfId="12208" xr:uid="{00000000-0005-0000-0000-0000D12E0000}"/>
    <cellStyle name="Normal 3 3 3 2 2 4 6" xfId="12209" xr:uid="{00000000-0005-0000-0000-0000D22E0000}"/>
    <cellStyle name="Normal 3 3 3 2 2 5" xfId="12210" xr:uid="{00000000-0005-0000-0000-0000D32E0000}"/>
    <cellStyle name="Normal 3 3 3 2 2 5 2" xfId="12211" xr:uid="{00000000-0005-0000-0000-0000D42E0000}"/>
    <cellStyle name="Normal 3 3 3 2 2 5 2 2" xfId="12212" xr:uid="{00000000-0005-0000-0000-0000D52E0000}"/>
    <cellStyle name="Normal 3 3 3 2 2 5 2 2 2" xfId="12213" xr:uid="{00000000-0005-0000-0000-0000D62E0000}"/>
    <cellStyle name="Normal 3 3 3 2 2 5 2 2 2 2" xfId="12214" xr:uid="{00000000-0005-0000-0000-0000D72E0000}"/>
    <cellStyle name="Normal 3 3 3 2 2 5 2 2 3" xfId="12215" xr:uid="{00000000-0005-0000-0000-0000D82E0000}"/>
    <cellStyle name="Normal 3 3 3 2 2 5 2 3" xfId="12216" xr:uid="{00000000-0005-0000-0000-0000D92E0000}"/>
    <cellStyle name="Normal 3 3 3 2 2 5 2 3 2" xfId="12217" xr:uid="{00000000-0005-0000-0000-0000DA2E0000}"/>
    <cellStyle name="Normal 3 3 3 2 2 5 2 4" xfId="12218" xr:uid="{00000000-0005-0000-0000-0000DB2E0000}"/>
    <cellStyle name="Normal 3 3 3 2 2 5 3" xfId="12219" xr:uid="{00000000-0005-0000-0000-0000DC2E0000}"/>
    <cellStyle name="Normal 3 3 3 2 2 5 3 2" xfId="12220" xr:uid="{00000000-0005-0000-0000-0000DD2E0000}"/>
    <cellStyle name="Normal 3 3 3 2 2 5 3 2 2" xfId="12221" xr:uid="{00000000-0005-0000-0000-0000DE2E0000}"/>
    <cellStyle name="Normal 3 3 3 2 2 5 3 3" xfId="12222" xr:uid="{00000000-0005-0000-0000-0000DF2E0000}"/>
    <cellStyle name="Normal 3 3 3 2 2 5 4" xfId="12223" xr:uid="{00000000-0005-0000-0000-0000E02E0000}"/>
    <cellStyle name="Normal 3 3 3 2 2 5 4 2" xfId="12224" xr:uid="{00000000-0005-0000-0000-0000E12E0000}"/>
    <cellStyle name="Normal 3 3 3 2 2 5 5" xfId="12225" xr:uid="{00000000-0005-0000-0000-0000E22E0000}"/>
    <cellStyle name="Normal 3 3 3 2 2 6" xfId="12226" xr:uid="{00000000-0005-0000-0000-0000E32E0000}"/>
    <cellStyle name="Normal 3 3 3 2 2 6 2" xfId="12227" xr:uid="{00000000-0005-0000-0000-0000E42E0000}"/>
    <cellStyle name="Normal 3 3 3 2 2 6 2 2" xfId="12228" xr:uid="{00000000-0005-0000-0000-0000E52E0000}"/>
    <cellStyle name="Normal 3 3 3 2 2 6 2 2 2" xfId="12229" xr:uid="{00000000-0005-0000-0000-0000E62E0000}"/>
    <cellStyle name="Normal 3 3 3 2 2 6 2 3" xfId="12230" xr:uid="{00000000-0005-0000-0000-0000E72E0000}"/>
    <cellStyle name="Normal 3 3 3 2 2 6 3" xfId="12231" xr:uid="{00000000-0005-0000-0000-0000E82E0000}"/>
    <cellStyle name="Normal 3 3 3 2 2 6 3 2" xfId="12232" xr:uid="{00000000-0005-0000-0000-0000E92E0000}"/>
    <cellStyle name="Normal 3 3 3 2 2 6 4" xfId="12233" xr:uid="{00000000-0005-0000-0000-0000EA2E0000}"/>
    <cellStyle name="Normal 3 3 3 2 2 7" xfId="12234" xr:uid="{00000000-0005-0000-0000-0000EB2E0000}"/>
    <cellStyle name="Normal 3 3 3 2 2 7 2" xfId="12235" xr:uid="{00000000-0005-0000-0000-0000EC2E0000}"/>
    <cellStyle name="Normal 3 3 3 2 2 7 2 2" xfId="12236" xr:uid="{00000000-0005-0000-0000-0000ED2E0000}"/>
    <cellStyle name="Normal 3 3 3 2 2 7 3" xfId="12237" xr:uid="{00000000-0005-0000-0000-0000EE2E0000}"/>
    <cellStyle name="Normal 3 3 3 2 2 8" xfId="12238" xr:uid="{00000000-0005-0000-0000-0000EF2E0000}"/>
    <cellStyle name="Normal 3 3 3 2 2 8 2" xfId="12239" xr:uid="{00000000-0005-0000-0000-0000F02E0000}"/>
    <cellStyle name="Normal 3 3 3 2 2 9" xfId="12240" xr:uid="{00000000-0005-0000-0000-0000F12E0000}"/>
    <cellStyle name="Normal 3 3 3 2 3" xfId="12241" xr:uid="{00000000-0005-0000-0000-0000F22E0000}"/>
    <cellStyle name="Normal 3 3 3 2 3 2" xfId="12242" xr:uid="{00000000-0005-0000-0000-0000F32E0000}"/>
    <cellStyle name="Normal 3 3 3 2 3 2 2" xfId="12243" xr:uid="{00000000-0005-0000-0000-0000F42E0000}"/>
    <cellStyle name="Normal 3 3 3 2 3 2 2 2" xfId="12244" xr:uid="{00000000-0005-0000-0000-0000F52E0000}"/>
    <cellStyle name="Normal 3 3 3 2 3 2 2 2 2" xfId="12245" xr:uid="{00000000-0005-0000-0000-0000F62E0000}"/>
    <cellStyle name="Normal 3 3 3 2 3 2 2 2 2 2" xfId="12246" xr:uid="{00000000-0005-0000-0000-0000F72E0000}"/>
    <cellStyle name="Normal 3 3 3 2 3 2 2 2 2 2 2" xfId="12247" xr:uid="{00000000-0005-0000-0000-0000F82E0000}"/>
    <cellStyle name="Normal 3 3 3 2 3 2 2 2 2 2 2 2" xfId="12248" xr:uid="{00000000-0005-0000-0000-0000F92E0000}"/>
    <cellStyle name="Normal 3 3 3 2 3 2 2 2 2 2 3" xfId="12249" xr:uid="{00000000-0005-0000-0000-0000FA2E0000}"/>
    <cellStyle name="Normal 3 3 3 2 3 2 2 2 2 3" xfId="12250" xr:uid="{00000000-0005-0000-0000-0000FB2E0000}"/>
    <cellStyle name="Normal 3 3 3 2 3 2 2 2 2 3 2" xfId="12251" xr:uid="{00000000-0005-0000-0000-0000FC2E0000}"/>
    <cellStyle name="Normal 3 3 3 2 3 2 2 2 2 4" xfId="12252" xr:uid="{00000000-0005-0000-0000-0000FD2E0000}"/>
    <cellStyle name="Normal 3 3 3 2 3 2 2 2 3" xfId="12253" xr:uid="{00000000-0005-0000-0000-0000FE2E0000}"/>
    <cellStyle name="Normal 3 3 3 2 3 2 2 2 3 2" xfId="12254" xr:uid="{00000000-0005-0000-0000-0000FF2E0000}"/>
    <cellStyle name="Normal 3 3 3 2 3 2 2 2 3 2 2" xfId="12255" xr:uid="{00000000-0005-0000-0000-0000002F0000}"/>
    <cellStyle name="Normal 3 3 3 2 3 2 2 2 3 3" xfId="12256" xr:uid="{00000000-0005-0000-0000-0000012F0000}"/>
    <cellStyle name="Normal 3 3 3 2 3 2 2 2 4" xfId="12257" xr:uid="{00000000-0005-0000-0000-0000022F0000}"/>
    <cellStyle name="Normal 3 3 3 2 3 2 2 2 4 2" xfId="12258" xr:uid="{00000000-0005-0000-0000-0000032F0000}"/>
    <cellStyle name="Normal 3 3 3 2 3 2 2 2 5" xfId="12259" xr:uid="{00000000-0005-0000-0000-0000042F0000}"/>
    <cellStyle name="Normal 3 3 3 2 3 2 2 3" xfId="12260" xr:uid="{00000000-0005-0000-0000-0000052F0000}"/>
    <cellStyle name="Normal 3 3 3 2 3 2 2 3 2" xfId="12261" xr:uid="{00000000-0005-0000-0000-0000062F0000}"/>
    <cellStyle name="Normal 3 3 3 2 3 2 2 3 2 2" xfId="12262" xr:uid="{00000000-0005-0000-0000-0000072F0000}"/>
    <cellStyle name="Normal 3 3 3 2 3 2 2 3 2 2 2" xfId="12263" xr:uid="{00000000-0005-0000-0000-0000082F0000}"/>
    <cellStyle name="Normal 3 3 3 2 3 2 2 3 2 3" xfId="12264" xr:uid="{00000000-0005-0000-0000-0000092F0000}"/>
    <cellStyle name="Normal 3 3 3 2 3 2 2 3 3" xfId="12265" xr:uid="{00000000-0005-0000-0000-00000A2F0000}"/>
    <cellStyle name="Normal 3 3 3 2 3 2 2 3 3 2" xfId="12266" xr:uid="{00000000-0005-0000-0000-00000B2F0000}"/>
    <cellStyle name="Normal 3 3 3 2 3 2 2 3 4" xfId="12267" xr:uid="{00000000-0005-0000-0000-00000C2F0000}"/>
    <cellStyle name="Normal 3 3 3 2 3 2 2 4" xfId="12268" xr:uid="{00000000-0005-0000-0000-00000D2F0000}"/>
    <cellStyle name="Normal 3 3 3 2 3 2 2 4 2" xfId="12269" xr:uid="{00000000-0005-0000-0000-00000E2F0000}"/>
    <cellStyle name="Normal 3 3 3 2 3 2 2 4 2 2" xfId="12270" xr:uid="{00000000-0005-0000-0000-00000F2F0000}"/>
    <cellStyle name="Normal 3 3 3 2 3 2 2 4 3" xfId="12271" xr:uid="{00000000-0005-0000-0000-0000102F0000}"/>
    <cellStyle name="Normal 3 3 3 2 3 2 2 5" xfId="12272" xr:uid="{00000000-0005-0000-0000-0000112F0000}"/>
    <cellStyle name="Normal 3 3 3 2 3 2 2 5 2" xfId="12273" xr:uid="{00000000-0005-0000-0000-0000122F0000}"/>
    <cellStyle name="Normal 3 3 3 2 3 2 2 6" xfId="12274" xr:uid="{00000000-0005-0000-0000-0000132F0000}"/>
    <cellStyle name="Normal 3 3 3 2 3 2 3" xfId="12275" xr:uid="{00000000-0005-0000-0000-0000142F0000}"/>
    <cellStyle name="Normal 3 3 3 2 3 2 3 2" xfId="12276" xr:uid="{00000000-0005-0000-0000-0000152F0000}"/>
    <cellStyle name="Normal 3 3 3 2 3 2 3 2 2" xfId="12277" xr:uid="{00000000-0005-0000-0000-0000162F0000}"/>
    <cellStyle name="Normal 3 3 3 2 3 2 3 2 2 2" xfId="12278" xr:uid="{00000000-0005-0000-0000-0000172F0000}"/>
    <cellStyle name="Normal 3 3 3 2 3 2 3 2 2 2 2" xfId="12279" xr:uid="{00000000-0005-0000-0000-0000182F0000}"/>
    <cellStyle name="Normal 3 3 3 2 3 2 3 2 2 3" xfId="12280" xr:uid="{00000000-0005-0000-0000-0000192F0000}"/>
    <cellStyle name="Normal 3 3 3 2 3 2 3 2 3" xfId="12281" xr:uid="{00000000-0005-0000-0000-00001A2F0000}"/>
    <cellStyle name="Normal 3 3 3 2 3 2 3 2 3 2" xfId="12282" xr:uid="{00000000-0005-0000-0000-00001B2F0000}"/>
    <cellStyle name="Normal 3 3 3 2 3 2 3 2 4" xfId="12283" xr:uid="{00000000-0005-0000-0000-00001C2F0000}"/>
    <cellStyle name="Normal 3 3 3 2 3 2 3 3" xfId="12284" xr:uid="{00000000-0005-0000-0000-00001D2F0000}"/>
    <cellStyle name="Normal 3 3 3 2 3 2 3 3 2" xfId="12285" xr:uid="{00000000-0005-0000-0000-00001E2F0000}"/>
    <cellStyle name="Normal 3 3 3 2 3 2 3 3 2 2" xfId="12286" xr:uid="{00000000-0005-0000-0000-00001F2F0000}"/>
    <cellStyle name="Normal 3 3 3 2 3 2 3 3 3" xfId="12287" xr:uid="{00000000-0005-0000-0000-0000202F0000}"/>
    <cellStyle name="Normal 3 3 3 2 3 2 3 4" xfId="12288" xr:uid="{00000000-0005-0000-0000-0000212F0000}"/>
    <cellStyle name="Normal 3 3 3 2 3 2 3 4 2" xfId="12289" xr:uid="{00000000-0005-0000-0000-0000222F0000}"/>
    <cellStyle name="Normal 3 3 3 2 3 2 3 5" xfId="12290" xr:uid="{00000000-0005-0000-0000-0000232F0000}"/>
    <cellStyle name="Normal 3 3 3 2 3 2 4" xfId="12291" xr:uid="{00000000-0005-0000-0000-0000242F0000}"/>
    <cellStyle name="Normal 3 3 3 2 3 2 4 2" xfId="12292" xr:uid="{00000000-0005-0000-0000-0000252F0000}"/>
    <cellStyle name="Normal 3 3 3 2 3 2 4 2 2" xfId="12293" xr:uid="{00000000-0005-0000-0000-0000262F0000}"/>
    <cellStyle name="Normal 3 3 3 2 3 2 4 2 2 2" xfId="12294" xr:uid="{00000000-0005-0000-0000-0000272F0000}"/>
    <cellStyle name="Normal 3 3 3 2 3 2 4 2 3" xfId="12295" xr:uid="{00000000-0005-0000-0000-0000282F0000}"/>
    <cellStyle name="Normal 3 3 3 2 3 2 4 3" xfId="12296" xr:uid="{00000000-0005-0000-0000-0000292F0000}"/>
    <cellStyle name="Normal 3 3 3 2 3 2 4 3 2" xfId="12297" xr:uid="{00000000-0005-0000-0000-00002A2F0000}"/>
    <cellStyle name="Normal 3 3 3 2 3 2 4 4" xfId="12298" xr:uid="{00000000-0005-0000-0000-00002B2F0000}"/>
    <cellStyle name="Normal 3 3 3 2 3 2 5" xfId="12299" xr:uid="{00000000-0005-0000-0000-00002C2F0000}"/>
    <cellStyle name="Normal 3 3 3 2 3 2 5 2" xfId="12300" xr:uid="{00000000-0005-0000-0000-00002D2F0000}"/>
    <cellStyle name="Normal 3 3 3 2 3 2 5 2 2" xfId="12301" xr:uid="{00000000-0005-0000-0000-00002E2F0000}"/>
    <cellStyle name="Normal 3 3 3 2 3 2 5 3" xfId="12302" xr:uid="{00000000-0005-0000-0000-00002F2F0000}"/>
    <cellStyle name="Normal 3 3 3 2 3 2 6" xfId="12303" xr:uid="{00000000-0005-0000-0000-0000302F0000}"/>
    <cellStyle name="Normal 3 3 3 2 3 2 6 2" xfId="12304" xr:uid="{00000000-0005-0000-0000-0000312F0000}"/>
    <cellStyle name="Normal 3 3 3 2 3 2 7" xfId="12305" xr:uid="{00000000-0005-0000-0000-0000322F0000}"/>
    <cellStyle name="Normal 3 3 3 2 3 3" xfId="12306" xr:uid="{00000000-0005-0000-0000-0000332F0000}"/>
    <cellStyle name="Normal 3 3 3 2 3 3 2" xfId="12307" xr:uid="{00000000-0005-0000-0000-0000342F0000}"/>
    <cellStyle name="Normal 3 3 3 2 3 3 2 2" xfId="12308" xr:uid="{00000000-0005-0000-0000-0000352F0000}"/>
    <cellStyle name="Normal 3 3 3 2 3 3 2 2 2" xfId="12309" xr:uid="{00000000-0005-0000-0000-0000362F0000}"/>
    <cellStyle name="Normal 3 3 3 2 3 3 2 2 2 2" xfId="12310" xr:uid="{00000000-0005-0000-0000-0000372F0000}"/>
    <cellStyle name="Normal 3 3 3 2 3 3 2 2 2 2 2" xfId="12311" xr:uid="{00000000-0005-0000-0000-0000382F0000}"/>
    <cellStyle name="Normal 3 3 3 2 3 3 2 2 2 3" xfId="12312" xr:uid="{00000000-0005-0000-0000-0000392F0000}"/>
    <cellStyle name="Normal 3 3 3 2 3 3 2 2 3" xfId="12313" xr:uid="{00000000-0005-0000-0000-00003A2F0000}"/>
    <cellStyle name="Normal 3 3 3 2 3 3 2 2 3 2" xfId="12314" xr:uid="{00000000-0005-0000-0000-00003B2F0000}"/>
    <cellStyle name="Normal 3 3 3 2 3 3 2 2 4" xfId="12315" xr:uid="{00000000-0005-0000-0000-00003C2F0000}"/>
    <cellStyle name="Normal 3 3 3 2 3 3 2 3" xfId="12316" xr:uid="{00000000-0005-0000-0000-00003D2F0000}"/>
    <cellStyle name="Normal 3 3 3 2 3 3 2 3 2" xfId="12317" xr:uid="{00000000-0005-0000-0000-00003E2F0000}"/>
    <cellStyle name="Normal 3 3 3 2 3 3 2 3 2 2" xfId="12318" xr:uid="{00000000-0005-0000-0000-00003F2F0000}"/>
    <cellStyle name="Normal 3 3 3 2 3 3 2 3 3" xfId="12319" xr:uid="{00000000-0005-0000-0000-0000402F0000}"/>
    <cellStyle name="Normal 3 3 3 2 3 3 2 4" xfId="12320" xr:uid="{00000000-0005-0000-0000-0000412F0000}"/>
    <cellStyle name="Normal 3 3 3 2 3 3 2 4 2" xfId="12321" xr:uid="{00000000-0005-0000-0000-0000422F0000}"/>
    <cellStyle name="Normal 3 3 3 2 3 3 2 5" xfId="12322" xr:uid="{00000000-0005-0000-0000-0000432F0000}"/>
    <cellStyle name="Normal 3 3 3 2 3 3 3" xfId="12323" xr:uid="{00000000-0005-0000-0000-0000442F0000}"/>
    <cellStyle name="Normal 3 3 3 2 3 3 3 2" xfId="12324" xr:uid="{00000000-0005-0000-0000-0000452F0000}"/>
    <cellStyle name="Normal 3 3 3 2 3 3 3 2 2" xfId="12325" xr:uid="{00000000-0005-0000-0000-0000462F0000}"/>
    <cellStyle name="Normal 3 3 3 2 3 3 3 2 2 2" xfId="12326" xr:uid="{00000000-0005-0000-0000-0000472F0000}"/>
    <cellStyle name="Normal 3 3 3 2 3 3 3 2 3" xfId="12327" xr:uid="{00000000-0005-0000-0000-0000482F0000}"/>
    <cellStyle name="Normal 3 3 3 2 3 3 3 3" xfId="12328" xr:uid="{00000000-0005-0000-0000-0000492F0000}"/>
    <cellStyle name="Normal 3 3 3 2 3 3 3 3 2" xfId="12329" xr:uid="{00000000-0005-0000-0000-00004A2F0000}"/>
    <cellStyle name="Normal 3 3 3 2 3 3 3 4" xfId="12330" xr:uid="{00000000-0005-0000-0000-00004B2F0000}"/>
    <cellStyle name="Normal 3 3 3 2 3 3 4" xfId="12331" xr:uid="{00000000-0005-0000-0000-00004C2F0000}"/>
    <cellStyle name="Normal 3 3 3 2 3 3 4 2" xfId="12332" xr:uid="{00000000-0005-0000-0000-00004D2F0000}"/>
    <cellStyle name="Normal 3 3 3 2 3 3 4 2 2" xfId="12333" xr:uid="{00000000-0005-0000-0000-00004E2F0000}"/>
    <cellStyle name="Normal 3 3 3 2 3 3 4 3" xfId="12334" xr:uid="{00000000-0005-0000-0000-00004F2F0000}"/>
    <cellStyle name="Normal 3 3 3 2 3 3 5" xfId="12335" xr:uid="{00000000-0005-0000-0000-0000502F0000}"/>
    <cellStyle name="Normal 3 3 3 2 3 3 5 2" xfId="12336" xr:uid="{00000000-0005-0000-0000-0000512F0000}"/>
    <cellStyle name="Normal 3 3 3 2 3 3 6" xfId="12337" xr:uid="{00000000-0005-0000-0000-0000522F0000}"/>
    <cellStyle name="Normal 3 3 3 2 3 4" xfId="12338" xr:uid="{00000000-0005-0000-0000-0000532F0000}"/>
    <cellStyle name="Normal 3 3 3 2 3 4 2" xfId="12339" xr:uid="{00000000-0005-0000-0000-0000542F0000}"/>
    <cellStyle name="Normal 3 3 3 2 3 4 2 2" xfId="12340" xr:uid="{00000000-0005-0000-0000-0000552F0000}"/>
    <cellStyle name="Normal 3 3 3 2 3 4 2 2 2" xfId="12341" xr:uid="{00000000-0005-0000-0000-0000562F0000}"/>
    <cellStyle name="Normal 3 3 3 2 3 4 2 2 2 2" xfId="12342" xr:uid="{00000000-0005-0000-0000-0000572F0000}"/>
    <cellStyle name="Normal 3 3 3 2 3 4 2 2 3" xfId="12343" xr:uid="{00000000-0005-0000-0000-0000582F0000}"/>
    <cellStyle name="Normal 3 3 3 2 3 4 2 3" xfId="12344" xr:uid="{00000000-0005-0000-0000-0000592F0000}"/>
    <cellStyle name="Normal 3 3 3 2 3 4 2 3 2" xfId="12345" xr:uid="{00000000-0005-0000-0000-00005A2F0000}"/>
    <cellStyle name="Normal 3 3 3 2 3 4 2 4" xfId="12346" xr:uid="{00000000-0005-0000-0000-00005B2F0000}"/>
    <cellStyle name="Normal 3 3 3 2 3 4 3" xfId="12347" xr:uid="{00000000-0005-0000-0000-00005C2F0000}"/>
    <cellStyle name="Normal 3 3 3 2 3 4 3 2" xfId="12348" xr:uid="{00000000-0005-0000-0000-00005D2F0000}"/>
    <cellStyle name="Normal 3 3 3 2 3 4 3 2 2" xfId="12349" xr:uid="{00000000-0005-0000-0000-00005E2F0000}"/>
    <cellStyle name="Normal 3 3 3 2 3 4 3 3" xfId="12350" xr:uid="{00000000-0005-0000-0000-00005F2F0000}"/>
    <cellStyle name="Normal 3 3 3 2 3 4 4" xfId="12351" xr:uid="{00000000-0005-0000-0000-0000602F0000}"/>
    <cellStyle name="Normal 3 3 3 2 3 4 4 2" xfId="12352" xr:uid="{00000000-0005-0000-0000-0000612F0000}"/>
    <cellStyle name="Normal 3 3 3 2 3 4 5" xfId="12353" xr:uid="{00000000-0005-0000-0000-0000622F0000}"/>
    <cellStyle name="Normal 3 3 3 2 3 5" xfId="12354" xr:uid="{00000000-0005-0000-0000-0000632F0000}"/>
    <cellStyle name="Normal 3 3 3 2 3 5 2" xfId="12355" xr:uid="{00000000-0005-0000-0000-0000642F0000}"/>
    <cellStyle name="Normal 3 3 3 2 3 5 2 2" xfId="12356" xr:uid="{00000000-0005-0000-0000-0000652F0000}"/>
    <cellStyle name="Normal 3 3 3 2 3 5 2 2 2" xfId="12357" xr:uid="{00000000-0005-0000-0000-0000662F0000}"/>
    <cellStyle name="Normal 3 3 3 2 3 5 2 3" xfId="12358" xr:uid="{00000000-0005-0000-0000-0000672F0000}"/>
    <cellStyle name="Normal 3 3 3 2 3 5 3" xfId="12359" xr:uid="{00000000-0005-0000-0000-0000682F0000}"/>
    <cellStyle name="Normal 3 3 3 2 3 5 3 2" xfId="12360" xr:uid="{00000000-0005-0000-0000-0000692F0000}"/>
    <cellStyle name="Normal 3 3 3 2 3 5 4" xfId="12361" xr:uid="{00000000-0005-0000-0000-00006A2F0000}"/>
    <cellStyle name="Normal 3 3 3 2 3 6" xfId="12362" xr:uid="{00000000-0005-0000-0000-00006B2F0000}"/>
    <cellStyle name="Normal 3 3 3 2 3 6 2" xfId="12363" xr:uid="{00000000-0005-0000-0000-00006C2F0000}"/>
    <cellStyle name="Normal 3 3 3 2 3 6 2 2" xfId="12364" xr:uid="{00000000-0005-0000-0000-00006D2F0000}"/>
    <cellStyle name="Normal 3 3 3 2 3 6 3" xfId="12365" xr:uid="{00000000-0005-0000-0000-00006E2F0000}"/>
    <cellStyle name="Normal 3 3 3 2 3 7" xfId="12366" xr:uid="{00000000-0005-0000-0000-00006F2F0000}"/>
    <cellStyle name="Normal 3 3 3 2 3 7 2" xfId="12367" xr:uid="{00000000-0005-0000-0000-0000702F0000}"/>
    <cellStyle name="Normal 3 3 3 2 3 8" xfId="12368" xr:uid="{00000000-0005-0000-0000-0000712F0000}"/>
    <cellStyle name="Normal 3 3 3 2 4" xfId="12369" xr:uid="{00000000-0005-0000-0000-0000722F0000}"/>
    <cellStyle name="Normal 3 3 3 2 4 2" xfId="12370" xr:uid="{00000000-0005-0000-0000-0000732F0000}"/>
    <cellStyle name="Normal 3 3 3 2 4 2 2" xfId="12371" xr:uid="{00000000-0005-0000-0000-0000742F0000}"/>
    <cellStyle name="Normal 3 3 3 2 4 2 2 2" xfId="12372" xr:uid="{00000000-0005-0000-0000-0000752F0000}"/>
    <cellStyle name="Normal 3 3 3 2 4 2 2 2 2" xfId="12373" xr:uid="{00000000-0005-0000-0000-0000762F0000}"/>
    <cellStyle name="Normal 3 3 3 2 4 2 2 2 2 2" xfId="12374" xr:uid="{00000000-0005-0000-0000-0000772F0000}"/>
    <cellStyle name="Normal 3 3 3 2 4 2 2 2 2 2 2" xfId="12375" xr:uid="{00000000-0005-0000-0000-0000782F0000}"/>
    <cellStyle name="Normal 3 3 3 2 4 2 2 2 2 3" xfId="12376" xr:uid="{00000000-0005-0000-0000-0000792F0000}"/>
    <cellStyle name="Normal 3 3 3 2 4 2 2 2 3" xfId="12377" xr:uid="{00000000-0005-0000-0000-00007A2F0000}"/>
    <cellStyle name="Normal 3 3 3 2 4 2 2 2 3 2" xfId="12378" xr:uid="{00000000-0005-0000-0000-00007B2F0000}"/>
    <cellStyle name="Normal 3 3 3 2 4 2 2 2 4" xfId="12379" xr:uid="{00000000-0005-0000-0000-00007C2F0000}"/>
    <cellStyle name="Normal 3 3 3 2 4 2 2 3" xfId="12380" xr:uid="{00000000-0005-0000-0000-00007D2F0000}"/>
    <cellStyle name="Normal 3 3 3 2 4 2 2 3 2" xfId="12381" xr:uid="{00000000-0005-0000-0000-00007E2F0000}"/>
    <cellStyle name="Normal 3 3 3 2 4 2 2 3 2 2" xfId="12382" xr:uid="{00000000-0005-0000-0000-00007F2F0000}"/>
    <cellStyle name="Normal 3 3 3 2 4 2 2 3 3" xfId="12383" xr:uid="{00000000-0005-0000-0000-0000802F0000}"/>
    <cellStyle name="Normal 3 3 3 2 4 2 2 4" xfId="12384" xr:uid="{00000000-0005-0000-0000-0000812F0000}"/>
    <cellStyle name="Normal 3 3 3 2 4 2 2 4 2" xfId="12385" xr:uid="{00000000-0005-0000-0000-0000822F0000}"/>
    <cellStyle name="Normal 3 3 3 2 4 2 2 5" xfId="12386" xr:uid="{00000000-0005-0000-0000-0000832F0000}"/>
    <cellStyle name="Normal 3 3 3 2 4 2 3" xfId="12387" xr:uid="{00000000-0005-0000-0000-0000842F0000}"/>
    <cellStyle name="Normal 3 3 3 2 4 2 3 2" xfId="12388" xr:uid="{00000000-0005-0000-0000-0000852F0000}"/>
    <cellStyle name="Normal 3 3 3 2 4 2 3 2 2" xfId="12389" xr:uid="{00000000-0005-0000-0000-0000862F0000}"/>
    <cellStyle name="Normal 3 3 3 2 4 2 3 2 2 2" xfId="12390" xr:uid="{00000000-0005-0000-0000-0000872F0000}"/>
    <cellStyle name="Normal 3 3 3 2 4 2 3 2 3" xfId="12391" xr:uid="{00000000-0005-0000-0000-0000882F0000}"/>
    <cellStyle name="Normal 3 3 3 2 4 2 3 3" xfId="12392" xr:uid="{00000000-0005-0000-0000-0000892F0000}"/>
    <cellStyle name="Normal 3 3 3 2 4 2 3 3 2" xfId="12393" xr:uid="{00000000-0005-0000-0000-00008A2F0000}"/>
    <cellStyle name="Normal 3 3 3 2 4 2 3 4" xfId="12394" xr:uid="{00000000-0005-0000-0000-00008B2F0000}"/>
    <cellStyle name="Normal 3 3 3 2 4 2 4" xfId="12395" xr:uid="{00000000-0005-0000-0000-00008C2F0000}"/>
    <cellStyle name="Normal 3 3 3 2 4 2 4 2" xfId="12396" xr:uid="{00000000-0005-0000-0000-00008D2F0000}"/>
    <cellStyle name="Normal 3 3 3 2 4 2 4 2 2" xfId="12397" xr:uid="{00000000-0005-0000-0000-00008E2F0000}"/>
    <cellStyle name="Normal 3 3 3 2 4 2 4 3" xfId="12398" xr:uid="{00000000-0005-0000-0000-00008F2F0000}"/>
    <cellStyle name="Normal 3 3 3 2 4 2 5" xfId="12399" xr:uid="{00000000-0005-0000-0000-0000902F0000}"/>
    <cellStyle name="Normal 3 3 3 2 4 2 5 2" xfId="12400" xr:uid="{00000000-0005-0000-0000-0000912F0000}"/>
    <cellStyle name="Normal 3 3 3 2 4 2 6" xfId="12401" xr:uid="{00000000-0005-0000-0000-0000922F0000}"/>
    <cellStyle name="Normal 3 3 3 2 4 3" xfId="12402" xr:uid="{00000000-0005-0000-0000-0000932F0000}"/>
    <cellStyle name="Normal 3 3 3 2 4 3 2" xfId="12403" xr:uid="{00000000-0005-0000-0000-0000942F0000}"/>
    <cellStyle name="Normal 3 3 3 2 4 3 2 2" xfId="12404" xr:uid="{00000000-0005-0000-0000-0000952F0000}"/>
    <cellStyle name="Normal 3 3 3 2 4 3 2 2 2" xfId="12405" xr:uid="{00000000-0005-0000-0000-0000962F0000}"/>
    <cellStyle name="Normal 3 3 3 2 4 3 2 2 2 2" xfId="12406" xr:uid="{00000000-0005-0000-0000-0000972F0000}"/>
    <cellStyle name="Normal 3 3 3 2 4 3 2 2 3" xfId="12407" xr:uid="{00000000-0005-0000-0000-0000982F0000}"/>
    <cellStyle name="Normal 3 3 3 2 4 3 2 3" xfId="12408" xr:uid="{00000000-0005-0000-0000-0000992F0000}"/>
    <cellStyle name="Normal 3 3 3 2 4 3 2 3 2" xfId="12409" xr:uid="{00000000-0005-0000-0000-00009A2F0000}"/>
    <cellStyle name="Normal 3 3 3 2 4 3 2 4" xfId="12410" xr:uid="{00000000-0005-0000-0000-00009B2F0000}"/>
    <cellStyle name="Normal 3 3 3 2 4 3 3" xfId="12411" xr:uid="{00000000-0005-0000-0000-00009C2F0000}"/>
    <cellStyle name="Normal 3 3 3 2 4 3 3 2" xfId="12412" xr:uid="{00000000-0005-0000-0000-00009D2F0000}"/>
    <cellStyle name="Normal 3 3 3 2 4 3 3 2 2" xfId="12413" xr:uid="{00000000-0005-0000-0000-00009E2F0000}"/>
    <cellStyle name="Normal 3 3 3 2 4 3 3 3" xfId="12414" xr:uid="{00000000-0005-0000-0000-00009F2F0000}"/>
    <cellStyle name="Normal 3 3 3 2 4 3 4" xfId="12415" xr:uid="{00000000-0005-0000-0000-0000A02F0000}"/>
    <cellStyle name="Normal 3 3 3 2 4 3 4 2" xfId="12416" xr:uid="{00000000-0005-0000-0000-0000A12F0000}"/>
    <cellStyle name="Normal 3 3 3 2 4 3 5" xfId="12417" xr:uid="{00000000-0005-0000-0000-0000A22F0000}"/>
    <cellStyle name="Normal 3 3 3 2 4 4" xfId="12418" xr:uid="{00000000-0005-0000-0000-0000A32F0000}"/>
    <cellStyle name="Normal 3 3 3 2 4 4 2" xfId="12419" xr:uid="{00000000-0005-0000-0000-0000A42F0000}"/>
    <cellStyle name="Normal 3 3 3 2 4 4 2 2" xfId="12420" xr:uid="{00000000-0005-0000-0000-0000A52F0000}"/>
    <cellStyle name="Normal 3 3 3 2 4 4 2 2 2" xfId="12421" xr:uid="{00000000-0005-0000-0000-0000A62F0000}"/>
    <cellStyle name="Normal 3 3 3 2 4 4 2 3" xfId="12422" xr:uid="{00000000-0005-0000-0000-0000A72F0000}"/>
    <cellStyle name="Normal 3 3 3 2 4 4 3" xfId="12423" xr:uid="{00000000-0005-0000-0000-0000A82F0000}"/>
    <cellStyle name="Normal 3 3 3 2 4 4 3 2" xfId="12424" xr:uid="{00000000-0005-0000-0000-0000A92F0000}"/>
    <cellStyle name="Normal 3 3 3 2 4 4 4" xfId="12425" xr:uid="{00000000-0005-0000-0000-0000AA2F0000}"/>
    <cellStyle name="Normal 3 3 3 2 4 5" xfId="12426" xr:uid="{00000000-0005-0000-0000-0000AB2F0000}"/>
    <cellStyle name="Normal 3 3 3 2 4 5 2" xfId="12427" xr:uid="{00000000-0005-0000-0000-0000AC2F0000}"/>
    <cellStyle name="Normal 3 3 3 2 4 5 2 2" xfId="12428" xr:uid="{00000000-0005-0000-0000-0000AD2F0000}"/>
    <cellStyle name="Normal 3 3 3 2 4 5 3" xfId="12429" xr:uid="{00000000-0005-0000-0000-0000AE2F0000}"/>
    <cellStyle name="Normal 3 3 3 2 4 6" xfId="12430" xr:uid="{00000000-0005-0000-0000-0000AF2F0000}"/>
    <cellStyle name="Normal 3 3 3 2 4 6 2" xfId="12431" xr:uid="{00000000-0005-0000-0000-0000B02F0000}"/>
    <cellStyle name="Normal 3 3 3 2 4 7" xfId="12432" xr:uid="{00000000-0005-0000-0000-0000B12F0000}"/>
    <cellStyle name="Normal 3 3 3 2 5" xfId="12433" xr:uid="{00000000-0005-0000-0000-0000B22F0000}"/>
    <cellStyle name="Normal 3 3 3 2 5 2" xfId="12434" xr:uid="{00000000-0005-0000-0000-0000B32F0000}"/>
    <cellStyle name="Normal 3 3 3 2 5 2 2" xfId="12435" xr:uid="{00000000-0005-0000-0000-0000B42F0000}"/>
    <cellStyle name="Normal 3 3 3 2 5 2 2 2" xfId="12436" xr:uid="{00000000-0005-0000-0000-0000B52F0000}"/>
    <cellStyle name="Normal 3 3 3 2 5 2 2 2 2" xfId="12437" xr:uid="{00000000-0005-0000-0000-0000B62F0000}"/>
    <cellStyle name="Normal 3 3 3 2 5 2 2 2 2 2" xfId="12438" xr:uid="{00000000-0005-0000-0000-0000B72F0000}"/>
    <cellStyle name="Normal 3 3 3 2 5 2 2 2 3" xfId="12439" xr:uid="{00000000-0005-0000-0000-0000B82F0000}"/>
    <cellStyle name="Normal 3 3 3 2 5 2 2 3" xfId="12440" xr:uid="{00000000-0005-0000-0000-0000B92F0000}"/>
    <cellStyle name="Normal 3 3 3 2 5 2 2 3 2" xfId="12441" xr:uid="{00000000-0005-0000-0000-0000BA2F0000}"/>
    <cellStyle name="Normal 3 3 3 2 5 2 2 4" xfId="12442" xr:uid="{00000000-0005-0000-0000-0000BB2F0000}"/>
    <cellStyle name="Normal 3 3 3 2 5 2 3" xfId="12443" xr:uid="{00000000-0005-0000-0000-0000BC2F0000}"/>
    <cellStyle name="Normal 3 3 3 2 5 2 3 2" xfId="12444" xr:uid="{00000000-0005-0000-0000-0000BD2F0000}"/>
    <cellStyle name="Normal 3 3 3 2 5 2 3 2 2" xfId="12445" xr:uid="{00000000-0005-0000-0000-0000BE2F0000}"/>
    <cellStyle name="Normal 3 3 3 2 5 2 3 3" xfId="12446" xr:uid="{00000000-0005-0000-0000-0000BF2F0000}"/>
    <cellStyle name="Normal 3 3 3 2 5 2 4" xfId="12447" xr:uid="{00000000-0005-0000-0000-0000C02F0000}"/>
    <cellStyle name="Normal 3 3 3 2 5 2 4 2" xfId="12448" xr:uid="{00000000-0005-0000-0000-0000C12F0000}"/>
    <cellStyle name="Normal 3 3 3 2 5 2 5" xfId="12449" xr:uid="{00000000-0005-0000-0000-0000C22F0000}"/>
    <cellStyle name="Normal 3 3 3 2 5 3" xfId="12450" xr:uid="{00000000-0005-0000-0000-0000C32F0000}"/>
    <cellStyle name="Normal 3 3 3 2 5 3 2" xfId="12451" xr:uid="{00000000-0005-0000-0000-0000C42F0000}"/>
    <cellStyle name="Normal 3 3 3 2 5 3 2 2" xfId="12452" xr:uid="{00000000-0005-0000-0000-0000C52F0000}"/>
    <cellStyle name="Normal 3 3 3 2 5 3 2 2 2" xfId="12453" xr:uid="{00000000-0005-0000-0000-0000C62F0000}"/>
    <cellStyle name="Normal 3 3 3 2 5 3 2 3" xfId="12454" xr:uid="{00000000-0005-0000-0000-0000C72F0000}"/>
    <cellStyle name="Normal 3 3 3 2 5 3 3" xfId="12455" xr:uid="{00000000-0005-0000-0000-0000C82F0000}"/>
    <cellStyle name="Normal 3 3 3 2 5 3 3 2" xfId="12456" xr:uid="{00000000-0005-0000-0000-0000C92F0000}"/>
    <cellStyle name="Normal 3 3 3 2 5 3 4" xfId="12457" xr:uid="{00000000-0005-0000-0000-0000CA2F0000}"/>
    <cellStyle name="Normal 3 3 3 2 5 4" xfId="12458" xr:uid="{00000000-0005-0000-0000-0000CB2F0000}"/>
    <cellStyle name="Normal 3 3 3 2 5 4 2" xfId="12459" xr:uid="{00000000-0005-0000-0000-0000CC2F0000}"/>
    <cellStyle name="Normal 3 3 3 2 5 4 2 2" xfId="12460" xr:uid="{00000000-0005-0000-0000-0000CD2F0000}"/>
    <cellStyle name="Normal 3 3 3 2 5 4 3" xfId="12461" xr:uid="{00000000-0005-0000-0000-0000CE2F0000}"/>
    <cellStyle name="Normal 3 3 3 2 5 5" xfId="12462" xr:uid="{00000000-0005-0000-0000-0000CF2F0000}"/>
    <cellStyle name="Normal 3 3 3 2 5 5 2" xfId="12463" xr:uid="{00000000-0005-0000-0000-0000D02F0000}"/>
    <cellStyle name="Normal 3 3 3 2 5 6" xfId="12464" xr:uid="{00000000-0005-0000-0000-0000D12F0000}"/>
    <cellStyle name="Normal 3 3 3 2 6" xfId="12465" xr:uid="{00000000-0005-0000-0000-0000D22F0000}"/>
    <cellStyle name="Normal 3 3 3 2 6 2" xfId="12466" xr:uid="{00000000-0005-0000-0000-0000D32F0000}"/>
    <cellStyle name="Normal 3 3 3 2 6 2 2" xfId="12467" xr:uid="{00000000-0005-0000-0000-0000D42F0000}"/>
    <cellStyle name="Normal 3 3 3 2 6 2 2 2" xfId="12468" xr:uid="{00000000-0005-0000-0000-0000D52F0000}"/>
    <cellStyle name="Normal 3 3 3 2 6 2 2 2 2" xfId="12469" xr:uid="{00000000-0005-0000-0000-0000D62F0000}"/>
    <cellStyle name="Normal 3 3 3 2 6 2 2 3" xfId="12470" xr:uid="{00000000-0005-0000-0000-0000D72F0000}"/>
    <cellStyle name="Normal 3 3 3 2 6 2 3" xfId="12471" xr:uid="{00000000-0005-0000-0000-0000D82F0000}"/>
    <cellStyle name="Normal 3 3 3 2 6 2 3 2" xfId="12472" xr:uid="{00000000-0005-0000-0000-0000D92F0000}"/>
    <cellStyle name="Normal 3 3 3 2 6 2 4" xfId="12473" xr:uid="{00000000-0005-0000-0000-0000DA2F0000}"/>
    <cellStyle name="Normal 3 3 3 2 6 3" xfId="12474" xr:uid="{00000000-0005-0000-0000-0000DB2F0000}"/>
    <cellStyle name="Normal 3 3 3 2 6 3 2" xfId="12475" xr:uid="{00000000-0005-0000-0000-0000DC2F0000}"/>
    <cellStyle name="Normal 3 3 3 2 6 3 2 2" xfId="12476" xr:uid="{00000000-0005-0000-0000-0000DD2F0000}"/>
    <cellStyle name="Normal 3 3 3 2 6 3 3" xfId="12477" xr:uid="{00000000-0005-0000-0000-0000DE2F0000}"/>
    <cellStyle name="Normal 3 3 3 2 6 4" xfId="12478" xr:uid="{00000000-0005-0000-0000-0000DF2F0000}"/>
    <cellStyle name="Normal 3 3 3 2 6 4 2" xfId="12479" xr:uid="{00000000-0005-0000-0000-0000E02F0000}"/>
    <cellStyle name="Normal 3 3 3 2 6 5" xfId="12480" xr:uid="{00000000-0005-0000-0000-0000E12F0000}"/>
    <cellStyle name="Normal 3 3 3 2 7" xfId="12481" xr:uid="{00000000-0005-0000-0000-0000E22F0000}"/>
    <cellStyle name="Normal 3 3 3 2 7 2" xfId="12482" xr:uid="{00000000-0005-0000-0000-0000E32F0000}"/>
    <cellStyle name="Normal 3 3 3 2 7 2 2" xfId="12483" xr:uid="{00000000-0005-0000-0000-0000E42F0000}"/>
    <cellStyle name="Normal 3 3 3 2 7 2 2 2" xfId="12484" xr:uid="{00000000-0005-0000-0000-0000E52F0000}"/>
    <cellStyle name="Normal 3 3 3 2 7 2 3" xfId="12485" xr:uid="{00000000-0005-0000-0000-0000E62F0000}"/>
    <cellStyle name="Normal 3 3 3 2 7 3" xfId="12486" xr:uid="{00000000-0005-0000-0000-0000E72F0000}"/>
    <cellStyle name="Normal 3 3 3 2 7 3 2" xfId="12487" xr:uid="{00000000-0005-0000-0000-0000E82F0000}"/>
    <cellStyle name="Normal 3 3 3 2 7 4" xfId="12488" xr:uid="{00000000-0005-0000-0000-0000E92F0000}"/>
    <cellStyle name="Normal 3 3 3 2 8" xfId="12489" xr:uid="{00000000-0005-0000-0000-0000EA2F0000}"/>
    <cellStyle name="Normal 3 3 3 2 8 2" xfId="12490" xr:uid="{00000000-0005-0000-0000-0000EB2F0000}"/>
    <cellStyle name="Normal 3 3 3 2 8 2 2" xfId="12491" xr:uid="{00000000-0005-0000-0000-0000EC2F0000}"/>
    <cellStyle name="Normal 3 3 3 2 8 3" xfId="12492" xr:uid="{00000000-0005-0000-0000-0000ED2F0000}"/>
    <cellStyle name="Normal 3 3 3 2 9" xfId="12493" xr:uid="{00000000-0005-0000-0000-0000EE2F0000}"/>
    <cellStyle name="Normal 3 3 3 2 9 2" xfId="12494" xr:uid="{00000000-0005-0000-0000-0000EF2F0000}"/>
    <cellStyle name="Normal 3 3 3 3" xfId="12495" xr:uid="{00000000-0005-0000-0000-0000F02F0000}"/>
    <cellStyle name="Normal 3 3 3 3 2" xfId="12496" xr:uid="{00000000-0005-0000-0000-0000F12F0000}"/>
    <cellStyle name="Normal 3 3 3 3 2 2" xfId="12497" xr:uid="{00000000-0005-0000-0000-0000F22F0000}"/>
    <cellStyle name="Normal 3 3 3 3 2 2 2" xfId="12498" xr:uid="{00000000-0005-0000-0000-0000F32F0000}"/>
    <cellStyle name="Normal 3 3 3 3 2 2 2 2" xfId="12499" xr:uid="{00000000-0005-0000-0000-0000F42F0000}"/>
    <cellStyle name="Normal 3 3 3 3 2 2 2 2 2" xfId="12500" xr:uid="{00000000-0005-0000-0000-0000F52F0000}"/>
    <cellStyle name="Normal 3 3 3 3 2 2 2 2 2 2" xfId="12501" xr:uid="{00000000-0005-0000-0000-0000F62F0000}"/>
    <cellStyle name="Normal 3 3 3 3 2 2 2 2 2 2 2" xfId="12502" xr:uid="{00000000-0005-0000-0000-0000F72F0000}"/>
    <cellStyle name="Normal 3 3 3 3 2 2 2 2 2 2 2 2" xfId="12503" xr:uid="{00000000-0005-0000-0000-0000F82F0000}"/>
    <cellStyle name="Normal 3 3 3 3 2 2 2 2 2 2 3" xfId="12504" xr:uid="{00000000-0005-0000-0000-0000F92F0000}"/>
    <cellStyle name="Normal 3 3 3 3 2 2 2 2 2 3" xfId="12505" xr:uid="{00000000-0005-0000-0000-0000FA2F0000}"/>
    <cellStyle name="Normal 3 3 3 3 2 2 2 2 2 3 2" xfId="12506" xr:uid="{00000000-0005-0000-0000-0000FB2F0000}"/>
    <cellStyle name="Normal 3 3 3 3 2 2 2 2 2 4" xfId="12507" xr:uid="{00000000-0005-0000-0000-0000FC2F0000}"/>
    <cellStyle name="Normal 3 3 3 3 2 2 2 2 3" xfId="12508" xr:uid="{00000000-0005-0000-0000-0000FD2F0000}"/>
    <cellStyle name="Normal 3 3 3 3 2 2 2 2 3 2" xfId="12509" xr:uid="{00000000-0005-0000-0000-0000FE2F0000}"/>
    <cellStyle name="Normal 3 3 3 3 2 2 2 2 3 2 2" xfId="12510" xr:uid="{00000000-0005-0000-0000-0000FF2F0000}"/>
    <cellStyle name="Normal 3 3 3 3 2 2 2 2 3 3" xfId="12511" xr:uid="{00000000-0005-0000-0000-000000300000}"/>
    <cellStyle name="Normal 3 3 3 3 2 2 2 2 4" xfId="12512" xr:uid="{00000000-0005-0000-0000-000001300000}"/>
    <cellStyle name="Normal 3 3 3 3 2 2 2 2 4 2" xfId="12513" xr:uid="{00000000-0005-0000-0000-000002300000}"/>
    <cellStyle name="Normal 3 3 3 3 2 2 2 2 5" xfId="12514" xr:uid="{00000000-0005-0000-0000-000003300000}"/>
    <cellStyle name="Normal 3 3 3 3 2 2 2 3" xfId="12515" xr:uid="{00000000-0005-0000-0000-000004300000}"/>
    <cellStyle name="Normal 3 3 3 3 2 2 2 3 2" xfId="12516" xr:uid="{00000000-0005-0000-0000-000005300000}"/>
    <cellStyle name="Normal 3 3 3 3 2 2 2 3 2 2" xfId="12517" xr:uid="{00000000-0005-0000-0000-000006300000}"/>
    <cellStyle name="Normal 3 3 3 3 2 2 2 3 2 2 2" xfId="12518" xr:uid="{00000000-0005-0000-0000-000007300000}"/>
    <cellStyle name="Normal 3 3 3 3 2 2 2 3 2 3" xfId="12519" xr:uid="{00000000-0005-0000-0000-000008300000}"/>
    <cellStyle name="Normal 3 3 3 3 2 2 2 3 3" xfId="12520" xr:uid="{00000000-0005-0000-0000-000009300000}"/>
    <cellStyle name="Normal 3 3 3 3 2 2 2 3 3 2" xfId="12521" xr:uid="{00000000-0005-0000-0000-00000A300000}"/>
    <cellStyle name="Normal 3 3 3 3 2 2 2 3 4" xfId="12522" xr:uid="{00000000-0005-0000-0000-00000B300000}"/>
    <cellStyle name="Normal 3 3 3 3 2 2 2 4" xfId="12523" xr:uid="{00000000-0005-0000-0000-00000C300000}"/>
    <cellStyle name="Normal 3 3 3 3 2 2 2 4 2" xfId="12524" xr:uid="{00000000-0005-0000-0000-00000D300000}"/>
    <cellStyle name="Normal 3 3 3 3 2 2 2 4 2 2" xfId="12525" xr:uid="{00000000-0005-0000-0000-00000E300000}"/>
    <cellStyle name="Normal 3 3 3 3 2 2 2 4 3" xfId="12526" xr:uid="{00000000-0005-0000-0000-00000F300000}"/>
    <cellStyle name="Normal 3 3 3 3 2 2 2 5" xfId="12527" xr:uid="{00000000-0005-0000-0000-000010300000}"/>
    <cellStyle name="Normal 3 3 3 3 2 2 2 5 2" xfId="12528" xr:uid="{00000000-0005-0000-0000-000011300000}"/>
    <cellStyle name="Normal 3 3 3 3 2 2 2 6" xfId="12529" xr:uid="{00000000-0005-0000-0000-000012300000}"/>
    <cellStyle name="Normal 3 3 3 3 2 2 3" xfId="12530" xr:uid="{00000000-0005-0000-0000-000013300000}"/>
    <cellStyle name="Normal 3 3 3 3 2 2 3 2" xfId="12531" xr:uid="{00000000-0005-0000-0000-000014300000}"/>
    <cellStyle name="Normal 3 3 3 3 2 2 3 2 2" xfId="12532" xr:uid="{00000000-0005-0000-0000-000015300000}"/>
    <cellStyle name="Normal 3 3 3 3 2 2 3 2 2 2" xfId="12533" xr:uid="{00000000-0005-0000-0000-000016300000}"/>
    <cellStyle name="Normal 3 3 3 3 2 2 3 2 2 2 2" xfId="12534" xr:uid="{00000000-0005-0000-0000-000017300000}"/>
    <cellStyle name="Normal 3 3 3 3 2 2 3 2 2 3" xfId="12535" xr:uid="{00000000-0005-0000-0000-000018300000}"/>
    <cellStyle name="Normal 3 3 3 3 2 2 3 2 3" xfId="12536" xr:uid="{00000000-0005-0000-0000-000019300000}"/>
    <cellStyle name="Normal 3 3 3 3 2 2 3 2 3 2" xfId="12537" xr:uid="{00000000-0005-0000-0000-00001A300000}"/>
    <cellStyle name="Normal 3 3 3 3 2 2 3 2 4" xfId="12538" xr:uid="{00000000-0005-0000-0000-00001B300000}"/>
    <cellStyle name="Normal 3 3 3 3 2 2 3 3" xfId="12539" xr:uid="{00000000-0005-0000-0000-00001C300000}"/>
    <cellStyle name="Normal 3 3 3 3 2 2 3 3 2" xfId="12540" xr:uid="{00000000-0005-0000-0000-00001D300000}"/>
    <cellStyle name="Normal 3 3 3 3 2 2 3 3 2 2" xfId="12541" xr:uid="{00000000-0005-0000-0000-00001E300000}"/>
    <cellStyle name="Normal 3 3 3 3 2 2 3 3 3" xfId="12542" xr:uid="{00000000-0005-0000-0000-00001F300000}"/>
    <cellStyle name="Normal 3 3 3 3 2 2 3 4" xfId="12543" xr:uid="{00000000-0005-0000-0000-000020300000}"/>
    <cellStyle name="Normal 3 3 3 3 2 2 3 4 2" xfId="12544" xr:uid="{00000000-0005-0000-0000-000021300000}"/>
    <cellStyle name="Normal 3 3 3 3 2 2 3 5" xfId="12545" xr:uid="{00000000-0005-0000-0000-000022300000}"/>
    <cellStyle name="Normal 3 3 3 3 2 2 4" xfId="12546" xr:uid="{00000000-0005-0000-0000-000023300000}"/>
    <cellStyle name="Normal 3 3 3 3 2 2 4 2" xfId="12547" xr:uid="{00000000-0005-0000-0000-000024300000}"/>
    <cellStyle name="Normal 3 3 3 3 2 2 4 2 2" xfId="12548" xr:uid="{00000000-0005-0000-0000-000025300000}"/>
    <cellStyle name="Normal 3 3 3 3 2 2 4 2 2 2" xfId="12549" xr:uid="{00000000-0005-0000-0000-000026300000}"/>
    <cellStyle name="Normal 3 3 3 3 2 2 4 2 3" xfId="12550" xr:uid="{00000000-0005-0000-0000-000027300000}"/>
    <cellStyle name="Normal 3 3 3 3 2 2 4 3" xfId="12551" xr:uid="{00000000-0005-0000-0000-000028300000}"/>
    <cellStyle name="Normal 3 3 3 3 2 2 4 3 2" xfId="12552" xr:uid="{00000000-0005-0000-0000-000029300000}"/>
    <cellStyle name="Normal 3 3 3 3 2 2 4 4" xfId="12553" xr:uid="{00000000-0005-0000-0000-00002A300000}"/>
    <cellStyle name="Normal 3 3 3 3 2 2 5" xfId="12554" xr:uid="{00000000-0005-0000-0000-00002B300000}"/>
    <cellStyle name="Normal 3 3 3 3 2 2 5 2" xfId="12555" xr:uid="{00000000-0005-0000-0000-00002C300000}"/>
    <cellStyle name="Normal 3 3 3 3 2 2 5 2 2" xfId="12556" xr:uid="{00000000-0005-0000-0000-00002D300000}"/>
    <cellStyle name="Normal 3 3 3 3 2 2 5 3" xfId="12557" xr:uid="{00000000-0005-0000-0000-00002E300000}"/>
    <cellStyle name="Normal 3 3 3 3 2 2 6" xfId="12558" xr:uid="{00000000-0005-0000-0000-00002F300000}"/>
    <cellStyle name="Normal 3 3 3 3 2 2 6 2" xfId="12559" xr:uid="{00000000-0005-0000-0000-000030300000}"/>
    <cellStyle name="Normal 3 3 3 3 2 2 7" xfId="12560" xr:uid="{00000000-0005-0000-0000-000031300000}"/>
    <cellStyle name="Normal 3 3 3 3 2 3" xfId="12561" xr:uid="{00000000-0005-0000-0000-000032300000}"/>
    <cellStyle name="Normal 3 3 3 3 2 3 2" xfId="12562" xr:uid="{00000000-0005-0000-0000-000033300000}"/>
    <cellStyle name="Normal 3 3 3 3 2 3 2 2" xfId="12563" xr:uid="{00000000-0005-0000-0000-000034300000}"/>
    <cellStyle name="Normal 3 3 3 3 2 3 2 2 2" xfId="12564" xr:uid="{00000000-0005-0000-0000-000035300000}"/>
    <cellStyle name="Normal 3 3 3 3 2 3 2 2 2 2" xfId="12565" xr:uid="{00000000-0005-0000-0000-000036300000}"/>
    <cellStyle name="Normal 3 3 3 3 2 3 2 2 2 2 2" xfId="12566" xr:uid="{00000000-0005-0000-0000-000037300000}"/>
    <cellStyle name="Normal 3 3 3 3 2 3 2 2 2 3" xfId="12567" xr:uid="{00000000-0005-0000-0000-000038300000}"/>
    <cellStyle name="Normal 3 3 3 3 2 3 2 2 3" xfId="12568" xr:uid="{00000000-0005-0000-0000-000039300000}"/>
    <cellStyle name="Normal 3 3 3 3 2 3 2 2 3 2" xfId="12569" xr:uid="{00000000-0005-0000-0000-00003A300000}"/>
    <cellStyle name="Normal 3 3 3 3 2 3 2 2 4" xfId="12570" xr:uid="{00000000-0005-0000-0000-00003B300000}"/>
    <cellStyle name="Normal 3 3 3 3 2 3 2 3" xfId="12571" xr:uid="{00000000-0005-0000-0000-00003C300000}"/>
    <cellStyle name="Normal 3 3 3 3 2 3 2 3 2" xfId="12572" xr:uid="{00000000-0005-0000-0000-00003D300000}"/>
    <cellStyle name="Normal 3 3 3 3 2 3 2 3 2 2" xfId="12573" xr:uid="{00000000-0005-0000-0000-00003E300000}"/>
    <cellStyle name="Normal 3 3 3 3 2 3 2 3 3" xfId="12574" xr:uid="{00000000-0005-0000-0000-00003F300000}"/>
    <cellStyle name="Normal 3 3 3 3 2 3 2 4" xfId="12575" xr:uid="{00000000-0005-0000-0000-000040300000}"/>
    <cellStyle name="Normal 3 3 3 3 2 3 2 4 2" xfId="12576" xr:uid="{00000000-0005-0000-0000-000041300000}"/>
    <cellStyle name="Normal 3 3 3 3 2 3 2 5" xfId="12577" xr:uid="{00000000-0005-0000-0000-000042300000}"/>
    <cellStyle name="Normal 3 3 3 3 2 3 3" xfId="12578" xr:uid="{00000000-0005-0000-0000-000043300000}"/>
    <cellStyle name="Normal 3 3 3 3 2 3 3 2" xfId="12579" xr:uid="{00000000-0005-0000-0000-000044300000}"/>
    <cellStyle name="Normal 3 3 3 3 2 3 3 2 2" xfId="12580" xr:uid="{00000000-0005-0000-0000-000045300000}"/>
    <cellStyle name="Normal 3 3 3 3 2 3 3 2 2 2" xfId="12581" xr:uid="{00000000-0005-0000-0000-000046300000}"/>
    <cellStyle name="Normal 3 3 3 3 2 3 3 2 3" xfId="12582" xr:uid="{00000000-0005-0000-0000-000047300000}"/>
    <cellStyle name="Normal 3 3 3 3 2 3 3 3" xfId="12583" xr:uid="{00000000-0005-0000-0000-000048300000}"/>
    <cellStyle name="Normal 3 3 3 3 2 3 3 3 2" xfId="12584" xr:uid="{00000000-0005-0000-0000-000049300000}"/>
    <cellStyle name="Normal 3 3 3 3 2 3 3 4" xfId="12585" xr:uid="{00000000-0005-0000-0000-00004A300000}"/>
    <cellStyle name="Normal 3 3 3 3 2 3 4" xfId="12586" xr:uid="{00000000-0005-0000-0000-00004B300000}"/>
    <cellStyle name="Normal 3 3 3 3 2 3 4 2" xfId="12587" xr:uid="{00000000-0005-0000-0000-00004C300000}"/>
    <cellStyle name="Normal 3 3 3 3 2 3 4 2 2" xfId="12588" xr:uid="{00000000-0005-0000-0000-00004D300000}"/>
    <cellStyle name="Normal 3 3 3 3 2 3 4 3" xfId="12589" xr:uid="{00000000-0005-0000-0000-00004E300000}"/>
    <cellStyle name="Normal 3 3 3 3 2 3 5" xfId="12590" xr:uid="{00000000-0005-0000-0000-00004F300000}"/>
    <cellStyle name="Normal 3 3 3 3 2 3 5 2" xfId="12591" xr:uid="{00000000-0005-0000-0000-000050300000}"/>
    <cellStyle name="Normal 3 3 3 3 2 3 6" xfId="12592" xr:uid="{00000000-0005-0000-0000-000051300000}"/>
    <cellStyle name="Normal 3 3 3 3 2 4" xfId="12593" xr:uid="{00000000-0005-0000-0000-000052300000}"/>
    <cellStyle name="Normal 3 3 3 3 2 4 2" xfId="12594" xr:uid="{00000000-0005-0000-0000-000053300000}"/>
    <cellStyle name="Normal 3 3 3 3 2 4 2 2" xfId="12595" xr:uid="{00000000-0005-0000-0000-000054300000}"/>
    <cellStyle name="Normal 3 3 3 3 2 4 2 2 2" xfId="12596" xr:uid="{00000000-0005-0000-0000-000055300000}"/>
    <cellStyle name="Normal 3 3 3 3 2 4 2 2 2 2" xfId="12597" xr:uid="{00000000-0005-0000-0000-000056300000}"/>
    <cellStyle name="Normal 3 3 3 3 2 4 2 2 3" xfId="12598" xr:uid="{00000000-0005-0000-0000-000057300000}"/>
    <cellStyle name="Normal 3 3 3 3 2 4 2 3" xfId="12599" xr:uid="{00000000-0005-0000-0000-000058300000}"/>
    <cellStyle name="Normal 3 3 3 3 2 4 2 3 2" xfId="12600" xr:uid="{00000000-0005-0000-0000-000059300000}"/>
    <cellStyle name="Normal 3 3 3 3 2 4 2 4" xfId="12601" xr:uid="{00000000-0005-0000-0000-00005A300000}"/>
    <cellStyle name="Normal 3 3 3 3 2 4 3" xfId="12602" xr:uid="{00000000-0005-0000-0000-00005B300000}"/>
    <cellStyle name="Normal 3 3 3 3 2 4 3 2" xfId="12603" xr:uid="{00000000-0005-0000-0000-00005C300000}"/>
    <cellStyle name="Normal 3 3 3 3 2 4 3 2 2" xfId="12604" xr:uid="{00000000-0005-0000-0000-00005D300000}"/>
    <cellStyle name="Normal 3 3 3 3 2 4 3 3" xfId="12605" xr:uid="{00000000-0005-0000-0000-00005E300000}"/>
    <cellStyle name="Normal 3 3 3 3 2 4 4" xfId="12606" xr:uid="{00000000-0005-0000-0000-00005F300000}"/>
    <cellStyle name="Normal 3 3 3 3 2 4 4 2" xfId="12607" xr:uid="{00000000-0005-0000-0000-000060300000}"/>
    <cellStyle name="Normal 3 3 3 3 2 4 5" xfId="12608" xr:uid="{00000000-0005-0000-0000-000061300000}"/>
    <cellStyle name="Normal 3 3 3 3 2 5" xfId="12609" xr:uid="{00000000-0005-0000-0000-000062300000}"/>
    <cellStyle name="Normal 3 3 3 3 2 5 2" xfId="12610" xr:uid="{00000000-0005-0000-0000-000063300000}"/>
    <cellStyle name="Normal 3 3 3 3 2 5 2 2" xfId="12611" xr:uid="{00000000-0005-0000-0000-000064300000}"/>
    <cellStyle name="Normal 3 3 3 3 2 5 2 2 2" xfId="12612" xr:uid="{00000000-0005-0000-0000-000065300000}"/>
    <cellStyle name="Normal 3 3 3 3 2 5 2 3" xfId="12613" xr:uid="{00000000-0005-0000-0000-000066300000}"/>
    <cellStyle name="Normal 3 3 3 3 2 5 3" xfId="12614" xr:uid="{00000000-0005-0000-0000-000067300000}"/>
    <cellStyle name="Normal 3 3 3 3 2 5 3 2" xfId="12615" xr:uid="{00000000-0005-0000-0000-000068300000}"/>
    <cellStyle name="Normal 3 3 3 3 2 5 4" xfId="12616" xr:uid="{00000000-0005-0000-0000-000069300000}"/>
    <cellStyle name="Normal 3 3 3 3 2 6" xfId="12617" xr:uid="{00000000-0005-0000-0000-00006A300000}"/>
    <cellStyle name="Normal 3 3 3 3 2 6 2" xfId="12618" xr:uid="{00000000-0005-0000-0000-00006B300000}"/>
    <cellStyle name="Normal 3 3 3 3 2 6 2 2" xfId="12619" xr:uid="{00000000-0005-0000-0000-00006C300000}"/>
    <cellStyle name="Normal 3 3 3 3 2 6 3" xfId="12620" xr:uid="{00000000-0005-0000-0000-00006D300000}"/>
    <cellStyle name="Normal 3 3 3 3 2 7" xfId="12621" xr:uid="{00000000-0005-0000-0000-00006E300000}"/>
    <cellStyle name="Normal 3 3 3 3 2 7 2" xfId="12622" xr:uid="{00000000-0005-0000-0000-00006F300000}"/>
    <cellStyle name="Normal 3 3 3 3 2 8" xfId="12623" xr:uid="{00000000-0005-0000-0000-000070300000}"/>
    <cellStyle name="Normal 3 3 3 3 3" xfId="12624" xr:uid="{00000000-0005-0000-0000-000071300000}"/>
    <cellStyle name="Normal 3 3 3 3 3 2" xfId="12625" xr:uid="{00000000-0005-0000-0000-000072300000}"/>
    <cellStyle name="Normal 3 3 3 3 3 2 2" xfId="12626" xr:uid="{00000000-0005-0000-0000-000073300000}"/>
    <cellStyle name="Normal 3 3 3 3 3 2 2 2" xfId="12627" xr:uid="{00000000-0005-0000-0000-000074300000}"/>
    <cellStyle name="Normal 3 3 3 3 3 2 2 2 2" xfId="12628" xr:uid="{00000000-0005-0000-0000-000075300000}"/>
    <cellStyle name="Normal 3 3 3 3 3 2 2 2 2 2" xfId="12629" xr:uid="{00000000-0005-0000-0000-000076300000}"/>
    <cellStyle name="Normal 3 3 3 3 3 2 2 2 2 2 2" xfId="12630" xr:uid="{00000000-0005-0000-0000-000077300000}"/>
    <cellStyle name="Normal 3 3 3 3 3 2 2 2 2 3" xfId="12631" xr:uid="{00000000-0005-0000-0000-000078300000}"/>
    <cellStyle name="Normal 3 3 3 3 3 2 2 2 3" xfId="12632" xr:uid="{00000000-0005-0000-0000-000079300000}"/>
    <cellStyle name="Normal 3 3 3 3 3 2 2 2 3 2" xfId="12633" xr:uid="{00000000-0005-0000-0000-00007A300000}"/>
    <cellStyle name="Normal 3 3 3 3 3 2 2 2 4" xfId="12634" xr:uid="{00000000-0005-0000-0000-00007B300000}"/>
    <cellStyle name="Normal 3 3 3 3 3 2 2 3" xfId="12635" xr:uid="{00000000-0005-0000-0000-00007C300000}"/>
    <cellStyle name="Normal 3 3 3 3 3 2 2 3 2" xfId="12636" xr:uid="{00000000-0005-0000-0000-00007D300000}"/>
    <cellStyle name="Normal 3 3 3 3 3 2 2 3 2 2" xfId="12637" xr:uid="{00000000-0005-0000-0000-00007E300000}"/>
    <cellStyle name="Normal 3 3 3 3 3 2 2 3 3" xfId="12638" xr:uid="{00000000-0005-0000-0000-00007F300000}"/>
    <cellStyle name="Normal 3 3 3 3 3 2 2 4" xfId="12639" xr:uid="{00000000-0005-0000-0000-000080300000}"/>
    <cellStyle name="Normal 3 3 3 3 3 2 2 4 2" xfId="12640" xr:uid="{00000000-0005-0000-0000-000081300000}"/>
    <cellStyle name="Normal 3 3 3 3 3 2 2 5" xfId="12641" xr:uid="{00000000-0005-0000-0000-000082300000}"/>
    <cellStyle name="Normal 3 3 3 3 3 2 3" xfId="12642" xr:uid="{00000000-0005-0000-0000-000083300000}"/>
    <cellStyle name="Normal 3 3 3 3 3 2 3 2" xfId="12643" xr:uid="{00000000-0005-0000-0000-000084300000}"/>
    <cellStyle name="Normal 3 3 3 3 3 2 3 2 2" xfId="12644" xr:uid="{00000000-0005-0000-0000-000085300000}"/>
    <cellStyle name="Normal 3 3 3 3 3 2 3 2 2 2" xfId="12645" xr:uid="{00000000-0005-0000-0000-000086300000}"/>
    <cellStyle name="Normal 3 3 3 3 3 2 3 2 3" xfId="12646" xr:uid="{00000000-0005-0000-0000-000087300000}"/>
    <cellStyle name="Normal 3 3 3 3 3 2 3 3" xfId="12647" xr:uid="{00000000-0005-0000-0000-000088300000}"/>
    <cellStyle name="Normal 3 3 3 3 3 2 3 3 2" xfId="12648" xr:uid="{00000000-0005-0000-0000-000089300000}"/>
    <cellStyle name="Normal 3 3 3 3 3 2 3 4" xfId="12649" xr:uid="{00000000-0005-0000-0000-00008A300000}"/>
    <cellStyle name="Normal 3 3 3 3 3 2 4" xfId="12650" xr:uid="{00000000-0005-0000-0000-00008B300000}"/>
    <cellStyle name="Normal 3 3 3 3 3 2 4 2" xfId="12651" xr:uid="{00000000-0005-0000-0000-00008C300000}"/>
    <cellStyle name="Normal 3 3 3 3 3 2 4 2 2" xfId="12652" xr:uid="{00000000-0005-0000-0000-00008D300000}"/>
    <cellStyle name="Normal 3 3 3 3 3 2 4 3" xfId="12653" xr:uid="{00000000-0005-0000-0000-00008E300000}"/>
    <cellStyle name="Normal 3 3 3 3 3 2 5" xfId="12654" xr:uid="{00000000-0005-0000-0000-00008F300000}"/>
    <cellStyle name="Normal 3 3 3 3 3 2 5 2" xfId="12655" xr:uid="{00000000-0005-0000-0000-000090300000}"/>
    <cellStyle name="Normal 3 3 3 3 3 2 6" xfId="12656" xr:uid="{00000000-0005-0000-0000-000091300000}"/>
    <cellStyle name="Normal 3 3 3 3 3 3" xfId="12657" xr:uid="{00000000-0005-0000-0000-000092300000}"/>
    <cellStyle name="Normal 3 3 3 3 3 3 2" xfId="12658" xr:uid="{00000000-0005-0000-0000-000093300000}"/>
    <cellStyle name="Normal 3 3 3 3 3 3 2 2" xfId="12659" xr:uid="{00000000-0005-0000-0000-000094300000}"/>
    <cellStyle name="Normal 3 3 3 3 3 3 2 2 2" xfId="12660" xr:uid="{00000000-0005-0000-0000-000095300000}"/>
    <cellStyle name="Normal 3 3 3 3 3 3 2 2 2 2" xfId="12661" xr:uid="{00000000-0005-0000-0000-000096300000}"/>
    <cellStyle name="Normal 3 3 3 3 3 3 2 2 3" xfId="12662" xr:uid="{00000000-0005-0000-0000-000097300000}"/>
    <cellStyle name="Normal 3 3 3 3 3 3 2 3" xfId="12663" xr:uid="{00000000-0005-0000-0000-000098300000}"/>
    <cellStyle name="Normal 3 3 3 3 3 3 2 3 2" xfId="12664" xr:uid="{00000000-0005-0000-0000-000099300000}"/>
    <cellStyle name="Normal 3 3 3 3 3 3 2 4" xfId="12665" xr:uid="{00000000-0005-0000-0000-00009A300000}"/>
    <cellStyle name="Normal 3 3 3 3 3 3 3" xfId="12666" xr:uid="{00000000-0005-0000-0000-00009B300000}"/>
    <cellStyle name="Normal 3 3 3 3 3 3 3 2" xfId="12667" xr:uid="{00000000-0005-0000-0000-00009C300000}"/>
    <cellStyle name="Normal 3 3 3 3 3 3 3 2 2" xfId="12668" xr:uid="{00000000-0005-0000-0000-00009D300000}"/>
    <cellStyle name="Normal 3 3 3 3 3 3 3 3" xfId="12669" xr:uid="{00000000-0005-0000-0000-00009E300000}"/>
    <cellStyle name="Normal 3 3 3 3 3 3 4" xfId="12670" xr:uid="{00000000-0005-0000-0000-00009F300000}"/>
    <cellStyle name="Normal 3 3 3 3 3 3 4 2" xfId="12671" xr:uid="{00000000-0005-0000-0000-0000A0300000}"/>
    <cellStyle name="Normal 3 3 3 3 3 3 5" xfId="12672" xr:uid="{00000000-0005-0000-0000-0000A1300000}"/>
    <cellStyle name="Normal 3 3 3 3 3 4" xfId="12673" xr:uid="{00000000-0005-0000-0000-0000A2300000}"/>
    <cellStyle name="Normal 3 3 3 3 3 4 2" xfId="12674" xr:uid="{00000000-0005-0000-0000-0000A3300000}"/>
    <cellStyle name="Normal 3 3 3 3 3 4 2 2" xfId="12675" xr:uid="{00000000-0005-0000-0000-0000A4300000}"/>
    <cellStyle name="Normal 3 3 3 3 3 4 2 2 2" xfId="12676" xr:uid="{00000000-0005-0000-0000-0000A5300000}"/>
    <cellStyle name="Normal 3 3 3 3 3 4 2 3" xfId="12677" xr:uid="{00000000-0005-0000-0000-0000A6300000}"/>
    <cellStyle name="Normal 3 3 3 3 3 4 3" xfId="12678" xr:uid="{00000000-0005-0000-0000-0000A7300000}"/>
    <cellStyle name="Normal 3 3 3 3 3 4 3 2" xfId="12679" xr:uid="{00000000-0005-0000-0000-0000A8300000}"/>
    <cellStyle name="Normal 3 3 3 3 3 4 4" xfId="12680" xr:uid="{00000000-0005-0000-0000-0000A9300000}"/>
    <cellStyle name="Normal 3 3 3 3 3 5" xfId="12681" xr:uid="{00000000-0005-0000-0000-0000AA300000}"/>
    <cellStyle name="Normal 3 3 3 3 3 5 2" xfId="12682" xr:uid="{00000000-0005-0000-0000-0000AB300000}"/>
    <cellStyle name="Normal 3 3 3 3 3 5 2 2" xfId="12683" xr:uid="{00000000-0005-0000-0000-0000AC300000}"/>
    <cellStyle name="Normal 3 3 3 3 3 5 3" xfId="12684" xr:uid="{00000000-0005-0000-0000-0000AD300000}"/>
    <cellStyle name="Normal 3 3 3 3 3 6" xfId="12685" xr:uid="{00000000-0005-0000-0000-0000AE300000}"/>
    <cellStyle name="Normal 3 3 3 3 3 6 2" xfId="12686" xr:uid="{00000000-0005-0000-0000-0000AF300000}"/>
    <cellStyle name="Normal 3 3 3 3 3 7" xfId="12687" xr:uid="{00000000-0005-0000-0000-0000B0300000}"/>
    <cellStyle name="Normal 3 3 3 3 4" xfId="12688" xr:uid="{00000000-0005-0000-0000-0000B1300000}"/>
    <cellStyle name="Normal 3 3 3 3 4 2" xfId="12689" xr:uid="{00000000-0005-0000-0000-0000B2300000}"/>
    <cellStyle name="Normal 3 3 3 3 4 2 2" xfId="12690" xr:uid="{00000000-0005-0000-0000-0000B3300000}"/>
    <cellStyle name="Normal 3 3 3 3 4 2 2 2" xfId="12691" xr:uid="{00000000-0005-0000-0000-0000B4300000}"/>
    <cellStyle name="Normal 3 3 3 3 4 2 2 2 2" xfId="12692" xr:uid="{00000000-0005-0000-0000-0000B5300000}"/>
    <cellStyle name="Normal 3 3 3 3 4 2 2 2 2 2" xfId="12693" xr:uid="{00000000-0005-0000-0000-0000B6300000}"/>
    <cellStyle name="Normal 3 3 3 3 4 2 2 2 3" xfId="12694" xr:uid="{00000000-0005-0000-0000-0000B7300000}"/>
    <cellStyle name="Normal 3 3 3 3 4 2 2 3" xfId="12695" xr:uid="{00000000-0005-0000-0000-0000B8300000}"/>
    <cellStyle name="Normal 3 3 3 3 4 2 2 3 2" xfId="12696" xr:uid="{00000000-0005-0000-0000-0000B9300000}"/>
    <cellStyle name="Normal 3 3 3 3 4 2 2 4" xfId="12697" xr:uid="{00000000-0005-0000-0000-0000BA300000}"/>
    <cellStyle name="Normal 3 3 3 3 4 2 3" xfId="12698" xr:uid="{00000000-0005-0000-0000-0000BB300000}"/>
    <cellStyle name="Normal 3 3 3 3 4 2 3 2" xfId="12699" xr:uid="{00000000-0005-0000-0000-0000BC300000}"/>
    <cellStyle name="Normal 3 3 3 3 4 2 3 2 2" xfId="12700" xr:uid="{00000000-0005-0000-0000-0000BD300000}"/>
    <cellStyle name="Normal 3 3 3 3 4 2 3 3" xfId="12701" xr:uid="{00000000-0005-0000-0000-0000BE300000}"/>
    <cellStyle name="Normal 3 3 3 3 4 2 4" xfId="12702" xr:uid="{00000000-0005-0000-0000-0000BF300000}"/>
    <cellStyle name="Normal 3 3 3 3 4 2 4 2" xfId="12703" xr:uid="{00000000-0005-0000-0000-0000C0300000}"/>
    <cellStyle name="Normal 3 3 3 3 4 2 5" xfId="12704" xr:uid="{00000000-0005-0000-0000-0000C1300000}"/>
    <cellStyle name="Normal 3 3 3 3 4 3" xfId="12705" xr:uid="{00000000-0005-0000-0000-0000C2300000}"/>
    <cellStyle name="Normal 3 3 3 3 4 3 2" xfId="12706" xr:uid="{00000000-0005-0000-0000-0000C3300000}"/>
    <cellStyle name="Normal 3 3 3 3 4 3 2 2" xfId="12707" xr:uid="{00000000-0005-0000-0000-0000C4300000}"/>
    <cellStyle name="Normal 3 3 3 3 4 3 2 2 2" xfId="12708" xr:uid="{00000000-0005-0000-0000-0000C5300000}"/>
    <cellStyle name="Normal 3 3 3 3 4 3 2 3" xfId="12709" xr:uid="{00000000-0005-0000-0000-0000C6300000}"/>
    <cellStyle name="Normal 3 3 3 3 4 3 3" xfId="12710" xr:uid="{00000000-0005-0000-0000-0000C7300000}"/>
    <cellStyle name="Normal 3 3 3 3 4 3 3 2" xfId="12711" xr:uid="{00000000-0005-0000-0000-0000C8300000}"/>
    <cellStyle name="Normal 3 3 3 3 4 3 4" xfId="12712" xr:uid="{00000000-0005-0000-0000-0000C9300000}"/>
    <cellStyle name="Normal 3 3 3 3 4 4" xfId="12713" xr:uid="{00000000-0005-0000-0000-0000CA300000}"/>
    <cellStyle name="Normal 3 3 3 3 4 4 2" xfId="12714" xr:uid="{00000000-0005-0000-0000-0000CB300000}"/>
    <cellStyle name="Normal 3 3 3 3 4 4 2 2" xfId="12715" xr:uid="{00000000-0005-0000-0000-0000CC300000}"/>
    <cellStyle name="Normal 3 3 3 3 4 4 3" xfId="12716" xr:uid="{00000000-0005-0000-0000-0000CD300000}"/>
    <cellStyle name="Normal 3 3 3 3 4 5" xfId="12717" xr:uid="{00000000-0005-0000-0000-0000CE300000}"/>
    <cellStyle name="Normal 3 3 3 3 4 5 2" xfId="12718" xr:uid="{00000000-0005-0000-0000-0000CF300000}"/>
    <cellStyle name="Normal 3 3 3 3 4 6" xfId="12719" xr:uid="{00000000-0005-0000-0000-0000D0300000}"/>
    <cellStyle name="Normal 3 3 3 3 5" xfId="12720" xr:uid="{00000000-0005-0000-0000-0000D1300000}"/>
    <cellStyle name="Normal 3 3 3 3 5 2" xfId="12721" xr:uid="{00000000-0005-0000-0000-0000D2300000}"/>
    <cellStyle name="Normal 3 3 3 3 5 2 2" xfId="12722" xr:uid="{00000000-0005-0000-0000-0000D3300000}"/>
    <cellStyle name="Normal 3 3 3 3 5 2 2 2" xfId="12723" xr:uid="{00000000-0005-0000-0000-0000D4300000}"/>
    <cellStyle name="Normal 3 3 3 3 5 2 2 2 2" xfId="12724" xr:uid="{00000000-0005-0000-0000-0000D5300000}"/>
    <cellStyle name="Normal 3 3 3 3 5 2 2 3" xfId="12725" xr:uid="{00000000-0005-0000-0000-0000D6300000}"/>
    <cellStyle name="Normal 3 3 3 3 5 2 3" xfId="12726" xr:uid="{00000000-0005-0000-0000-0000D7300000}"/>
    <cellStyle name="Normal 3 3 3 3 5 2 3 2" xfId="12727" xr:uid="{00000000-0005-0000-0000-0000D8300000}"/>
    <cellStyle name="Normal 3 3 3 3 5 2 4" xfId="12728" xr:uid="{00000000-0005-0000-0000-0000D9300000}"/>
    <cellStyle name="Normal 3 3 3 3 5 3" xfId="12729" xr:uid="{00000000-0005-0000-0000-0000DA300000}"/>
    <cellStyle name="Normal 3 3 3 3 5 3 2" xfId="12730" xr:uid="{00000000-0005-0000-0000-0000DB300000}"/>
    <cellStyle name="Normal 3 3 3 3 5 3 2 2" xfId="12731" xr:uid="{00000000-0005-0000-0000-0000DC300000}"/>
    <cellStyle name="Normal 3 3 3 3 5 3 3" xfId="12732" xr:uid="{00000000-0005-0000-0000-0000DD300000}"/>
    <cellStyle name="Normal 3 3 3 3 5 4" xfId="12733" xr:uid="{00000000-0005-0000-0000-0000DE300000}"/>
    <cellStyle name="Normal 3 3 3 3 5 4 2" xfId="12734" xr:uid="{00000000-0005-0000-0000-0000DF300000}"/>
    <cellStyle name="Normal 3 3 3 3 5 5" xfId="12735" xr:uid="{00000000-0005-0000-0000-0000E0300000}"/>
    <cellStyle name="Normal 3 3 3 3 6" xfId="12736" xr:uid="{00000000-0005-0000-0000-0000E1300000}"/>
    <cellStyle name="Normal 3 3 3 3 6 2" xfId="12737" xr:uid="{00000000-0005-0000-0000-0000E2300000}"/>
    <cellStyle name="Normal 3 3 3 3 6 2 2" xfId="12738" xr:uid="{00000000-0005-0000-0000-0000E3300000}"/>
    <cellStyle name="Normal 3 3 3 3 6 2 2 2" xfId="12739" xr:uid="{00000000-0005-0000-0000-0000E4300000}"/>
    <cellStyle name="Normal 3 3 3 3 6 2 3" xfId="12740" xr:uid="{00000000-0005-0000-0000-0000E5300000}"/>
    <cellStyle name="Normal 3 3 3 3 6 3" xfId="12741" xr:uid="{00000000-0005-0000-0000-0000E6300000}"/>
    <cellStyle name="Normal 3 3 3 3 6 3 2" xfId="12742" xr:uid="{00000000-0005-0000-0000-0000E7300000}"/>
    <cellStyle name="Normal 3 3 3 3 6 4" xfId="12743" xr:uid="{00000000-0005-0000-0000-0000E8300000}"/>
    <cellStyle name="Normal 3 3 3 3 7" xfId="12744" xr:uid="{00000000-0005-0000-0000-0000E9300000}"/>
    <cellStyle name="Normal 3 3 3 3 7 2" xfId="12745" xr:uid="{00000000-0005-0000-0000-0000EA300000}"/>
    <cellStyle name="Normal 3 3 3 3 7 2 2" xfId="12746" xr:uid="{00000000-0005-0000-0000-0000EB300000}"/>
    <cellStyle name="Normal 3 3 3 3 7 3" xfId="12747" xr:uid="{00000000-0005-0000-0000-0000EC300000}"/>
    <cellStyle name="Normal 3 3 3 3 8" xfId="12748" xr:uid="{00000000-0005-0000-0000-0000ED300000}"/>
    <cellStyle name="Normal 3 3 3 3 8 2" xfId="12749" xr:uid="{00000000-0005-0000-0000-0000EE300000}"/>
    <cellStyle name="Normal 3 3 3 3 9" xfId="12750" xr:uid="{00000000-0005-0000-0000-0000EF300000}"/>
    <cellStyle name="Normal 3 3 3 4" xfId="12751" xr:uid="{00000000-0005-0000-0000-0000F0300000}"/>
    <cellStyle name="Normal 3 3 3 4 2" xfId="12752" xr:uid="{00000000-0005-0000-0000-0000F1300000}"/>
    <cellStyle name="Normal 3 3 3 4 2 2" xfId="12753" xr:uid="{00000000-0005-0000-0000-0000F2300000}"/>
    <cellStyle name="Normal 3 3 3 4 2 2 2" xfId="12754" xr:uid="{00000000-0005-0000-0000-0000F3300000}"/>
    <cellStyle name="Normal 3 3 3 4 2 2 2 2" xfId="12755" xr:uid="{00000000-0005-0000-0000-0000F4300000}"/>
    <cellStyle name="Normal 3 3 3 4 2 2 2 2 2" xfId="12756" xr:uid="{00000000-0005-0000-0000-0000F5300000}"/>
    <cellStyle name="Normal 3 3 3 4 2 2 2 2 2 2" xfId="12757" xr:uid="{00000000-0005-0000-0000-0000F6300000}"/>
    <cellStyle name="Normal 3 3 3 4 2 2 2 2 2 2 2" xfId="12758" xr:uid="{00000000-0005-0000-0000-0000F7300000}"/>
    <cellStyle name="Normal 3 3 3 4 2 2 2 2 2 3" xfId="12759" xr:uid="{00000000-0005-0000-0000-0000F8300000}"/>
    <cellStyle name="Normal 3 3 3 4 2 2 2 2 3" xfId="12760" xr:uid="{00000000-0005-0000-0000-0000F9300000}"/>
    <cellStyle name="Normal 3 3 3 4 2 2 2 2 3 2" xfId="12761" xr:uid="{00000000-0005-0000-0000-0000FA300000}"/>
    <cellStyle name="Normal 3 3 3 4 2 2 2 2 4" xfId="12762" xr:uid="{00000000-0005-0000-0000-0000FB300000}"/>
    <cellStyle name="Normal 3 3 3 4 2 2 2 3" xfId="12763" xr:uid="{00000000-0005-0000-0000-0000FC300000}"/>
    <cellStyle name="Normal 3 3 3 4 2 2 2 3 2" xfId="12764" xr:uid="{00000000-0005-0000-0000-0000FD300000}"/>
    <cellStyle name="Normal 3 3 3 4 2 2 2 3 2 2" xfId="12765" xr:uid="{00000000-0005-0000-0000-0000FE300000}"/>
    <cellStyle name="Normal 3 3 3 4 2 2 2 3 3" xfId="12766" xr:uid="{00000000-0005-0000-0000-0000FF300000}"/>
    <cellStyle name="Normal 3 3 3 4 2 2 2 4" xfId="12767" xr:uid="{00000000-0005-0000-0000-000000310000}"/>
    <cellStyle name="Normal 3 3 3 4 2 2 2 4 2" xfId="12768" xr:uid="{00000000-0005-0000-0000-000001310000}"/>
    <cellStyle name="Normal 3 3 3 4 2 2 2 5" xfId="12769" xr:uid="{00000000-0005-0000-0000-000002310000}"/>
    <cellStyle name="Normal 3 3 3 4 2 2 3" xfId="12770" xr:uid="{00000000-0005-0000-0000-000003310000}"/>
    <cellStyle name="Normal 3 3 3 4 2 2 3 2" xfId="12771" xr:uid="{00000000-0005-0000-0000-000004310000}"/>
    <cellStyle name="Normal 3 3 3 4 2 2 3 2 2" xfId="12772" xr:uid="{00000000-0005-0000-0000-000005310000}"/>
    <cellStyle name="Normal 3 3 3 4 2 2 3 2 2 2" xfId="12773" xr:uid="{00000000-0005-0000-0000-000006310000}"/>
    <cellStyle name="Normal 3 3 3 4 2 2 3 2 3" xfId="12774" xr:uid="{00000000-0005-0000-0000-000007310000}"/>
    <cellStyle name="Normal 3 3 3 4 2 2 3 3" xfId="12775" xr:uid="{00000000-0005-0000-0000-000008310000}"/>
    <cellStyle name="Normal 3 3 3 4 2 2 3 3 2" xfId="12776" xr:uid="{00000000-0005-0000-0000-000009310000}"/>
    <cellStyle name="Normal 3 3 3 4 2 2 3 4" xfId="12777" xr:uid="{00000000-0005-0000-0000-00000A310000}"/>
    <cellStyle name="Normal 3 3 3 4 2 2 4" xfId="12778" xr:uid="{00000000-0005-0000-0000-00000B310000}"/>
    <cellStyle name="Normal 3 3 3 4 2 2 4 2" xfId="12779" xr:uid="{00000000-0005-0000-0000-00000C310000}"/>
    <cellStyle name="Normal 3 3 3 4 2 2 4 2 2" xfId="12780" xr:uid="{00000000-0005-0000-0000-00000D310000}"/>
    <cellStyle name="Normal 3 3 3 4 2 2 4 3" xfId="12781" xr:uid="{00000000-0005-0000-0000-00000E310000}"/>
    <cellStyle name="Normal 3 3 3 4 2 2 5" xfId="12782" xr:uid="{00000000-0005-0000-0000-00000F310000}"/>
    <cellStyle name="Normal 3 3 3 4 2 2 5 2" xfId="12783" xr:uid="{00000000-0005-0000-0000-000010310000}"/>
    <cellStyle name="Normal 3 3 3 4 2 2 6" xfId="12784" xr:uid="{00000000-0005-0000-0000-000011310000}"/>
    <cellStyle name="Normal 3 3 3 4 2 3" xfId="12785" xr:uid="{00000000-0005-0000-0000-000012310000}"/>
    <cellStyle name="Normal 3 3 3 4 2 3 2" xfId="12786" xr:uid="{00000000-0005-0000-0000-000013310000}"/>
    <cellStyle name="Normal 3 3 3 4 2 3 2 2" xfId="12787" xr:uid="{00000000-0005-0000-0000-000014310000}"/>
    <cellStyle name="Normal 3 3 3 4 2 3 2 2 2" xfId="12788" xr:uid="{00000000-0005-0000-0000-000015310000}"/>
    <cellStyle name="Normal 3 3 3 4 2 3 2 2 2 2" xfId="12789" xr:uid="{00000000-0005-0000-0000-000016310000}"/>
    <cellStyle name="Normal 3 3 3 4 2 3 2 2 3" xfId="12790" xr:uid="{00000000-0005-0000-0000-000017310000}"/>
    <cellStyle name="Normal 3 3 3 4 2 3 2 3" xfId="12791" xr:uid="{00000000-0005-0000-0000-000018310000}"/>
    <cellStyle name="Normal 3 3 3 4 2 3 2 3 2" xfId="12792" xr:uid="{00000000-0005-0000-0000-000019310000}"/>
    <cellStyle name="Normal 3 3 3 4 2 3 2 4" xfId="12793" xr:uid="{00000000-0005-0000-0000-00001A310000}"/>
    <cellStyle name="Normal 3 3 3 4 2 3 3" xfId="12794" xr:uid="{00000000-0005-0000-0000-00001B310000}"/>
    <cellStyle name="Normal 3 3 3 4 2 3 3 2" xfId="12795" xr:uid="{00000000-0005-0000-0000-00001C310000}"/>
    <cellStyle name="Normal 3 3 3 4 2 3 3 2 2" xfId="12796" xr:uid="{00000000-0005-0000-0000-00001D310000}"/>
    <cellStyle name="Normal 3 3 3 4 2 3 3 3" xfId="12797" xr:uid="{00000000-0005-0000-0000-00001E310000}"/>
    <cellStyle name="Normal 3 3 3 4 2 3 4" xfId="12798" xr:uid="{00000000-0005-0000-0000-00001F310000}"/>
    <cellStyle name="Normal 3 3 3 4 2 3 4 2" xfId="12799" xr:uid="{00000000-0005-0000-0000-000020310000}"/>
    <cellStyle name="Normal 3 3 3 4 2 3 5" xfId="12800" xr:uid="{00000000-0005-0000-0000-000021310000}"/>
    <cellStyle name="Normal 3 3 3 4 2 4" xfId="12801" xr:uid="{00000000-0005-0000-0000-000022310000}"/>
    <cellStyle name="Normal 3 3 3 4 2 4 2" xfId="12802" xr:uid="{00000000-0005-0000-0000-000023310000}"/>
    <cellStyle name="Normal 3 3 3 4 2 4 2 2" xfId="12803" xr:uid="{00000000-0005-0000-0000-000024310000}"/>
    <cellStyle name="Normal 3 3 3 4 2 4 2 2 2" xfId="12804" xr:uid="{00000000-0005-0000-0000-000025310000}"/>
    <cellStyle name="Normal 3 3 3 4 2 4 2 3" xfId="12805" xr:uid="{00000000-0005-0000-0000-000026310000}"/>
    <cellStyle name="Normal 3 3 3 4 2 4 3" xfId="12806" xr:uid="{00000000-0005-0000-0000-000027310000}"/>
    <cellStyle name="Normal 3 3 3 4 2 4 3 2" xfId="12807" xr:uid="{00000000-0005-0000-0000-000028310000}"/>
    <cellStyle name="Normal 3 3 3 4 2 4 4" xfId="12808" xr:uid="{00000000-0005-0000-0000-000029310000}"/>
    <cellStyle name="Normal 3 3 3 4 2 5" xfId="12809" xr:uid="{00000000-0005-0000-0000-00002A310000}"/>
    <cellStyle name="Normal 3 3 3 4 2 5 2" xfId="12810" xr:uid="{00000000-0005-0000-0000-00002B310000}"/>
    <cellStyle name="Normal 3 3 3 4 2 5 2 2" xfId="12811" xr:uid="{00000000-0005-0000-0000-00002C310000}"/>
    <cellStyle name="Normal 3 3 3 4 2 5 3" xfId="12812" xr:uid="{00000000-0005-0000-0000-00002D310000}"/>
    <cellStyle name="Normal 3 3 3 4 2 6" xfId="12813" xr:uid="{00000000-0005-0000-0000-00002E310000}"/>
    <cellStyle name="Normal 3 3 3 4 2 6 2" xfId="12814" xr:uid="{00000000-0005-0000-0000-00002F310000}"/>
    <cellStyle name="Normal 3 3 3 4 2 7" xfId="12815" xr:uid="{00000000-0005-0000-0000-000030310000}"/>
    <cellStyle name="Normal 3 3 3 4 3" xfId="12816" xr:uid="{00000000-0005-0000-0000-000031310000}"/>
    <cellStyle name="Normal 3 3 3 4 3 2" xfId="12817" xr:uid="{00000000-0005-0000-0000-000032310000}"/>
    <cellStyle name="Normal 3 3 3 4 3 2 2" xfId="12818" xr:uid="{00000000-0005-0000-0000-000033310000}"/>
    <cellStyle name="Normal 3 3 3 4 3 2 2 2" xfId="12819" xr:uid="{00000000-0005-0000-0000-000034310000}"/>
    <cellStyle name="Normal 3 3 3 4 3 2 2 2 2" xfId="12820" xr:uid="{00000000-0005-0000-0000-000035310000}"/>
    <cellStyle name="Normal 3 3 3 4 3 2 2 2 2 2" xfId="12821" xr:uid="{00000000-0005-0000-0000-000036310000}"/>
    <cellStyle name="Normal 3 3 3 4 3 2 2 2 3" xfId="12822" xr:uid="{00000000-0005-0000-0000-000037310000}"/>
    <cellStyle name="Normal 3 3 3 4 3 2 2 3" xfId="12823" xr:uid="{00000000-0005-0000-0000-000038310000}"/>
    <cellStyle name="Normal 3 3 3 4 3 2 2 3 2" xfId="12824" xr:uid="{00000000-0005-0000-0000-000039310000}"/>
    <cellStyle name="Normal 3 3 3 4 3 2 2 4" xfId="12825" xr:uid="{00000000-0005-0000-0000-00003A310000}"/>
    <cellStyle name="Normal 3 3 3 4 3 2 3" xfId="12826" xr:uid="{00000000-0005-0000-0000-00003B310000}"/>
    <cellStyle name="Normal 3 3 3 4 3 2 3 2" xfId="12827" xr:uid="{00000000-0005-0000-0000-00003C310000}"/>
    <cellStyle name="Normal 3 3 3 4 3 2 3 2 2" xfId="12828" xr:uid="{00000000-0005-0000-0000-00003D310000}"/>
    <cellStyle name="Normal 3 3 3 4 3 2 3 3" xfId="12829" xr:uid="{00000000-0005-0000-0000-00003E310000}"/>
    <cellStyle name="Normal 3 3 3 4 3 2 4" xfId="12830" xr:uid="{00000000-0005-0000-0000-00003F310000}"/>
    <cellStyle name="Normal 3 3 3 4 3 2 4 2" xfId="12831" xr:uid="{00000000-0005-0000-0000-000040310000}"/>
    <cellStyle name="Normal 3 3 3 4 3 2 5" xfId="12832" xr:uid="{00000000-0005-0000-0000-000041310000}"/>
    <cellStyle name="Normal 3 3 3 4 3 3" xfId="12833" xr:uid="{00000000-0005-0000-0000-000042310000}"/>
    <cellStyle name="Normal 3 3 3 4 3 3 2" xfId="12834" xr:uid="{00000000-0005-0000-0000-000043310000}"/>
    <cellStyle name="Normal 3 3 3 4 3 3 2 2" xfId="12835" xr:uid="{00000000-0005-0000-0000-000044310000}"/>
    <cellStyle name="Normal 3 3 3 4 3 3 2 2 2" xfId="12836" xr:uid="{00000000-0005-0000-0000-000045310000}"/>
    <cellStyle name="Normal 3 3 3 4 3 3 2 3" xfId="12837" xr:uid="{00000000-0005-0000-0000-000046310000}"/>
    <cellStyle name="Normal 3 3 3 4 3 3 3" xfId="12838" xr:uid="{00000000-0005-0000-0000-000047310000}"/>
    <cellStyle name="Normal 3 3 3 4 3 3 3 2" xfId="12839" xr:uid="{00000000-0005-0000-0000-000048310000}"/>
    <cellStyle name="Normal 3 3 3 4 3 3 4" xfId="12840" xr:uid="{00000000-0005-0000-0000-000049310000}"/>
    <cellStyle name="Normal 3 3 3 4 3 4" xfId="12841" xr:uid="{00000000-0005-0000-0000-00004A310000}"/>
    <cellStyle name="Normal 3 3 3 4 3 4 2" xfId="12842" xr:uid="{00000000-0005-0000-0000-00004B310000}"/>
    <cellStyle name="Normal 3 3 3 4 3 4 2 2" xfId="12843" xr:uid="{00000000-0005-0000-0000-00004C310000}"/>
    <cellStyle name="Normal 3 3 3 4 3 4 3" xfId="12844" xr:uid="{00000000-0005-0000-0000-00004D310000}"/>
    <cellStyle name="Normal 3 3 3 4 3 5" xfId="12845" xr:uid="{00000000-0005-0000-0000-00004E310000}"/>
    <cellStyle name="Normal 3 3 3 4 3 5 2" xfId="12846" xr:uid="{00000000-0005-0000-0000-00004F310000}"/>
    <cellStyle name="Normal 3 3 3 4 3 6" xfId="12847" xr:uid="{00000000-0005-0000-0000-000050310000}"/>
    <cellStyle name="Normal 3 3 3 4 4" xfId="12848" xr:uid="{00000000-0005-0000-0000-000051310000}"/>
    <cellStyle name="Normal 3 3 3 4 4 2" xfId="12849" xr:uid="{00000000-0005-0000-0000-000052310000}"/>
    <cellStyle name="Normal 3 3 3 4 4 2 2" xfId="12850" xr:uid="{00000000-0005-0000-0000-000053310000}"/>
    <cellStyle name="Normal 3 3 3 4 4 2 2 2" xfId="12851" xr:uid="{00000000-0005-0000-0000-000054310000}"/>
    <cellStyle name="Normal 3 3 3 4 4 2 2 2 2" xfId="12852" xr:uid="{00000000-0005-0000-0000-000055310000}"/>
    <cellStyle name="Normal 3 3 3 4 4 2 2 3" xfId="12853" xr:uid="{00000000-0005-0000-0000-000056310000}"/>
    <cellStyle name="Normal 3 3 3 4 4 2 3" xfId="12854" xr:uid="{00000000-0005-0000-0000-000057310000}"/>
    <cellStyle name="Normal 3 3 3 4 4 2 3 2" xfId="12855" xr:uid="{00000000-0005-0000-0000-000058310000}"/>
    <cellStyle name="Normal 3 3 3 4 4 2 4" xfId="12856" xr:uid="{00000000-0005-0000-0000-000059310000}"/>
    <cellStyle name="Normal 3 3 3 4 4 3" xfId="12857" xr:uid="{00000000-0005-0000-0000-00005A310000}"/>
    <cellStyle name="Normal 3 3 3 4 4 3 2" xfId="12858" xr:uid="{00000000-0005-0000-0000-00005B310000}"/>
    <cellStyle name="Normal 3 3 3 4 4 3 2 2" xfId="12859" xr:uid="{00000000-0005-0000-0000-00005C310000}"/>
    <cellStyle name="Normal 3 3 3 4 4 3 3" xfId="12860" xr:uid="{00000000-0005-0000-0000-00005D310000}"/>
    <cellStyle name="Normal 3 3 3 4 4 4" xfId="12861" xr:uid="{00000000-0005-0000-0000-00005E310000}"/>
    <cellStyle name="Normal 3 3 3 4 4 4 2" xfId="12862" xr:uid="{00000000-0005-0000-0000-00005F310000}"/>
    <cellStyle name="Normal 3 3 3 4 4 5" xfId="12863" xr:uid="{00000000-0005-0000-0000-000060310000}"/>
    <cellStyle name="Normal 3 3 3 4 5" xfId="12864" xr:uid="{00000000-0005-0000-0000-000061310000}"/>
    <cellStyle name="Normal 3 3 3 4 5 2" xfId="12865" xr:uid="{00000000-0005-0000-0000-000062310000}"/>
    <cellStyle name="Normal 3 3 3 4 5 2 2" xfId="12866" xr:uid="{00000000-0005-0000-0000-000063310000}"/>
    <cellStyle name="Normal 3 3 3 4 5 2 2 2" xfId="12867" xr:uid="{00000000-0005-0000-0000-000064310000}"/>
    <cellStyle name="Normal 3 3 3 4 5 2 3" xfId="12868" xr:uid="{00000000-0005-0000-0000-000065310000}"/>
    <cellStyle name="Normal 3 3 3 4 5 3" xfId="12869" xr:uid="{00000000-0005-0000-0000-000066310000}"/>
    <cellStyle name="Normal 3 3 3 4 5 3 2" xfId="12870" xr:uid="{00000000-0005-0000-0000-000067310000}"/>
    <cellStyle name="Normal 3 3 3 4 5 4" xfId="12871" xr:uid="{00000000-0005-0000-0000-000068310000}"/>
    <cellStyle name="Normal 3 3 3 4 6" xfId="12872" xr:uid="{00000000-0005-0000-0000-000069310000}"/>
    <cellStyle name="Normal 3 3 3 4 6 2" xfId="12873" xr:uid="{00000000-0005-0000-0000-00006A310000}"/>
    <cellStyle name="Normal 3 3 3 4 6 2 2" xfId="12874" xr:uid="{00000000-0005-0000-0000-00006B310000}"/>
    <cellStyle name="Normal 3 3 3 4 6 3" xfId="12875" xr:uid="{00000000-0005-0000-0000-00006C310000}"/>
    <cellStyle name="Normal 3 3 3 4 7" xfId="12876" xr:uid="{00000000-0005-0000-0000-00006D310000}"/>
    <cellStyle name="Normal 3 3 3 4 7 2" xfId="12877" xr:uid="{00000000-0005-0000-0000-00006E310000}"/>
    <cellStyle name="Normal 3 3 3 4 8" xfId="12878" xr:uid="{00000000-0005-0000-0000-00006F310000}"/>
    <cellStyle name="Normal 3 3 3 5" xfId="12879" xr:uid="{00000000-0005-0000-0000-000070310000}"/>
    <cellStyle name="Normal 3 3 3 5 2" xfId="12880" xr:uid="{00000000-0005-0000-0000-000071310000}"/>
    <cellStyle name="Normal 3 3 3 5 2 2" xfId="12881" xr:uid="{00000000-0005-0000-0000-000072310000}"/>
    <cellStyle name="Normal 3 3 3 5 2 2 2" xfId="12882" xr:uid="{00000000-0005-0000-0000-000073310000}"/>
    <cellStyle name="Normal 3 3 3 5 2 2 2 2" xfId="12883" xr:uid="{00000000-0005-0000-0000-000074310000}"/>
    <cellStyle name="Normal 3 3 3 5 2 2 2 2 2" xfId="12884" xr:uid="{00000000-0005-0000-0000-000075310000}"/>
    <cellStyle name="Normal 3 3 3 5 2 2 2 2 2 2" xfId="12885" xr:uid="{00000000-0005-0000-0000-000076310000}"/>
    <cellStyle name="Normal 3 3 3 5 2 2 2 2 3" xfId="12886" xr:uid="{00000000-0005-0000-0000-000077310000}"/>
    <cellStyle name="Normal 3 3 3 5 2 2 2 3" xfId="12887" xr:uid="{00000000-0005-0000-0000-000078310000}"/>
    <cellStyle name="Normal 3 3 3 5 2 2 2 3 2" xfId="12888" xr:uid="{00000000-0005-0000-0000-000079310000}"/>
    <cellStyle name="Normal 3 3 3 5 2 2 2 4" xfId="12889" xr:uid="{00000000-0005-0000-0000-00007A310000}"/>
    <cellStyle name="Normal 3 3 3 5 2 2 3" xfId="12890" xr:uid="{00000000-0005-0000-0000-00007B310000}"/>
    <cellStyle name="Normal 3 3 3 5 2 2 3 2" xfId="12891" xr:uid="{00000000-0005-0000-0000-00007C310000}"/>
    <cellStyle name="Normal 3 3 3 5 2 2 3 2 2" xfId="12892" xr:uid="{00000000-0005-0000-0000-00007D310000}"/>
    <cellStyle name="Normal 3 3 3 5 2 2 3 3" xfId="12893" xr:uid="{00000000-0005-0000-0000-00007E310000}"/>
    <cellStyle name="Normal 3 3 3 5 2 2 4" xfId="12894" xr:uid="{00000000-0005-0000-0000-00007F310000}"/>
    <cellStyle name="Normal 3 3 3 5 2 2 4 2" xfId="12895" xr:uid="{00000000-0005-0000-0000-000080310000}"/>
    <cellStyle name="Normal 3 3 3 5 2 2 5" xfId="12896" xr:uid="{00000000-0005-0000-0000-000081310000}"/>
    <cellStyle name="Normal 3 3 3 5 2 3" xfId="12897" xr:uid="{00000000-0005-0000-0000-000082310000}"/>
    <cellStyle name="Normal 3 3 3 5 2 3 2" xfId="12898" xr:uid="{00000000-0005-0000-0000-000083310000}"/>
    <cellStyle name="Normal 3 3 3 5 2 3 2 2" xfId="12899" xr:uid="{00000000-0005-0000-0000-000084310000}"/>
    <cellStyle name="Normal 3 3 3 5 2 3 2 2 2" xfId="12900" xr:uid="{00000000-0005-0000-0000-000085310000}"/>
    <cellStyle name="Normal 3 3 3 5 2 3 2 3" xfId="12901" xr:uid="{00000000-0005-0000-0000-000086310000}"/>
    <cellStyle name="Normal 3 3 3 5 2 3 3" xfId="12902" xr:uid="{00000000-0005-0000-0000-000087310000}"/>
    <cellStyle name="Normal 3 3 3 5 2 3 3 2" xfId="12903" xr:uid="{00000000-0005-0000-0000-000088310000}"/>
    <cellStyle name="Normal 3 3 3 5 2 3 4" xfId="12904" xr:uid="{00000000-0005-0000-0000-000089310000}"/>
    <cellStyle name="Normal 3 3 3 5 2 4" xfId="12905" xr:uid="{00000000-0005-0000-0000-00008A310000}"/>
    <cellStyle name="Normal 3 3 3 5 2 4 2" xfId="12906" xr:uid="{00000000-0005-0000-0000-00008B310000}"/>
    <cellStyle name="Normal 3 3 3 5 2 4 2 2" xfId="12907" xr:uid="{00000000-0005-0000-0000-00008C310000}"/>
    <cellStyle name="Normal 3 3 3 5 2 4 3" xfId="12908" xr:uid="{00000000-0005-0000-0000-00008D310000}"/>
    <cellStyle name="Normal 3 3 3 5 2 5" xfId="12909" xr:uid="{00000000-0005-0000-0000-00008E310000}"/>
    <cellStyle name="Normal 3 3 3 5 2 5 2" xfId="12910" xr:uid="{00000000-0005-0000-0000-00008F310000}"/>
    <cellStyle name="Normal 3 3 3 5 2 6" xfId="12911" xr:uid="{00000000-0005-0000-0000-000090310000}"/>
    <cellStyle name="Normal 3 3 3 5 3" xfId="12912" xr:uid="{00000000-0005-0000-0000-000091310000}"/>
    <cellStyle name="Normal 3 3 3 5 3 2" xfId="12913" xr:uid="{00000000-0005-0000-0000-000092310000}"/>
    <cellStyle name="Normal 3 3 3 5 3 2 2" xfId="12914" xr:uid="{00000000-0005-0000-0000-000093310000}"/>
    <cellStyle name="Normal 3 3 3 5 3 2 2 2" xfId="12915" xr:uid="{00000000-0005-0000-0000-000094310000}"/>
    <cellStyle name="Normal 3 3 3 5 3 2 2 2 2" xfId="12916" xr:uid="{00000000-0005-0000-0000-000095310000}"/>
    <cellStyle name="Normal 3 3 3 5 3 2 2 3" xfId="12917" xr:uid="{00000000-0005-0000-0000-000096310000}"/>
    <cellStyle name="Normal 3 3 3 5 3 2 3" xfId="12918" xr:uid="{00000000-0005-0000-0000-000097310000}"/>
    <cellStyle name="Normal 3 3 3 5 3 2 3 2" xfId="12919" xr:uid="{00000000-0005-0000-0000-000098310000}"/>
    <cellStyle name="Normal 3 3 3 5 3 2 4" xfId="12920" xr:uid="{00000000-0005-0000-0000-000099310000}"/>
    <cellStyle name="Normal 3 3 3 5 3 3" xfId="12921" xr:uid="{00000000-0005-0000-0000-00009A310000}"/>
    <cellStyle name="Normal 3 3 3 5 3 3 2" xfId="12922" xr:uid="{00000000-0005-0000-0000-00009B310000}"/>
    <cellStyle name="Normal 3 3 3 5 3 3 2 2" xfId="12923" xr:uid="{00000000-0005-0000-0000-00009C310000}"/>
    <cellStyle name="Normal 3 3 3 5 3 3 3" xfId="12924" xr:uid="{00000000-0005-0000-0000-00009D310000}"/>
    <cellStyle name="Normal 3 3 3 5 3 4" xfId="12925" xr:uid="{00000000-0005-0000-0000-00009E310000}"/>
    <cellStyle name="Normal 3 3 3 5 3 4 2" xfId="12926" xr:uid="{00000000-0005-0000-0000-00009F310000}"/>
    <cellStyle name="Normal 3 3 3 5 3 5" xfId="12927" xr:uid="{00000000-0005-0000-0000-0000A0310000}"/>
    <cellStyle name="Normal 3 3 3 5 4" xfId="12928" xr:uid="{00000000-0005-0000-0000-0000A1310000}"/>
    <cellStyle name="Normal 3 3 3 5 4 2" xfId="12929" xr:uid="{00000000-0005-0000-0000-0000A2310000}"/>
    <cellStyle name="Normal 3 3 3 5 4 2 2" xfId="12930" xr:uid="{00000000-0005-0000-0000-0000A3310000}"/>
    <cellStyle name="Normal 3 3 3 5 4 2 2 2" xfId="12931" xr:uid="{00000000-0005-0000-0000-0000A4310000}"/>
    <cellStyle name="Normal 3 3 3 5 4 2 3" xfId="12932" xr:uid="{00000000-0005-0000-0000-0000A5310000}"/>
    <cellStyle name="Normal 3 3 3 5 4 3" xfId="12933" xr:uid="{00000000-0005-0000-0000-0000A6310000}"/>
    <cellStyle name="Normal 3 3 3 5 4 3 2" xfId="12934" xr:uid="{00000000-0005-0000-0000-0000A7310000}"/>
    <cellStyle name="Normal 3 3 3 5 4 4" xfId="12935" xr:uid="{00000000-0005-0000-0000-0000A8310000}"/>
    <cellStyle name="Normal 3 3 3 5 5" xfId="12936" xr:uid="{00000000-0005-0000-0000-0000A9310000}"/>
    <cellStyle name="Normal 3 3 3 5 5 2" xfId="12937" xr:uid="{00000000-0005-0000-0000-0000AA310000}"/>
    <cellStyle name="Normal 3 3 3 5 5 2 2" xfId="12938" xr:uid="{00000000-0005-0000-0000-0000AB310000}"/>
    <cellStyle name="Normal 3 3 3 5 5 3" xfId="12939" xr:uid="{00000000-0005-0000-0000-0000AC310000}"/>
    <cellStyle name="Normal 3 3 3 5 6" xfId="12940" xr:uid="{00000000-0005-0000-0000-0000AD310000}"/>
    <cellStyle name="Normal 3 3 3 5 6 2" xfId="12941" xr:uid="{00000000-0005-0000-0000-0000AE310000}"/>
    <cellStyle name="Normal 3 3 3 5 7" xfId="12942" xr:uid="{00000000-0005-0000-0000-0000AF310000}"/>
    <cellStyle name="Normal 3 3 3 6" xfId="12943" xr:uid="{00000000-0005-0000-0000-0000B0310000}"/>
    <cellStyle name="Normal 3 3 3 6 2" xfId="12944" xr:uid="{00000000-0005-0000-0000-0000B1310000}"/>
    <cellStyle name="Normal 3 3 3 6 2 2" xfId="12945" xr:uid="{00000000-0005-0000-0000-0000B2310000}"/>
    <cellStyle name="Normal 3 3 3 6 2 2 2" xfId="12946" xr:uid="{00000000-0005-0000-0000-0000B3310000}"/>
    <cellStyle name="Normal 3 3 3 6 2 2 2 2" xfId="12947" xr:uid="{00000000-0005-0000-0000-0000B4310000}"/>
    <cellStyle name="Normal 3 3 3 6 2 2 2 2 2" xfId="12948" xr:uid="{00000000-0005-0000-0000-0000B5310000}"/>
    <cellStyle name="Normal 3 3 3 6 2 2 2 3" xfId="12949" xr:uid="{00000000-0005-0000-0000-0000B6310000}"/>
    <cellStyle name="Normal 3 3 3 6 2 2 3" xfId="12950" xr:uid="{00000000-0005-0000-0000-0000B7310000}"/>
    <cellStyle name="Normal 3 3 3 6 2 2 3 2" xfId="12951" xr:uid="{00000000-0005-0000-0000-0000B8310000}"/>
    <cellStyle name="Normal 3 3 3 6 2 2 4" xfId="12952" xr:uid="{00000000-0005-0000-0000-0000B9310000}"/>
    <cellStyle name="Normal 3 3 3 6 2 3" xfId="12953" xr:uid="{00000000-0005-0000-0000-0000BA310000}"/>
    <cellStyle name="Normal 3 3 3 6 2 3 2" xfId="12954" xr:uid="{00000000-0005-0000-0000-0000BB310000}"/>
    <cellStyle name="Normal 3 3 3 6 2 3 2 2" xfId="12955" xr:uid="{00000000-0005-0000-0000-0000BC310000}"/>
    <cellStyle name="Normal 3 3 3 6 2 3 3" xfId="12956" xr:uid="{00000000-0005-0000-0000-0000BD310000}"/>
    <cellStyle name="Normal 3 3 3 6 2 4" xfId="12957" xr:uid="{00000000-0005-0000-0000-0000BE310000}"/>
    <cellStyle name="Normal 3 3 3 6 2 4 2" xfId="12958" xr:uid="{00000000-0005-0000-0000-0000BF310000}"/>
    <cellStyle name="Normal 3 3 3 6 2 5" xfId="12959" xr:uid="{00000000-0005-0000-0000-0000C0310000}"/>
    <cellStyle name="Normal 3 3 3 6 3" xfId="12960" xr:uid="{00000000-0005-0000-0000-0000C1310000}"/>
    <cellStyle name="Normal 3 3 3 6 3 2" xfId="12961" xr:uid="{00000000-0005-0000-0000-0000C2310000}"/>
    <cellStyle name="Normal 3 3 3 6 3 2 2" xfId="12962" xr:uid="{00000000-0005-0000-0000-0000C3310000}"/>
    <cellStyle name="Normal 3 3 3 6 3 2 2 2" xfId="12963" xr:uid="{00000000-0005-0000-0000-0000C4310000}"/>
    <cellStyle name="Normal 3 3 3 6 3 2 3" xfId="12964" xr:uid="{00000000-0005-0000-0000-0000C5310000}"/>
    <cellStyle name="Normal 3 3 3 6 3 3" xfId="12965" xr:uid="{00000000-0005-0000-0000-0000C6310000}"/>
    <cellStyle name="Normal 3 3 3 6 3 3 2" xfId="12966" xr:uid="{00000000-0005-0000-0000-0000C7310000}"/>
    <cellStyle name="Normal 3 3 3 6 3 4" xfId="12967" xr:uid="{00000000-0005-0000-0000-0000C8310000}"/>
    <cellStyle name="Normal 3 3 3 6 4" xfId="12968" xr:uid="{00000000-0005-0000-0000-0000C9310000}"/>
    <cellStyle name="Normal 3 3 3 6 4 2" xfId="12969" xr:uid="{00000000-0005-0000-0000-0000CA310000}"/>
    <cellStyle name="Normal 3 3 3 6 4 2 2" xfId="12970" xr:uid="{00000000-0005-0000-0000-0000CB310000}"/>
    <cellStyle name="Normal 3 3 3 6 4 3" xfId="12971" xr:uid="{00000000-0005-0000-0000-0000CC310000}"/>
    <cellStyle name="Normal 3 3 3 6 5" xfId="12972" xr:uid="{00000000-0005-0000-0000-0000CD310000}"/>
    <cellStyle name="Normal 3 3 3 6 5 2" xfId="12973" xr:uid="{00000000-0005-0000-0000-0000CE310000}"/>
    <cellStyle name="Normal 3 3 3 6 6" xfId="12974" xr:uid="{00000000-0005-0000-0000-0000CF310000}"/>
    <cellStyle name="Normal 3 3 3 7" xfId="12975" xr:uid="{00000000-0005-0000-0000-0000D0310000}"/>
    <cellStyle name="Normal 3 3 3 7 2" xfId="12976" xr:uid="{00000000-0005-0000-0000-0000D1310000}"/>
    <cellStyle name="Normal 3 3 3 7 2 2" xfId="12977" xr:uid="{00000000-0005-0000-0000-0000D2310000}"/>
    <cellStyle name="Normal 3 3 3 7 2 2 2" xfId="12978" xr:uid="{00000000-0005-0000-0000-0000D3310000}"/>
    <cellStyle name="Normal 3 3 3 7 2 2 2 2" xfId="12979" xr:uid="{00000000-0005-0000-0000-0000D4310000}"/>
    <cellStyle name="Normal 3 3 3 7 2 2 3" xfId="12980" xr:uid="{00000000-0005-0000-0000-0000D5310000}"/>
    <cellStyle name="Normal 3 3 3 7 2 3" xfId="12981" xr:uid="{00000000-0005-0000-0000-0000D6310000}"/>
    <cellStyle name="Normal 3 3 3 7 2 3 2" xfId="12982" xr:uid="{00000000-0005-0000-0000-0000D7310000}"/>
    <cellStyle name="Normal 3 3 3 7 2 4" xfId="12983" xr:uid="{00000000-0005-0000-0000-0000D8310000}"/>
    <cellStyle name="Normal 3 3 3 7 3" xfId="12984" xr:uid="{00000000-0005-0000-0000-0000D9310000}"/>
    <cellStyle name="Normal 3 3 3 7 3 2" xfId="12985" xr:uid="{00000000-0005-0000-0000-0000DA310000}"/>
    <cellStyle name="Normal 3 3 3 7 3 2 2" xfId="12986" xr:uid="{00000000-0005-0000-0000-0000DB310000}"/>
    <cellStyle name="Normal 3 3 3 7 3 3" xfId="12987" xr:uid="{00000000-0005-0000-0000-0000DC310000}"/>
    <cellStyle name="Normal 3 3 3 7 4" xfId="12988" xr:uid="{00000000-0005-0000-0000-0000DD310000}"/>
    <cellStyle name="Normal 3 3 3 7 4 2" xfId="12989" xr:uid="{00000000-0005-0000-0000-0000DE310000}"/>
    <cellStyle name="Normal 3 3 3 7 5" xfId="12990" xr:uid="{00000000-0005-0000-0000-0000DF310000}"/>
    <cellStyle name="Normal 3 3 3 8" xfId="12991" xr:uid="{00000000-0005-0000-0000-0000E0310000}"/>
    <cellStyle name="Normal 3 3 3 8 2" xfId="12992" xr:uid="{00000000-0005-0000-0000-0000E1310000}"/>
    <cellStyle name="Normal 3 3 3 8 2 2" xfId="12993" xr:uid="{00000000-0005-0000-0000-0000E2310000}"/>
    <cellStyle name="Normal 3 3 3 8 2 2 2" xfId="12994" xr:uid="{00000000-0005-0000-0000-0000E3310000}"/>
    <cellStyle name="Normal 3 3 3 8 2 3" xfId="12995" xr:uid="{00000000-0005-0000-0000-0000E4310000}"/>
    <cellStyle name="Normal 3 3 3 8 3" xfId="12996" xr:uid="{00000000-0005-0000-0000-0000E5310000}"/>
    <cellStyle name="Normal 3 3 3 8 3 2" xfId="12997" xr:uid="{00000000-0005-0000-0000-0000E6310000}"/>
    <cellStyle name="Normal 3 3 3 8 4" xfId="12998" xr:uid="{00000000-0005-0000-0000-0000E7310000}"/>
    <cellStyle name="Normal 3 3 3 9" xfId="12999" xr:uid="{00000000-0005-0000-0000-0000E8310000}"/>
    <cellStyle name="Normal 3 3 3 9 2" xfId="13000" xr:uid="{00000000-0005-0000-0000-0000E9310000}"/>
    <cellStyle name="Normal 3 3 3 9 2 2" xfId="13001" xr:uid="{00000000-0005-0000-0000-0000EA310000}"/>
    <cellStyle name="Normal 3 3 3 9 3" xfId="13002" xr:uid="{00000000-0005-0000-0000-0000EB310000}"/>
    <cellStyle name="Normal 3 3 4" xfId="13003" xr:uid="{00000000-0005-0000-0000-0000EC310000}"/>
    <cellStyle name="Normal 3 3 4 10" xfId="13004" xr:uid="{00000000-0005-0000-0000-0000ED310000}"/>
    <cellStyle name="Normal 3 3 4 2" xfId="13005" xr:uid="{00000000-0005-0000-0000-0000EE310000}"/>
    <cellStyle name="Normal 3 3 4 2 2" xfId="13006" xr:uid="{00000000-0005-0000-0000-0000EF310000}"/>
    <cellStyle name="Normal 3 3 4 2 2 2" xfId="13007" xr:uid="{00000000-0005-0000-0000-0000F0310000}"/>
    <cellStyle name="Normal 3 3 4 2 2 2 2" xfId="13008" xr:uid="{00000000-0005-0000-0000-0000F1310000}"/>
    <cellStyle name="Normal 3 3 4 2 2 2 2 2" xfId="13009" xr:uid="{00000000-0005-0000-0000-0000F2310000}"/>
    <cellStyle name="Normal 3 3 4 2 2 2 2 2 2" xfId="13010" xr:uid="{00000000-0005-0000-0000-0000F3310000}"/>
    <cellStyle name="Normal 3 3 4 2 2 2 2 2 2 2" xfId="13011" xr:uid="{00000000-0005-0000-0000-0000F4310000}"/>
    <cellStyle name="Normal 3 3 4 2 2 2 2 2 2 2 2" xfId="13012" xr:uid="{00000000-0005-0000-0000-0000F5310000}"/>
    <cellStyle name="Normal 3 3 4 2 2 2 2 2 2 2 2 2" xfId="13013" xr:uid="{00000000-0005-0000-0000-0000F6310000}"/>
    <cellStyle name="Normal 3 3 4 2 2 2 2 2 2 2 3" xfId="13014" xr:uid="{00000000-0005-0000-0000-0000F7310000}"/>
    <cellStyle name="Normal 3 3 4 2 2 2 2 2 2 3" xfId="13015" xr:uid="{00000000-0005-0000-0000-0000F8310000}"/>
    <cellStyle name="Normal 3 3 4 2 2 2 2 2 2 3 2" xfId="13016" xr:uid="{00000000-0005-0000-0000-0000F9310000}"/>
    <cellStyle name="Normal 3 3 4 2 2 2 2 2 2 4" xfId="13017" xr:uid="{00000000-0005-0000-0000-0000FA310000}"/>
    <cellStyle name="Normal 3 3 4 2 2 2 2 2 3" xfId="13018" xr:uid="{00000000-0005-0000-0000-0000FB310000}"/>
    <cellStyle name="Normal 3 3 4 2 2 2 2 2 3 2" xfId="13019" xr:uid="{00000000-0005-0000-0000-0000FC310000}"/>
    <cellStyle name="Normal 3 3 4 2 2 2 2 2 3 2 2" xfId="13020" xr:uid="{00000000-0005-0000-0000-0000FD310000}"/>
    <cellStyle name="Normal 3 3 4 2 2 2 2 2 3 3" xfId="13021" xr:uid="{00000000-0005-0000-0000-0000FE310000}"/>
    <cellStyle name="Normal 3 3 4 2 2 2 2 2 4" xfId="13022" xr:uid="{00000000-0005-0000-0000-0000FF310000}"/>
    <cellStyle name="Normal 3 3 4 2 2 2 2 2 4 2" xfId="13023" xr:uid="{00000000-0005-0000-0000-000000320000}"/>
    <cellStyle name="Normal 3 3 4 2 2 2 2 2 5" xfId="13024" xr:uid="{00000000-0005-0000-0000-000001320000}"/>
    <cellStyle name="Normal 3 3 4 2 2 2 2 3" xfId="13025" xr:uid="{00000000-0005-0000-0000-000002320000}"/>
    <cellStyle name="Normal 3 3 4 2 2 2 2 3 2" xfId="13026" xr:uid="{00000000-0005-0000-0000-000003320000}"/>
    <cellStyle name="Normal 3 3 4 2 2 2 2 3 2 2" xfId="13027" xr:uid="{00000000-0005-0000-0000-000004320000}"/>
    <cellStyle name="Normal 3 3 4 2 2 2 2 3 2 2 2" xfId="13028" xr:uid="{00000000-0005-0000-0000-000005320000}"/>
    <cellStyle name="Normal 3 3 4 2 2 2 2 3 2 3" xfId="13029" xr:uid="{00000000-0005-0000-0000-000006320000}"/>
    <cellStyle name="Normal 3 3 4 2 2 2 2 3 3" xfId="13030" xr:uid="{00000000-0005-0000-0000-000007320000}"/>
    <cellStyle name="Normal 3 3 4 2 2 2 2 3 3 2" xfId="13031" xr:uid="{00000000-0005-0000-0000-000008320000}"/>
    <cellStyle name="Normal 3 3 4 2 2 2 2 3 4" xfId="13032" xr:uid="{00000000-0005-0000-0000-000009320000}"/>
    <cellStyle name="Normal 3 3 4 2 2 2 2 4" xfId="13033" xr:uid="{00000000-0005-0000-0000-00000A320000}"/>
    <cellStyle name="Normal 3 3 4 2 2 2 2 4 2" xfId="13034" xr:uid="{00000000-0005-0000-0000-00000B320000}"/>
    <cellStyle name="Normal 3 3 4 2 2 2 2 4 2 2" xfId="13035" xr:uid="{00000000-0005-0000-0000-00000C320000}"/>
    <cellStyle name="Normal 3 3 4 2 2 2 2 4 3" xfId="13036" xr:uid="{00000000-0005-0000-0000-00000D320000}"/>
    <cellStyle name="Normal 3 3 4 2 2 2 2 5" xfId="13037" xr:uid="{00000000-0005-0000-0000-00000E320000}"/>
    <cellStyle name="Normal 3 3 4 2 2 2 2 5 2" xfId="13038" xr:uid="{00000000-0005-0000-0000-00000F320000}"/>
    <cellStyle name="Normal 3 3 4 2 2 2 2 6" xfId="13039" xr:uid="{00000000-0005-0000-0000-000010320000}"/>
    <cellStyle name="Normal 3 3 4 2 2 2 3" xfId="13040" xr:uid="{00000000-0005-0000-0000-000011320000}"/>
    <cellStyle name="Normal 3 3 4 2 2 2 3 2" xfId="13041" xr:uid="{00000000-0005-0000-0000-000012320000}"/>
    <cellStyle name="Normal 3 3 4 2 2 2 3 2 2" xfId="13042" xr:uid="{00000000-0005-0000-0000-000013320000}"/>
    <cellStyle name="Normal 3 3 4 2 2 2 3 2 2 2" xfId="13043" xr:uid="{00000000-0005-0000-0000-000014320000}"/>
    <cellStyle name="Normal 3 3 4 2 2 2 3 2 2 2 2" xfId="13044" xr:uid="{00000000-0005-0000-0000-000015320000}"/>
    <cellStyle name="Normal 3 3 4 2 2 2 3 2 2 3" xfId="13045" xr:uid="{00000000-0005-0000-0000-000016320000}"/>
    <cellStyle name="Normal 3 3 4 2 2 2 3 2 3" xfId="13046" xr:uid="{00000000-0005-0000-0000-000017320000}"/>
    <cellStyle name="Normal 3 3 4 2 2 2 3 2 3 2" xfId="13047" xr:uid="{00000000-0005-0000-0000-000018320000}"/>
    <cellStyle name="Normal 3 3 4 2 2 2 3 2 4" xfId="13048" xr:uid="{00000000-0005-0000-0000-000019320000}"/>
    <cellStyle name="Normal 3 3 4 2 2 2 3 3" xfId="13049" xr:uid="{00000000-0005-0000-0000-00001A320000}"/>
    <cellStyle name="Normal 3 3 4 2 2 2 3 3 2" xfId="13050" xr:uid="{00000000-0005-0000-0000-00001B320000}"/>
    <cellStyle name="Normal 3 3 4 2 2 2 3 3 2 2" xfId="13051" xr:uid="{00000000-0005-0000-0000-00001C320000}"/>
    <cellStyle name="Normal 3 3 4 2 2 2 3 3 3" xfId="13052" xr:uid="{00000000-0005-0000-0000-00001D320000}"/>
    <cellStyle name="Normal 3 3 4 2 2 2 3 4" xfId="13053" xr:uid="{00000000-0005-0000-0000-00001E320000}"/>
    <cellStyle name="Normal 3 3 4 2 2 2 3 4 2" xfId="13054" xr:uid="{00000000-0005-0000-0000-00001F320000}"/>
    <cellStyle name="Normal 3 3 4 2 2 2 3 5" xfId="13055" xr:uid="{00000000-0005-0000-0000-000020320000}"/>
    <cellStyle name="Normal 3 3 4 2 2 2 4" xfId="13056" xr:uid="{00000000-0005-0000-0000-000021320000}"/>
    <cellStyle name="Normal 3 3 4 2 2 2 4 2" xfId="13057" xr:uid="{00000000-0005-0000-0000-000022320000}"/>
    <cellStyle name="Normal 3 3 4 2 2 2 4 2 2" xfId="13058" xr:uid="{00000000-0005-0000-0000-000023320000}"/>
    <cellStyle name="Normal 3 3 4 2 2 2 4 2 2 2" xfId="13059" xr:uid="{00000000-0005-0000-0000-000024320000}"/>
    <cellStyle name="Normal 3 3 4 2 2 2 4 2 3" xfId="13060" xr:uid="{00000000-0005-0000-0000-000025320000}"/>
    <cellStyle name="Normal 3 3 4 2 2 2 4 3" xfId="13061" xr:uid="{00000000-0005-0000-0000-000026320000}"/>
    <cellStyle name="Normal 3 3 4 2 2 2 4 3 2" xfId="13062" xr:uid="{00000000-0005-0000-0000-000027320000}"/>
    <cellStyle name="Normal 3 3 4 2 2 2 4 4" xfId="13063" xr:uid="{00000000-0005-0000-0000-000028320000}"/>
    <cellStyle name="Normal 3 3 4 2 2 2 5" xfId="13064" xr:uid="{00000000-0005-0000-0000-000029320000}"/>
    <cellStyle name="Normal 3 3 4 2 2 2 5 2" xfId="13065" xr:uid="{00000000-0005-0000-0000-00002A320000}"/>
    <cellStyle name="Normal 3 3 4 2 2 2 5 2 2" xfId="13066" xr:uid="{00000000-0005-0000-0000-00002B320000}"/>
    <cellStyle name="Normal 3 3 4 2 2 2 5 3" xfId="13067" xr:uid="{00000000-0005-0000-0000-00002C320000}"/>
    <cellStyle name="Normal 3 3 4 2 2 2 6" xfId="13068" xr:uid="{00000000-0005-0000-0000-00002D320000}"/>
    <cellStyle name="Normal 3 3 4 2 2 2 6 2" xfId="13069" xr:uid="{00000000-0005-0000-0000-00002E320000}"/>
    <cellStyle name="Normal 3 3 4 2 2 2 7" xfId="13070" xr:uid="{00000000-0005-0000-0000-00002F320000}"/>
    <cellStyle name="Normal 3 3 4 2 2 3" xfId="13071" xr:uid="{00000000-0005-0000-0000-000030320000}"/>
    <cellStyle name="Normal 3 3 4 2 2 3 2" xfId="13072" xr:uid="{00000000-0005-0000-0000-000031320000}"/>
    <cellStyle name="Normal 3 3 4 2 2 3 2 2" xfId="13073" xr:uid="{00000000-0005-0000-0000-000032320000}"/>
    <cellStyle name="Normal 3 3 4 2 2 3 2 2 2" xfId="13074" xr:uid="{00000000-0005-0000-0000-000033320000}"/>
    <cellStyle name="Normal 3 3 4 2 2 3 2 2 2 2" xfId="13075" xr:uid="{00000000-0005-0000-0000-000034320000}"/>
    <cellStyle name="Normal 3 3 4 2 2 3 2 2 2 2 2" xfId="13076" xr:uid="{00000000-0005-0000-0000-000035320000}"/>
    <cellStyle name="Normal 3 3 4 2 2 3 2 2 2 3" xfId="13077" xr:uid="{00000000-0005-0000-0000-000036320000}"/>
    <cellStyle name="Normal 3 3 4 2 2 3 2 2 3" xfId="13078" xr:uid="{00000000-0005-0000-0000-000037320000}"/>
    <cellStyle name="Normal 3 3 4 2 2 3 2 2 3 2" xfId="13079" xr:uid="{00000000-0005-0000-0000-000038320000}"/>
    <cellStyle name="Normal 3 3 4 2 2 3 2 2 4" xfId="13080" xr:uid="{00000000-0005-0000-0000-000039320000}"/>
    <cellStyle name="Normal 3 3 4 2 2 3 2 3" xfId="13081" xr:uid="{00000000-0005-0000-0000-00003A320000}"/>
    <cellStyle name="Normal 3 3 4 2 2 3 2 3 2" xfId="13082" xr:uid="{00000000-0005-0000-0000-00003B320000}"/>
    <cellStyle name="Normal 3 3 4 2 2 3 2 3 2 2" xfId="13083" xr:uid="{00000000-0005-0000-0000-00003C320000}"/>
    <cellStyle name="Normal 3 3 4 2 2 3 2 3 3" xfId="13084" xr:uid="{00000000-0005-0000-0000-00003D320000}"/>
    <cellStyle name="Normal 3 3 4 2 2 3 2 4" xfId="13085" xr:uid="{00000000-0005-0000-0000-00003E320000}"/>
    <cellStyle name="Normal 3 3 4 2 2 3 2 4 2" xfId="13086" xr:uid="{00000000-0005-0000-0000-00003F320000}"/>
    <cellStyle name="Normal 3 3 4 2 2 3 2 5" xfId="13087" xr:uid="{00000000-0005-0000-0000-000040320000}"/>
    <cellStyle name="Normal 3 3 4 2 2 3 3" xfId="13088" xr:uid="{00000000-0005-0000-0000-000041320000}"/>
    <cellStyle name="Normal 3 3 4 2 2 3 3 2" xfId="13089" xr:uid="{00000000-0005-0000-0000-000042320000}"/>
    <cellStyle name="Normal 3 3 4 2 2 3 3 2 2" xfId="13090" xr:uid="{00000000-0005-0000-0000-000043320000}"/>
    <cellStyle name="Normal 3 3 4 2 2 3 3 2 2 2" xfId="13091" xr:uid="{00000000-0005-0000-0000-000044320000}"/>
    <cellStyle name="Normal 3 3 4 2 2 3 3 2 3" xfId="13092" xr:uid="{00000000-0005-0000-0000-000045320000}"/>
    <cellStyle name="Normal 3 3 4 2 2 3 3 3" xfId="13093" xr:uid="{00000000-0005-0000-0000-000046320000}"/>
    <cellStyle name="Normal 3 3 4 2 2 3 3 3 2" xfId="13094" xr:uid="{00000000-0005-0000-0000-000047320000}"/>
    <cellStyle name="Normal 3 3 4 2 2 3 3 4" xfId="13095" xr:uid="{00000000-0005-0000-0000-000048320000}"/>
    <cellStyle name="Normal 3 3 4 2 2 3 4" xfId="13096" xr:uid="{00000000-0005-0000-0000-000049320000}"/>
    <cellStyle name="Normal 3 3 4 2 2 3 4 2" xfId="13097" xr:uid="{00000000-0005-0000-0000-00004A320000}"/>
    <cellStyle name="Normal 3 3 4 2 2 3 4 2 2" xfId="13098" xr:uid="{00000000-0005-0000-0000-00004B320000}"/>
    <cellStyle name="Normal 3 3 4 2 2 3 4 3" xfId="13099" xr:uid="{00000000-0005-0000-0000-00004C320000}"/>
    <cellStyle name="Normal 3 3 4 2 2 3 5" xfId="13100" xr:uid="{00000000-0005-0000-0000-00004D320000}"/>
    <cellStyle name="Normal 3 3 4 2 2 3 5 2" xfId="13101" xr:uid="{00000000-0005-0000-0000-00004E320000}"/>
    <cellStyle name="Normal 3 3 4 2 2 3 6" xfId="13102" xr:uid="{00000000-0005-0000-0000-00004F320000}"/>
    <cellStyle name="Normal 3 3 4 2 2 4" xfId="13103" xr:uid="{00000000-0005-0000-0000-000050320000}"/>
    <cellStyle name="Normal 3 3 4 2 2 4 2" xfId="13104" xr:uid="{00000000-0005-0000-0000-000051320000}"/>
    <cellStyle name="Normal 3 3 4 2 2 4 2 2" xfId="13105" xr:uid="{00000000-0005-0000-0000-000052320000}"/>
    <cellStyle name="Normal 3 3 4 2 2 4 2 2 2" xfId="13106" xr:uid="{00000000-0005-0000-0000-000053320000}"/>
    <cellStyle name="Normal 3 3 4 2 2 4 2 2 2 2" xfId="13107" xr:uid="{00000000-0005-0000-0000-000054320000}"/>
    <cellStyle name="Normal 3 3 4 2 2 4 2 2 3" xfId="13108" xr:uid="{00000000-0005-0000-0000-000055320000}"/>
    <cellStyle name="Normal 3 3 4 2 2 4 2 3" xfId="13109" xr:uid="{00000000-0005-0000-0000-000056320000}"/>
    <cellStyle name="Normal 3 3 4 2 2 4 2 3 2" xfId="13110" xr:uid="{00000000-0005-0000-0000-000057320000}"/>
    <cellStyle name="Normal 3 3 4 2 2 4 2 4" xfId="13111" xr:uid="{00000000-0005-0000-0000-000058320000}"/>
    <cellStyle name="Normal 3 3 4 2 2 4 3" xfId="13112" xr:uid="{00000000-0005-0000-0000-000059320000}"/>
    <cellStyle name="Normal 3 3 4 2 2 4 3 2" xfId="13113" xr:uid="{00000000-0005-0000-0000-00005A320000}"/>
    <cellStyle name="Normal 3 3 4 2 2 4 3 2 2" xfId="13114" xr:uid="{00000000-0005-0000-0000-00005B320000}"/>
    <cellStyle name="Normal 3 3 4 2 2 4 3 3" xfId="13115" xr:uid="{00000000-0005-0000-0000-00005C320000}"/>
    <cellStyle name="Normal 3 3 4 2 2 4 4" xfId="13116" xr:uid="{00000000-0005-0000-0000-00005D320000}"/>
    <cellStyle name="Normal 3 3 4 2 2 4 4 2" xfId="13117" xr:uid="{00000000-0005-0000-0000-00005E320000}"/>
    <cellStyle name="Normal 3 3 4 2 2 4 5" xfId="13118" xr:uid="{00000000-0005-0000-0000-00005F320000}"/>
    <cellStyle name="Normal 3 3 4 2 2 5" xfId="13119" xr:uid="{00000000-0005-0000-0000-000060320000}"/>
    <cellStyle name="Normal 3 3 4 2 2 5 2" xfId="13120" xr:uid="{00000000-0005-0000-0000-000061320000}"/>
    <cellStyle name="Normal 3 3 4 2 2 5 2 2" xfId="13121" xr:uid="{00000000-0005-0000-0000-000062320000}"/>
    <cellStyle name="Normal 3 3 4 2 2 5 2 2 2" xfId="13122" xr:uid="{00000000-0005-0000-0000-000063320000}"/>
    <cellStyle name="Normal 3 3 4 2 2 5 2 3" xfId="13123" xr:uid="{00000000-0005-0000-0000-000064320000}"/>
    <cellStyle name="Normal 3 3 4 2 2 5 3" xfId="13124" xr:uid="{00000000-0005-0000-0000-000065320000}"/>
    <cellStyle name="Normal 3 3 4 2 2 5 3 2" xfId="13125" xr:uid="{00000000-0005-0000-0000-000066320000}"/>
    <cellStyle name="Normal 3 3 4 2 2 5 4" xfId="13126" xr:uid="{00000000-0005-0000-0000-000067320000}"/>
    <cellStyle name="Normal 3 3 4 2 2 6" xfId="13127" xr:uid="{00000000-0005-0000-0000-000068320000}"/>
    <cellStyle name="Normal 3 3 4 2 2 6 2" xfId="13128" xr:uid="{00000000-0005-0000-0000-000069320000}"/>
    <cellStyle name="Normal 3 3 4 2 2 6 2 2" xfId="13129" xr:uid="{00000000-0005-0000-0000-00006A320000}"/>
    <cellStyle name="Normal 3 3 4 2 2 6 3" xfId="13130" xr:uid="{00000000-0005-0000-0000-00006B320000}"/>
    <cellStyle name="Normal 3 3 4 2 2 7" xfId="13131" xr:uid="{00000000-0005-0000-0000-00006C320000}"/>
    <cellStyle name="Normal 3 3 4 2 2 7 2" xfId="13132" xr:uid="{00000000-0005-0000-0000-00006D320000}"/>
    <cellStyle name="Normal 3 3 4 2 2 8" xfId="13133" xr:uid="{00000000-0005-0000-0000-00006E320000}"/>
    <cellStyle name="Normal 3 3 4 2 3" xfId="13134" xr:uid="{00000000-0005-0000-0000-00006F320000}"/>
    <cellStyle name="Normal 3 3 4 2 3 2" xfId="13135" xr:uid="{00000000-0005-0000-0000-000070320000}"/>
    <cellStyle name="Normal 3 3 4 2 3 2 2" xfId="13136" xr:uid="{00000000-0005-0000-0000-000071320000}"/>
    <cellStyle name="Normal 3 3 4 2 3 2 2 2" xfId="13137" xr:uid="{00000000-0005-0000-0000-000072320000}"/>
    <cellStyle name="Normal 3 3 4 2 3 2 2 2 2" xfId="13138" xr:uid="{00000000-0005-0000-0000-000073320000}"/>
    <cellStyle name="Normal 3 3 4 2 3 2 2 2 2 2" xfId="13139" xr:uid="{00000000-0005-0000-0000-000074320000}"/>
    <cellStyle name="Normal 3 3 4 2 3 2 2 2 2 2 2" xfId="13140" xr:uid="{00000000-0005-0000-0000-000075320000}"/>
    <cellStyle name="Normal 3 3 4 2 3 2 2 2 2 3" xfId="13141" xr:uid="{00000000-0005-0000-0000-000076320000}"/>
    <cellStyle name="Normal 3 3 4 2 3 2 2 2 3" xfId="13142" xr:uid="{00000000-0005-0000-0000-000077320000}"/>
    <cellStyle name="Normal 3 3 4 2 3 2 2 2 3 2" xfId="13143" xr:uid="{00000000-0005-0000-0000-000078320000}"/>
    <cellStyle name="Normal 3 3 4 2 3 2 2 2 4" xfId="13144" xr:uid="{00000000-0005-0000-0000-000079320000}"/>
    <cellStyle name="Normal 3 3 4 2 3 2 2 3" xfId="13145" xr:uid="{00000000-0005-0000-0000-00007A320000}"/>
    <cellStyle name="Normal 3 3 4 2 3 2 2 3 2" xfId="13146" xr:uid="{00000000-0005-0000-0000-00007B320000}"/>
    <cellStyle name="Normal 3 3 4 2 3 2 2 3 2 2" xfId="13147" xr:uid="{00000000-0005-0000-0000-00007C320000}"/>
    <cellStyle name="Normal 3 3 4 2 3 2 2 3 3" xfId="13148" xr:uid="{00000000-0005-0000-0000-00007D320000}"/>
    <cellStyle name="Normal 3 3 4 2 3 2 2 4" xfId="13149" xr:uid="{00000000-0005-0000-0000-00007E320000}"/>
    <cellStyle name="Normal 3 3 4 2 3 2 2 4 2" xfId="13150" xr:uid="{00000000-0005-0000-0000-00007F320000}"/>
    <cellStyle name="Normal 3 3 4 2 3 2 2 5" xfId="13151" xr:uid="{00000000-0005-0000-0000-000080320000}"/>
    <cellStyle name="Normal 3 3 4 2 3 2 3" xfId="13152" xr:uid="{00000000-0005-0000-0000-000081320000}"/>
    <cellStyle name="Normal 3 3 4 2 3 2 3 2" xfId="13153" xr:uid="{00000000-0005-0000-0000-000082320000}"/>
    <cellStyle name="Normal 3 3 4 2 3 2 3 2 2" xfId="13154" xr:uid="{00000000-0005-0000-0000-000083320000}"/>
    <cellStyle name="Normal 3 3 4 2 3 2 3 2 2 2" xfId="13155" xr:uid="{00000000-0005-0000-0000-000084320000}"/>
    <cellStyle name="Normal 3 3 4 2 3 2 3 2 3" xfId="13156" xr:uid="{00000000-0005-0000-0000-000085320000}"/>
    <cellStyle name="Normal 3 3 4 2 3 2 3 3" xfId="13157" xr:uid="{00000000-0005-0000-0000-000086320000}"/>
    <cellStyle name="Normal 3 3 4 2 3 2 3 3 2" xfId="13158" xr:uid="{00000000-0005-0000-0000-000087320000}"/>
    <cellStyle name="Normal 3 3 4 2 3 2 3 4" xfId="13159" xr:uid="{00000000-0005-0000-0000-000088320000}"/>
    <cellStyle name="Normal 3 3 4 2 3 2 4" xfId="13160" xr:uid="{00000000-0005-0000-0000-000089320000}"/>
    <cellStyle name="Normal 3 3 4 2 3 2 4 2" xfId="13161" xr:uid="{00000000-0005-0000-0000-00008A320000}"/>
    <cellStyle name="Normal 3 3 4 2 3 2 4 2 2" xfId="13162" xr:uid="{00000000-0005-0000-0000-00008B320000}"/>
    <cellStyle name="Normal 3 3 4 2 3 2 4 3" xfId="13163" xr:uid="{00000000-0005-0000-0000-00008C320000}"/>
    <cellStyle name="Normal 3 3 4 2 3 2 5" xfId="13164" xr:uid="{00000000-0005-0000-0000-00008D320000}"/>
    <cellStyle name="Normal 3 3 4 2 3 2 5 2" xfId="13165" xr:uid="{00000000-0005-0000-0000-00008E320000}"/>
    <cellStyle name="Normal 3 3 4 2 3 2 6" xfId="13166" xr:uid="{00000000-0005-0000-0000-00008F320000}"/>
    <cellStyle name="Normal 3 3 4 2 3 3" xfId="13167" xr:uid="{00000000-0005-0000-0000-000090320000}"/>
    <cellStyle name="Normal 3 3 4 2 3 3 2" xfId="13168" xr:uid="{00000000-0005-0000-0000-000091320000}"/>
    <cellStyle name="Normal 3 3 4 2 3 3 2 2" xfId="13169" xr:uid="{00000000-0005-0000-0000-000092320000}"/>
    <cellStyle name="Normal 3 3 4 2 3 3 2 2 2" xfId="13170" xr:uid="{00000000-0005-0000-0000-000093320000}"/>
    <cellStyle name="Normal 3 3 4 2 3 3 2 2 2 2" xfId="13171" xr:uid="{00000000-0005-0000-0000-000094320000}"/>
    <cellStyle name="Normal 3 3 4 2 3 3 2 2 3" xfId="13172" xr:uid="{00000000-0005-0000-0000-000095320000}"/>
    <cellStyle name="Normal 3 3 4 2 3 3 2 3" xfId="13173" xr:uid="{00000000-0005-0000-0000-000096320000}"/>
    <cellStyle name="Normal 3 3 4 2 3 3 2 3 2" xfId="13174" xr:uid="{00000000-0005-0000-0000-000097320000}"/>
    <cellStyle name="Normal 3 3 4 2 3 3 2 4" xfId="13175" xr:uid="{00000000-0005-0000-0000-000098320000}"/>
    <cellStyle name="Normal 3 3 4 2 3 3 3" xfId="13176" xr:uid="{00000000-0005-0000-0000-000099320000}"/>
    <cellStyle name="Normal 3 3 4 2 3 3 3 2" xfId="13177" xr:uid="{00000000-0005-0000-0000-00009A320000}"/>
    <cellStyle name="Normal 3 3 4 2 3 3 3 2 2" xfId="13178" xr:uid="{00000000-0005-0000-0000-00009B320000}"/>
    <cellStyle name="Normal 3 3 4 2 3 3 3 3" xfId="13179" xr:uid="{00000000-0005-0000-0000-00009C320000}"/>
    <cellStyle name="Normal 3 3 4 2 3 3 4" xfId="13180" xr:uid="{00000000-0005-0000-0000-00009D320000}"/>
    <cellStyle name="Normal 3 3 4 2 3 3 4 2" xfId="13181" xr:uid="{00000000-0005-0000-0000-00009E320000}"/>
    <cellStyle name="Normal 3 3 4 2 3 3 5" xfId="13182" xr:uid="{00000000-0005-0000-0000-00009F320000}"/>
    <cellStyle name="Normal 3 3 4 2 3 4" xfId="13183" xr:uid="{00000000-0005-0000-0000-0000A0320000}"/>
    <cellStyle name="Normal 3 3 4 2 3 4 2" xfId="13184" xr:uid="{00000000-0005-0000-0000-0000A1320000}"/>
    <cellStyle name="Normal 3 3 4 2 3 4 2 2" xfId="13185" xr:uid="{00000000-0005-0000-0000-0000A2320000}"/>
    <cellStyle name="Normal 3 3 4 2 3 4 2 2 2" xfId="13186" xr:uid="{00000000-0005-0000-0000-0000A3320000}"/>
    <cellStyle name="Normal 3 3 4 2 3 4 2 3" xfId="13187" xr:uid="{00000000-0005-0000-0000-0000A4320000}"/>
    <cellStyle name="Normal 3 3 4 2 3 4 3" xfId="13188" xr:uid="{00000000-0005-0000-0000-0000A5320000}"/>
    <cellStyle name="Normal 3 3 4 2 3 4 3 2" xfId="13189" xr:uid="{00000000-0005-0000-0000-0000A6320000}"/>
    <cellStyle name="Normal 3 3 4 2 3 4 4" xfId="13190" xr:uid="{00000000-0005-0000-0000-0000A7320000}"/>
    <cellStyle name="Normal 3 3 4 2 3 5" xfId="13191" xr:uid="{00000000-0005-0000-0000-0000A8320000}"/>
    <cellStyle name="Normal 3 3 4 2 3 5 2" xfId="13192" xr:uid="{00000000-0005-0000-0000-0000A9320000}"/>
    <cellStyle name="Normal 3 3 4 2 3 5 2 2" xfId="13193" xr:uid="{00000000-0005-0000-0000-0000AA320000}"/>
    <cellStyle name="Normal 3 3 4 2 3 5 3" xfId="13194" xr:uid="{00000000-0005-0000-0000-0000AB320000}"/>
    <cellStyle name="Normal 3 3 4 2 3 6" xfId="13195" xr:uid="{00000000-0005-0000-0000-0000AC320000}"/>
    <cellStyle name="Normal 3 3 4 2 3 6 2" xfId="13196" xr:uid="{00000000-0005-0000-0000-0000AD320000}"/>
    <cellStyle name="Normal 3 3 4 2 3 7" xfId="13197" xr:uid="{00000000-0005-0000-0000-0000AE320000}"/>
    <cellStyle name="Normal 3 3 4 2 4" xfId="13198" xr:uid="{00000000-0005-0000-0000-0000AF320000}"/>
    <cellStyle name="Normal 3 3 4 2 4 2" xfId="13199" xr:uid="{00000000-0005-0000-0000-0000B0320000}"/>
    <cellStyle name="Normal 3 3 4 2 4 2 2" xfId="13200" xr:uid="{00000000-0005-0000-0000-0000B1320000}"/>
    <cellStyle name="Normal 3 3 4 2 4 2 2 2" xfId="13201" xr:uid="{00000000-0005-0000-0000-0000B2320000}"/>
    <cellStyle name="Normal 3 3 4 2 4 2 2 2 2" xfId="13202" xr:uid="{00000000-0005-0000-0000-0000B3320000}"/>
    <cellStyle name="Normal 3 3 4 2 4 2 2 2 2 2" xfId="13203" xr:uid="{00000000-0005-0000-0000-0000B4320000}"/>
    <cellStyle name="Normal 3 3 4 2 4 2 2 2 3" xfId="13204" xr:uid="{00000000-0005-0000-0000-0000B5320000}"/>
    <cellStyle name="Normal 3 3 4 2 4 2 2 3" xfId="13205" xr:uid="{00000000-0005-0000-0000-0000B6320000}"/>
    <cellStyle name="Normal 3 3 4 2 4 2 2 3 2" xfId="13206" xr:uid="{00000000-0005-0000-0000-0000B7320000}"/>
    <cellStyle name="Normal 3 3 4 2 4 2 2 4" xfId="13207" xr:uid="{00000000-0005-0000-0000-0000B8320000}"/>
    <cellStyle name="Normal 3 3 4 2 4 2 3" xfId="13208" xr:uid="{00000000-0005-0000-0000-0000B9320000}"/>
    <cellStyle name="Normal 3 3 4 2 4 2 3 2" xfId="13209" xr:uid="{00000000-0005-0000-0000-0000BA320000}"/>
    <cellStyle name="Normal 3 3 4 2 4 2 3 2 2" xfId="13210" xr:uid="{00000000-0005-0000-0000-0000BB320000}"/>
    <cellStyle name="Normal 3 3 4 2 4 2 3 3" xfId="13211" xr:uid="{00000000-0005-0000-0000-0000BC320000}"/>
    <cellStyle name="Normal 3 3 4 2 4 2 4" xfId="13212" xr:uid="{00000000-0005-0000-0000-0000BD320000}"/>
    <cellStyle name="Normal 3 3 4 2 4 2 4 2" xfId="13213" xr:uid="{00000000-0005-0000-0000-0000BE320000}"/>
    <cellStyle name="Normal 3 3 4 2 4 2 5" xfId="13214" xr:uid="{00000000-0005-0000-0000-0000BF320000}"/>
    <cellStyle name="Normal 3 3 4 2 4 3" xfId="13215" xr:uid="{00000000-0005-0000-0000-0000C0320000}"/>
    <cellStyle name="Normal 3 3 4 2 4 3 2" xfId="13216" xr:uid="{00000000-0005-0000-0000-0000C1320000}"/>
    <cellStyle name="Normal 3 3 4 2 4 3 2 2" xfId="13217" xr:uid="{00000000-0005-0000-0000-0000C2320000}"/>
    <cellStyle name="Normal 3 3 4 2 4 3 2 2 2" xfId="13218" xr:uid="{00000000-0005-0000-0000-0000C3320000}"/>
    <cellStyle name="Normal 3 3 4 2 4 3 2 3" xfId="13219" xr:uid="{00000000-0005-0000-0000-0000C4320000}"/>
    <cellStyle name="Normal 3 3 4 2 4 3 3" xfId="13220" xr:uid="{00000000-0005-0000-0000-0000C5320000}"/>
    <cellStyle name="Normal 3 3 4 2 4 3 3 2" xfId="13221" xr:uid="{00000000-0005-0000-0000-0000C6320000}"/>
    <cellStyle name="Normal 3 3 4 2 4 3 4" xfId="13222" xr:uid="{00000000-0005-0000-0000-0000C7320000}"/>
    <cellStyle name="Normal 3 3 4 2 4 4" xfId="13223" xr:uid="{00000000-0005-0000-0000-0000C8320000}"/>
    <cellStyle name="Normal 3 3 4 2 4 4 2" xfId="13224" xr:uid="{00000000-0005-0000-0000-0000C9320000}"/>
    <cellStyle name="Normal 3 3 4 2 4 4 2 2" xfId="13225" xr:uid="{00000000-0005-0000-0000-0000CA320000}"/>
    <cellStyle name="Normal 3 3 4 2 4 4 3" xfId="13226" xr:uid="{00000000-0005-0000-0000-0000CB320000}"/>
    <cellStyle name="Normal 3 3 4 2 4 5" xfId="13227" xr:uid="{00000000-0005-0000-0000-0000CC320000}"/>
    <cellStyle name="Normal 3 3 4 2 4 5 2" xfId="13228" xr:uid="{00000000-0005-0000-0000-0000CD320000}"/>
    <cellStyle name="Normal 3 3 4 2 4 6" xfId="13229" xr:uid="{00000000-0005-0000-0000-0000CE320000}"/>
    <cellStyle name="Normal 3 3 4 2 5" xfId="13230" xr:uid="{00000000-0005-0000-0000-0000CF320000}"/>
    <cellStyle name="Normal 3 3 4 2 5 2" xfId="13231" xr:uid="{00000000-0005-0000-0000-0000D0320000}"/>
    <cellStyle name="Normal 3 3 4 2 5 2 2" xfId="13232" xr:uid="{00000000-0005-0000-0000-0000D1320000}"/>
    <cellStyle name="Normal 3 3 4 2 5 2 2 2" xfId="13233" xr:uid="{00000000-0005-0000-0000-0000D2320000}"/>
    <cellStyle name="Normal 3 3 4 2 5 2 2 2 2" xfId="13234" xr:uid="{00000000-0005-0000-0000-0000D3320000}"/>
    <cellStyle name="Normal 3 3 4 2 5 2 2 3" xfId="13235" xr:uid="{00000000-0005-0000-0000-0000D4320000}"/>
    <cellStyle name="Normal 3 3 4 2 5 2 3" xfId="13236" xr:uid="{00000000-0005-0000-0000-0000D5320000}"/>
    <cellStyle name="Normal 3 3 4 2 5 2 3 2" xfId="13237" xr:uid="{00000000-0005-0000-0000-0000D6320000}"/>
    <cellStyle name="Normal 3 3 4 2 5 2 4" xfId="13238" xr:uid="{00000000-0005-0000-0000-0000D7320000}"/>
    <cellStyle name="Normal 3 3 4 2 5 3" xfId="13239" xr:uid="{00000000-0005-0000-0000-0000D8320000}"/>
    <cellStyle name="Normal 3 3 4 2 5 3 2" xfId="13240" xr:uid="{00000000-0005-0000-0000-0000D9320000}"/>
    <cellStyle name="Normal 3 3 4 2 5 3 2 2" xfId="13241" xr:uid="{00000000-0005-0000-0000-0000DA320000}"/>
    <cellStyle name="Normal 3 3 4 2 5 3 3" xfId="13242" xr:uid="{00000000-0005-0000-0000-0000DB320000}"/>
    <cellStyle name="Normal 3 3 4 2 5 4" xfId="13243" xr:uid="{00000000-0005-0000-0000-0000DC320000}"/>
    <cellStyle name="Normal 3 3 4 2 5 4 2" xfId="13244" xr:uid="{00000000-0005-0000-0000-0000DD320000}"/>
    <cellStyle name="Normal 3 3 4 2 5 5" xfId="13245" xr:uid="{00000000-0005-0000-0000-0000DE320000}"/>
    <cellStyle name="Normal 3 3 4 2 6" xfId="13246" xr:uid="{00000000-0005-0000-0000-0000DF320000}"/>
    <cellStyle name="Normal 3 3 4 2 6 2" xfId="13247" xr:uid="{00000000-0005-0000-0000-0000E0320000}"/>
    <cellStyle name="Normal 3 3 4 2 6 2 2" xfId="13248" xr:uid="{00000000-0005-0000-0000-0000E1320000}"/>
    <cellStyle name="Normal 3 3 4 2 6 2 2 2" xfId="13249" xr:uid="{00000000-0005-0000-0000-0000E2320000}"/>
    <cellStyle name="Normal 3 3 4 2 6 2 3" xfId="13250" xr:uid="{00000000-0005-0000-0000-0000E3320000}"/>
    <cellStyle name="Normal 3 3 4 2 6 3" xfId="13251" xr:uid="{00000000-0005-0000-0000-0000E4320000}"/>
    <cellStyle name="Normal 3 3 4 2 6 3 2" xfId="13252" xr:uid="{00000000-0005-0000-0000-0000E5320000}"/>
    <cellStyle name="Normal 3 3 4 2 6 4" xfId="13253" xr:uid="{00000000-0005-0000-0000-0000E6320000}"/>
    <cellStyle name="Normal 3 3 4 2 7" xfId="13254" xr:uid="{00000000-0005-0000-0000-0000E7320000}"/>
    <cellStyle name="Normal 3 3 4 2 7 2" xfId="13255" xr:uid="{00000000-0005-0000-0000-0000E8320000}"/>
    <cellStyle name="Normal 3 3 4 2 7 2 2" xfId="13256" xr:uid="{00000000-0005-0000-0000-0000E9320000}"/>
    <cellStyle name="Normal 3 3 4 2 7 3" xfId="13257" xr:uid="{00000000-0005-0000-0000-0000EA320000}"/>
    <cellStyle name="Normal 3 3 4 2 8" xfId="13258" xr:uid="{00000000-0005-0000-0000-0000EB320000}"/>
    <cellStyle name="Normal 3 3 4 2 8 2" xfId="13259" xr:uid="{00000000-0005-0000-0000-0000EC320000}"/>
    <cellStyle name="Normal 3 3 4 2 9" xfId="13260" xr:uid="{00000000-0005-0000-0000-0000ED320000}"/>
    <cellStyle name="Normal 3 3 4 3" xfId="13261" xr:uid="{00000000-0005-0000-0000-0000EE320000}"/>
    <cellStyle name="Normal 3 3 4 3 2" xfId="13262" xr:uid="{00000000-0005-0000-0000-0000EF320000}"/>
    <cellStyle name="Normal 3 3 4 3 2 2" xfId="13263" xr:uid="{00000000-0005-0000-0000-0000F0320000}"/>
    <cellStyle name="Normal 3 3 4 3 2 2 2" xfId="13264" xr:uid="{00000000-0005-0000-0000-0000F1320000}"/>
    <cellStyle name="Normal 3 3 4 3 2 2 2 2" xfId="13265" xr:uid="{00000000-0005-0000-0000-0000F2320000}"/>
    <cellStyle name="Normal 3 3 4 3 2 2 2 2 2" xfId="13266" xr:uid="{00000000-0005-0000-0000-0000F3320000}"/>
    <cellStyle name="Normal 3 3 4 3 2 2 2 2 2 2" xfId="13267" xr:uid="{00000000-0005-0000-0000-0000F4320000}"/>
    <cellStyle name="Normal 3 3 4 3 2 2 2 2 2 2 2" xfId="13268" xr:uid="{00000000-0005-0000-0000-0000F5320000}"/>
    <cellStyle name="Normal 3 3 4 3 2 2 2 2 2 3" xfId="13269" xr:uid="{00000000-0005-0000-0000-0000F6320000}"/>
    <cellStyle name="Normal 3 3 4 3 2 2 2 2 3" xfId="13270" xr:uid="{00000000-0005-0000-0000-0000F7320000}"/>
    <cellStyle name="Normal 3 3 4 3 2 2 2 2 3 2" xfId="13271" xr:uid="{00000000-0005-0000-0000-0000F8320000}"/>
    <cellStyle name="Normal 3 3 4 3 2 2 2 2 4" xfId="13272" xr:uid="{00000000-0005-0000-0000-0000F9320000}"/>
    <cellStyle name="Normal 3 3 4 3 2 2 2 3" xfId="13273" xr:uid="{00000000-0005-0000-0000-0000FA320000}"/>
    <cellStyle name="Normal 3 3 4 3 2 2 2 3 2" xfId="13274" xr:uid="{00000000-0005-0000-0000-0000FB320000}"/>
    <cellStyle name="Normal 3 3 4 3 2 2 2 3 2 2" xfId="13275" xr:uid="{00000000-0005-0000-0000-0000FC320000}"/>
    <cellStyle name="Normal 3 3 4 3 2 2 2 3 3" xfId="13276" xr:uid="{00000000-0005-0000-0000-0000FD320000}"/>
    <cellStyle name="Normal 3 3 4 3 2 2 2 4" xfId="13277" xr:uid="{00000000-0005-0000-0000-0000FE320000}"/>
    <cellStyle name="Normal 3 3 4 3 2 2 2 4 2" xfId="13278" xr:uid="{00000000-0005-0000-0000-0000FF320000}"/>
    <cellStyle name="Normal 3 3 4 3 2 2 2 5" xfId="13279" xr:uid="{00000000-0005-0000-0000-000000330000}"/>
    <cellStyle name="Normal 3 3 4 3 2 2 3" xfId="13280" xr:uid="{00000000-0005-0000-0000-000001330000}"/>
    <cellStyle name="Normal 3 3 4 3 2 2 3 2" xfId="13281" xr:uid="{00000000-0005-0000-0000-000002330000}"/>
    <cellStyle name="Normal 3 3 4 3 2 2 3 2 2" xfId="13282" xr:uid="{00000000-0005-0000-0000-000003330000}"/>
    <cellStyle name="Normal 3 3 4 3 2 2 3 2 2 2" xfId="13283" xr:uid="{00000000-0005-0000-0000-000004330000}"/>
    <cellStyle name="Normal 3 3 4 3 2 2 3 2 3" xfId="13284" xr:uid="{00000000-0005-0000-0000-000005330000}"/>
    <cellStyle name="Normal 3 3 4 3 2 2 3 3" xfId="13285" xr:uid="{00000000-0005-0000-0000-000006330000}"/>
    <cellStyle name="Normal 3 3 4 3 2 2 3 3 2" xfId="13286" xr:uid="{00000000-0005-0000-0000-000007330000}"/>
    <cellStyle name="Normal 3 3 4 3 2 2 3 4" xfId="13287" xr:uid="{00000000-0005-0000-0000-000008330000}"/>
    <cellStyle name="Normal 3 3 4 3 2 2 4" xfId="13288" xr:uid="{00000000-0005-0000-0000-000009330000}"/>
    <cellStyle name="Normal 3 3 4 3 2 2 4 2" xfId="13289" xr:uid="{00000000-0005-0000-0000-00000A330000}"/>
    <cellStyle name="Normal 3 3 4 3 2 2 4 2 2" xfId="13290" xr:uid="{00000000-0005-0000-0000-00000B330000}"/>
    <cellStyle name="Normal 3 3 4 3 2 2 4 3" xfId="13291" xr:uid="{00000000-0005-0000-0000-00000C330000}"/>
    <cellStyle name="Normal 3 3 4 3 2 2 5" xfId="13292" xr:uid="{00000000-0005-0000-0000-00000D330000}"/>
    <cellStyle name="Normal 3 3 4 3 2 2 5 2" xfId="13293" xr:uid="{00000000-0005-0000-0000-00000E330000}"/>
    <cellStyle name="Normal 3 3 4 3 2 2 6" xfId="13294" xr:uid="{00000000-0005-0000-0000-00000F330000}"/>
    <cellStyle name="Normal 3 3 4 3 2 3" xfId="13295" xr:uid="{00000000-0005-0000-0000-000010330000}"/>
    <cellStyle name="Normal 3 3 4 3 2 3 2" xfId="13296" xr:uid="{00000000-0005-0000-0000-000011330000}"/>
    <cellStyle name="Normal 3 3 4 3 2 3 2 2" xfId="13297" xr:uid="{00000000-0005-0000-0000-000012330000}"/>
    <cellStyle name="Normal 3 3 4 3 2 3 2 2 2" xfId="13298" xr:uid="{00000000-0005-0000-0000-000013330000}"/>
    <cellStyle name="Normal 3 3 4 3 2 3 2 2 2 2" xfId="13299" xr:uid="{00000000-0005-0000-0000-000014330000}"/>
    <cellStyle name="Normal 3 3 4 3 2 3 2 2 3" xfId="13300" xr:uid="{00000000-0005-0000-0000-000015330000}"/>
    <cellStyle name="Normal 3 3 4 3 2 3 2 3" xfId="13301" xr:uid="{00000000-0005-0000-0000-000016330000}"/>
    <cellStyle name="Normal 3 3 4 3 2 3 2 3 2" xfId="13302" xr:uid="{00000000-0005-0000-0000-000017330000}"/>
    <cellStyle name="Normal 3 3 4 3 2 3 2 4" xfId="13303" xr:uid="{00000000-0005-0000-0000-000018330000}"/>
    <cellStyle name="Normal 3 3 4 3 2 3 3" xfId="13304" xr:uid="{00000000-0005-0000-0000-000019330000}"/>
    <cellStyle name="Normal 3 3 4 3 2 3 3 2" xfId="13305" xr:uid="{00000000-0005-0000-0000-00001A330000}"/>
    <cellStyle name="Normal 3 3 4 3 2 3 3 2 2" xfId="13306" xr:uid="{00000000-0005-0000-0000-00001B330000}"/>
    <cellStyle name="Normal 3 3 4 3 2 3 3 3" xfId="13307" xr:uid="{00000000-0005-0000-0000-00001C330000}"/>
    <cellStyle name="Normal 3 3 4 3 2 3 4" xfId="13308" xr:uid="{00000000-0005-0000-0000-00001D330000}"/>
    <cellStyle name="Normal 3 3 4 3 2 3 4 2" xfId="13309" xr:uid="{00000000-0005-0000-0000-00001E330000}"/>
    <cellStyle name="Normal 3 3 4 3 2 3 5" xfId="13310" xr:uid="{00000000-0005-0000-0000-00001F330000}"/>
    <cellStyle name="Normal 3 3 4 3 2 4" xfId="13311" xr:uid="{00000000-0005-0000-0000-000020330000}"/>
    <cellStyle name="Normal 3 3 4 3 2 4 2" xfId="13312" xr:uid="{00000000-0005-0000-0000-000021330000}"/>
    <cellStyle name="Normal 3 3 4 3 2 4 2 2" xfId="13313" xr:uid="{00000000-0005-0000-0000-000022330000}"/>
    <cellStyle name="Normal 3 3 4 3 2 4 2 2 2" xfId="13314" xr:uid="{00000000-0005-0000-0000-000023330000}"/>
    <cellStyle name="Normal 3 3 4 3 2 4 2 3" xfId="13315" xr:uid="{00000000-0005-0000-0000-000024330000}"/>
    <cellStyle name="Normal 3 3 4 3 2 4 3" xfId="13316" xr:uid="{00000000-0005-0000-0000-000025330000}"/>
    <cellStyle name="Normal 3 3 4 3 2 4 3 2" xfId="13317" xr:uid="{00000000-0005-0000-0000-000026330000}"/>
    <cellStyle name="Normal 3 3 4 3 2 4 4" xfId="13318" xr:uid="{00000000-0005-0000-0000-000027330000}"/>
    <cellStyle name="Normal 3 3 4 3 2 5" xfId="13319" xr:uid="{00000000-0005-0000-0000-000028330000}"/>
    <cellStyle name="Normal 3 3 4 3 2 5 2" xfId="13320" xr:uid="{00000000-0005-0000-0000-000029330000}"/>
    <cellStyle name="Normal 3 3 4 3 2 5 2 2" xfId="13321" xr:uid="{00000000-0005-0000-0000-00002A330000}"/>
    <cellStyle name="Normal 3 3 4 3 2 5 3" xfId="13322" xr:uid="{00000000-0005-0000-0000-00002B330000}"/>
    <cellStyle name="Normal 3 3 4 3 2 6" xfId="13323" xr:uid="{00000000-0005-0000-0000-00002C330000}"/>
    <cellStyle name="Normal 3 3 4 3 2 6 2" xfId="13324" xr:uid="{00000000-0005-0000-0000-00002D330000}"/>
    <cellStyle name="Normal 3 3 4 3 2 7" xfId="13325" xr:uid="{00000000-0005-0000-0000-00002E330000}"/>
    <cellStyle name="Normal 3 3 4 3 3" xfId="13326" xr:uid="{00000000-0005-0000-0000-00002F330000}"/>
    <cellStyle name="Normal 3 3 4 3 3 2" xfId="13327" xr:uid="{00000000-0005-0000-0000-000030330000}"/>
    <cellStyle name="Normal 3 3 4 3 3 2 2" xfId="13328" xr:uid="{00000000-0005-0000-0000-000031330000}"/>
    <cellStyle name="Normal 3 3 4 3 3 2 2 2" xfId="13329" xr:uid="{00000000-0005-0000-0000-000032330000}"/>
    <cellStyle name="Normal 3 3 4 3 3 2 2 2 2" xfId="13330" xr:uid="{00000000-0005-0000-0000-000033330000}"/>
    <cellStyle name="Normal 3 3 4 3 3 2 2 2 2 2" xfId="13331" xr:uid="{00000000-0005-0000-0000-000034330000}"/>
    <cellStyle name="Normal 3 3 4 3 3 2 2 2 3" xfId="13332" xr:uid="{00000000-0005-0000-0000-000035330000}"/>
    <cellStyle name="Normal 3 3 4 3 3 2 2 3" xfId="13333" xr:uid="{00000000-0005-0000-0000-000036330000}"/>
    <cellStyle name="Normal 3 3 4 3 3 2 2 3 2" xfId="13334" xr:uid="{00000000-0005-0000-0000-000037330000}"/>
    <cellStyle name="Normal 3 3 4 3 3 2 2 4" xfId="13335" xr:uid="{00000000-0005-0000-0000-000038330000}"/>
    <cellStyle name="Normal 3 3 4 3 3 2 3" xfId="13336" xr:uid="{00000000-0005-0000-0000-000039330000}"/>
    <cellStyle name="Normal 3 3 4 3 3 2 3 2" xfId="13337" xr:uid="{00000000-0005-0000-0000-00003A330000}"/>
    <cellStyle name="Normal 3 3 4 3 3 2 3 2 2" xfId="13338" xr:uid="{00000000-0005-0000-0000-00003B330000}"/>
    <cellStyle name="Normal 3 3 4 3 3 2 3 3" xfId="13339" xr:uid="{00000000-0005-0000-0000-00003C330000}"/>
    <cellStyle name="Normal 3 3 4 3 3 2 4" xfId="13340" xr:uid="{00000000-0005-0000-0000-00003D330000}"/>
    <cellStyle name="Normal 3 3 4 3 3 2 4 2" xfId="13341" xr:uid="{00000000-0005-0000-0000-00003E330000}"/>
    <cellStyle name="Normal 3 3 4 3 3 2 5" xfId="13342" xr:uid="{00000000-0005-0000-0000-00003F330000}"/>
    <cellStyle name="Normal 3 3 4 3 3 3" xfId="13343" xr:uid="{00000000-0005-0000-0000-000040330000}"/>
    <cellStyle name="Normal 3 3 4 3 3 3 2" xfId="13344" xr:uid="{00000000-0005-0000-0000-000041330000}"/>
    <cellStyle name="Normal 3 3 4 3 3 3 2 2" xfId="13345" xr:uid="{00000000-0005-0000-0000-000042330000}"/>
    <cellStyle name="Normal 3 3 4 3 3 3 2 2 2" xfId="13346" xr:uid="{00000000-0005-0000-0000-000043330000}"/>
    <cellStyle name="Normal 3 3 4 3 3 3 2 3" xfId="13347" xr:uid="{00000000-0005-0000-0000-000044330000}"/>
    <cellStyle name="Normal 3 3 4 3 3 3 3" xfId="13348" xr:uid="{00000000-0005-0000-0000-000045330000}"/>
    <cellStyle name="Normal 3 3 4 3 3 3 3 2" xfId="13349" xr:uid="{00000000-0005-0000-0000-000046330000}"/>
    <cellStyle name="Normal 3 3 4 3 3 3 4" xfId="13350" xr:uid="{00000000-0005-0000-0000-000047330000}"/>
    <cellStyle name="Normal 3 3 4 3 3 4" xfId="13351" xr:uid="{00000000-0005-0000-0000-000048330000}"/>
    <cellStyle name="Normal 3 3 4 3 3 4 2" xfId="13352" xr:uid="{00000000-0005-0000-0000-000049330000}"/>
    <cellStyle name="Normal 3 3 4 3 3 4 2 2" xfId="13353" xr:uid="{00000000-0005-0000-0000-00004A330000}"/>
    <cellStyle name="Normal 3 3 4 3 3 4 3" xfId="13354" xr:uid="{00000000-0005-0000-0000-00004B330000}"/>
    <cellStyle name="Normal 3 3 4 3 3 5" xfId="13355" xr:uid="{00000000-0005-0000-0000-00004C330000}"/>
    <cellStyle name="Normal 3 3 4 3 3 5 2" xfId="13356" xr:uid="{00000000-0005-0000-0000-00004D330000}"/>
    <cellStyle name="Normal 3 3 4 3 3 6" xfId="13357" xr:uid="{00000000-0005-0000-0000-00004E330000}"/>
    <cellStyle name="Normal 3 3 4 3 4" xfId="13358" xr:uid="{00000000-0005-0000-0000-00004F330000}"/>
    <cellStyle name="Normal 3 3 4 3 4 2" xfId="13359" xr:uid="{00000000-0005-0000-0000-000050330000}"/>
    <cellStyle name="Normal 3 3 4 3 4 2 2" xfId="13360" xr:uid="{00000000-0005-0000-0000-000051330000}"/>
    <cellStyle name="Normal 3 3 4 3 4 2 2 2" xfId="13361" xr:uid="{00000000-0005-0000-0000-000052330000}"/>
    <cellStyle name="Normal 3 3 4 3 4 2 2 2 2" xfId="13362" xr:uid="{00000000-0005-0000-0000-000053330000}"/>
    <cellStyle name="Normal 3 3 4 3 4 2 2 3" xfId="13363" xr:uid="{00000000-0005-0000-0000-000054330000}"/>
    <cellStyle name="Normal 3 3 4 3 4 2 3" xfId="13364" xr:uid="{00000000-0005-0000-0000-000055330000}"/>
    <cellStyle name="Normal 3 3 4 3 4 2 3 2" xfId="13365" xr:uid="{00000000-0005-0000-0000-000056330000}"/>
    <cellStyle name="Normal 3 3 4 3 4 2 4" xfId="13366" xr:uid="{00000000-0005-0000-0000-000057330000}"/>
    <cellStyle name="Normal 3 3 4 3 4 3" xfId="13367" xr:uid="{00000000-0005-0000-0000-000058330000}"/>
    <cellStyle name="Normal 3 3 4 3 4 3 2" xfId="13368" xr:uid="{00000000-0005-0000-0000-000059330000}"/>
    <cellStyle name="Normal 3 3 4 3 4 3 2 2" xfId="13369" xr:uid="{00000000-0005-0000-0000-00005A330000}"/>
    <cellStyle name="Normal 3 3 4 3 4 3 3" xfId="13370" xr:uid="{00000000-0005-0000-0000-00005B330000}"/>
    <cellStyle name="Normal 3 3 4 3 4 4" xfId="13371" xr:uid="{00000000-0005-0000-0000-00005C330000}"/>
    <cellStyle name="Normal 3 3 4 3 4 4 2" xfId="13372" xr:uid="{00000000-0005-0000-0000-00005D330000}"/>
    <cellStyle name="Normal 3 3 4 3 4 5" xfId="13373" xr:uid="{00000000-0005-0000-0000-00005E330000}"/>
    <cellStyle name="Normal 3 3 4 3 5" xfId="13374" xr:uid="{00000000-0005-0000-0000-00005F330000}"/>
    <cellStyle name="Normal 3 3 4 3 5 2" xfId="13375" xr:uid="{00000000-0005-0000-0000-000060330000}"/>
    <cellStyle name="Normal 3 3 4 3 5 2 2" xfId="13376" xr:uid="{00000000-0005-0000-0000-000061330000}"/>
    <cellStyle name="Normal 3 3 4 3 5 2 2 2" xfId="13377" xr:uid="{00000000-0005-0000-0000-000062330000}"/>
    <cellStyle name="Normal 3 3 4 3 5 2 3" xfId="13378" xr:uid="{00000000-0005-0000-0000-000063330000}"/>
    <cellStyle name="Normal 3 3 4 3 5 3" xfId="13379" xr:uid="{00000000-0005-0000-0000-000064330000}"/>
    <cellStyle name="Normal 3 3 4 3 5 3 2" xfId="13380" xr:uid="{00000000-0005-0000-0000-000065330000}"/>
    <cellStyle name="Normal 3 3 4 3 5 4" xfId="13381" xr:uid="{00000000-0005-0000-0000-000066330000}"/>
    <cellStyle name="Normal 3 3 4 3 6" xfId="13382" xr:uid="{00000000-0005-0000-0000-000067330000}"/>
    <cellStyle name="Normal 3 3 4 3 6 2" xfId="13383" xr:uid="{00000000-0005-0000-0000-000068330000}"/>
    <cellStyle name="Normal 3 3 4 3 6 2 2" xfId="13384" xr:uid="{00000000-0005-0000-0000-000069330000}"/>
    <cellStyle name="Normal 3 3 4 3 6 3" xfId="13385" xr:uid="{00000000-0005-0000-0000-00006A330000}"/>
    <cellStyle name="Normal 3 3 4 3 7" xfId="13386" xr:uid="{00000000-0005-0000-0000-00006B330000}"/>
    <cellStyle name="Normal 3 3 4 3 7 2" xfId="13387" xr:uid="{00000000-0005-0000-0000-00006C330000}"/>
    <cellStyle name="Normal 3 3 4 3 8" xfId="13388" xr:uid="{00000000-0005-0000-0000-00006D330000}"/>
    <cellStyle name="Normal 3 3 4 4" xfId="13389" xr:uid="{00000000-0005-0000-0000-00006E330000}"/>
    <cellStyle name="Normal 3 3 4 4 2" xfId="13390" xr:uid="{00000000-0005-0000-0000-00006F330000}"/>
    <cellStyle name="Normal 3 3 4 4 2 2" xfId="13391" xr:uid="{00000000-0005-0000-0000-000070330000}"/>
    <cellStyle name="Normal 3 3 4 4 2 2 2" xfId="13392" xr:uid="{00000000-0005-0000-0000-000071330000}"/>
    <cellStyle name="Normal 3 3 4 4 2 2 2 2" xfId="13393" xr:uid="{00000000-0005-0000-0000-000072330000}"/>
    <cellStyle name="Normal 3 3 4 4 2 2 2 2 2" xfId="13394" xr:uid="{00000000-0005-0000-0000-000073330000}"/>
    <cellStyle name="Normal 3 3 4 4 2 2 2 2 2 2" xfId="13395" xr:uid="{00000000-0005-0000-0000-000074330000}"/>
    <cellStyle name="Normal 3 3 4 4 2 2 2 2 3" xfId="13396" xr:uid="{00000000-0005-0000-0000-000075330000}"/>
    <cellStyle name="Normal 3 3 4 4 2 2 2 3" xfId="13397" xr:uid="{00000000-0005-0000-0000-000076330000}"/>
    <cellStyle name="Normal 3 3 4 4 2 2 2 3 2" xfId="13398" xr:uid="{00000000-0005-0000-0000-000077330000}"/>
    <cellStyle name="Normal 3 3 4 4 2 2 2 4" xfId="13399" xr:uid="{00000000-0005-0000-0000-000078330000}"/>
    <cellStyle name="Normal 3 3 4 4 2 2 3" xfId="13400" xr:uid="{00000000-0005-0000-0000-000079330000}"/>
    <cellStyle name="Normal 3 3 4 4 2 2 3 2" xfId="13401" xr:uid="{00000000-0005-0000-0000-00007A330000}"/>
    <cellStyle name="Normal 3 3 4 4 2 2 3 2 2" xfId="13402" xr:uid="{00000000-0005-0000-0000-00007B330000}"/>
    <cellStyle name="Normal 3 3 4 4 2 2 3 3" xfId="13403" xr:uid="{00000000-0005-0000-0000-00007C330000}"/>
    <cellStyle name="Normal 3 3 4 4 2 2 4" xfId="13404" xr:uid="{00000000-0005-0000-0000-00007D330000}"/>
    <cellStyle name="Normal 3 3 4 4 2 2 4 2" xfId="13405" xr:uid="{00000000-0005-0000-0000-00007E330000}"/>
    <cellStyle name="Normal 3 3 4 4 2 2 5" xfId="13406" xr:uid="{00000000-0005-0000-0000-00007F330000}"/>
    <cellStyle name="Normal 3 3 4 4 2 3" xfId="13407" xr:uid="{00000000-0005-0000-0000-000080330000}"/>
    <cellStyle name="Normal 3 3 4 4 2 3 2" xfId="13408" xr:uid="{00000000-0005-0000-0000-000081330000}"/>
    <cellStyle name="Normal 3 3 4 4 2 3 2 2" xfId="13409" xr:uid="{00000000-0005-0000-0000-000082330000}"/>
    <cellStyle name="Normal 3 3 4 4 2 3 2 2 2" xfId="13410" xr:uid="{00000000-0005-0000-0000-000083330000}"/>
    <cellStyle name="Normal 3 3 4 4 2 3 2 3" xfId="13411" xr:uid="{00000000-0005-0000-0000-000084330000}"/>
    <cellStyle name="Normal 3 3 4 4 2 3 3" xfId="13412" xr:uid="{00000000-0005-0000-0000-000085330000}"/>
    <cellStyle name="Normal 3 3 4 4 2 3 3 2" xfId="13413" xr:uid="{00000000-0005-0000-0000-000086330000}"/>
    <cellStyle name="Normal 3 3 4 4 2 3 4" xfId="13414" xr:uid="{00000000-0005-0000-0000-000087330000}"/>
    <cellStyle name="Normal 3 3 4 4 2 4" xfId="13415" xr:uid="{00000000-0005-0000-0000-000088330000}"/>
    <cellStyle name="Normal 3 3 4 4 2 4 2" xfId="13416" xr:uid="{00000000-0005-0000-0000-000089330000}"/>
    <cellStyle name="Normal 3 3 4 4 2 4 2 2" xfId="13417" xr:uid="{00000000-0005-0000-0000-00008A330000}"/>
    <cellStyle name="Normal 3 3 4 4 2 4 3" xfId="13418" xr:uid="{00000000-0005-0000-0000-00008B330000}"/>
    <cellStyle name="Normal 3 3 4 4 2 5" xfId="13419" xr:uid="{00000000-0005-0000-0000-00008C330000}"/>
    <cellStyle name="Normal 3 3 4 4 2 5 2" xfId="13420" xr:uid="{00000000-0005-0000-0000-00008D330000}"/>
    <cellStyle name="Normal 3 3 4 4 2 6" xfId="13421" xr:uid="{00000000-0005-0000-0000-00008E330000}"/>
    <cellStyle name="Normal 3 3 4 4 3" xfId="13422" xr:uid="{00000000-0005-0000-0000-00008F330000}"/>
    <cellStyle name="Normal 3 3 4 4 3 2" xfId="13423" xr:uid="{00000000-0005-0000-0000-000090330000}"/>
    <cellStyle name="Normal 3 3 4 4 3 2 2" xfId="13424" xr:uid="{00000000-0005-0000-0000-000091330000}"/>
    <cellStyle name="Normal 3 3 4 4 3 2 2 2" xfId="13425" xr:uid="{00000000-0005-0000-0000-000092330000}"/>
    <cellStyle name="Normal 3 3 4 4 3 2 2 2 2" xfId="13426" xr:uid="{00000000-0005-0000-0000-000093330000}"/>
    <cellStyle name="Normal 3 3 4 4 3 2 2 3" xfId="13427" xr:uid="{00000000-0005-0000-0000-000094330000}"/>
    <cellStyle name="Normal 3 3 4 4 3 2 3" xfId="13428" xr:uid="{00000000-0005-0000-0000-000095330000}"/>
    <cellStyle name="Normal 3 3 4 4 3 2 3 2" xfId="13429" xr:uid="{00000000-0005-0000-0000-000096330000}"/>
    <cellStyle name="Normal 3 3 4 4 3 2 4" xfId="13430" xr:uid="{00000000-0005-0000-0000-000097330000}"/>
    <cellStyle name="Normal 3 3 4 4 3 3" xfId="13431" xr:uid="{00000000-0005-0000-0000-000098330000}"/>
    <cellStyle name="Normal 3 3 4 4 3 3 2" xfId="13432" xr:uid="{00000000-0005-0000-0000-000099330000}"/>
    <cellStyle name="Normal 3 3 4 4 3 3 2 2" xfId="13433" xr:uid="{00000000-0005-0000-0000-00009A330000}"/>
    <cellStyle name="Normal 3 3 4 4 3 3 3" xfId="13434" xr:uid="{00000000-0005-0000-0000-00009B330000}"/>
    <cellStyle name="Normal 3 3 4 4 3 4" xfId="13435" xr:uid="{00000000-0005-0000-0000-00009C330000}"/>
    <cellStyle name="Normal 3 3 4 4 3 4 2" xfId="13436" xr:uid="{00000000-0005-0000-0000-00009D330000}"/>
    <cellStyle name="Normal 3 3 4 4 3 5" xfId="13437" xr:uid="{00000000-0005-0000-0000-00009E330000}"/>
    <cellStyle name="Normal 3 3 4 4 4" xfId="13438" xr:uid="{00000000-0005-0000-0000-00009F330000}"/>
    <cellStyle name="Normal 3 3 4 4 4 2" xfId="13439" xr:uid="{00000000-0005-0000-0000-0000A0330000}"/>
    <cellStyle name="Normal 3 3 4 4 4 2 2" xfId="13440" xr:uid="{00000000-0005-0000-0000-0000A1330000}"/>
    <cellStyle name="Normal 3 3 4 4 4 2 2 2" xfId="13441" xr:uid="{00000000-0005-0000-0000-0000A2330000}"/>
    <cellStyle name="Normal 3 3 4 4 4 2 3" xfId="13442" xr:uid="{00000000-0005-0000-0000-0000A3330000}"/>
    <cellStyle name="Normal 3 3 4 4 4 3" xfId="13443" xr:uid="{00000000-0005-0000-0000-0000A4330000}"/>
    <cellStyle name="Normal 3 3 4 4 4 3 2" xfId="13444" xr:uid="{00000000-0005-0000-0000-0000A5330000}"/>
    <cellStyle name="Normal 3 3 4 4 4 4" xfId="13445" xr:uid="{00000000-0005-0000-0000-0000A6330000}"/>
    <cellStyle name="Normal 3 3 4 4 5" xfId="13446" xr:uid="{00000000-0005-0000-0000-0000A7330000}"/>
    <cellStyle name="Normal 3 3 4 4 5 2" xfId="13447" xr:uid="{00000000-0005-0000-0000-0000A8330000}"/>
    <cellStyle name="Normal 3 3 4 4 5 2 2" xfId="13448" xr:uid="{00000000-0005-0000-0000-0000A9330000}"/>
    <cellStyle name="Normal 3 3 4 4 5 3" xfId="13449" xr:uid="{00000000-0005-0000-0000-0000AA330000}"/>
    <cellStyle name="Normal 3 3 4 4 6" xfId="13450" xr:uid="{00000000-0005-0000-0000-0000AB330000}"/>
    <cellStyle name="Normal 3 3 4 4 6 2" xfId="13451" xr:uid="{00000000-0005-0000-0000-0000AC330000}"/>
    <cellStyle name="Normal 3 3 4 4 7" xfId="13452" xr:uid="{00000000-0005-0000-0000-0000AD330000}"/>
    <cellStyle name="Normal 3 3 4 5" xfId="13453" xr:uid="{00000000-0005-0000-0000-0000AE330000}"/>
    <cellStyle name="Normal 3 3 4 5 2" xfId="13454" xr:uid="{00000000-0005-0000-0000-0000AF330000}"/>
    <cellStyle name="Normal 3 3 4 5 2 2" xfId="13455" xr:uid="{00000000-0005-0000-0000-0000B0330000}"/>
    <cellStyle name="Normal 3 3 4 5 2 2 2" xfId="13456" xr:uid="{00000000-0005-0000-0000-0000B1330000}"/>
    <cellStyle name="Normal 3 3 4 5 2 2 2 2" xfId="13457" xr:uid="{00000000-0005-0000-0000-0000B2330000}"/>
    <cellStyle name="Normal 3 3 4 5 2 2 2 2 2" xfId="13458" xr:uid="{00000000-0005-0000-0000-0000B3330000}"/>
    <cellStyle name="Normal 3 3 4 5 2 2 2 3" xfId="13459" xr:uid="{00000000-0005-0000-0000-0000B4330000}"/>
    <cellStyle name="Normal 3 3 4 5 2 2 3" xfId="13460" xr:uid="{00000000-0005-0000-0000-0000B5330000}"/>
    <cellStyle name="Normal 3 3 4 5 2 2 3 2" xfId="13461" xr:uid="{00000000-0005-0000-0000-0000B6330000}"/>
    <cellStyle name="Normal 3 3 4 5 2 2 4" xfId="13462" xr:uid="{00000000-0005-0000-0000-0000B7330000}"/>
    <cellStyle name="Normal 3 3 4 5 2 3" xfId="13463" xr:uid="{00000000-0005-0000-0000-0000B8330000}"/>
    <cellStyle name="Normal 3 3 4 5 2 3 2" xfId="13464" xr:uid="{00000000-0005-0000-0000-0000B9330000}"/>
    <cellStyle name="Normal 3 3 4 5 2 3 2 2" xfId="13465" xr:uid="{00000000-0005-0000-0000-0000BA330000}"/>
    <cellStyle name="Normal 3 3 4 5 2 3 3" xfId="13466" xr:uid="{00000000-0005-0000-0000-0000BB330000}"/>
    <cellStyle name="Normal 3 3 4 5 2 4" xfId="13467" xr:uid="{00000000-0005-0000-0000-0000BC330000}"/>
    <cellStyle name="Normal 3 3 4 5 2 4 2" xfId="13468" xr:uid="{00000000-0005-0000-0000-0000BD330000}"/>
    <cellStyle name="Normal 3 3 4 5 2 5" xfId="13469" xr:uid="{00000000-0005-0000-0000-0000BE330000}"/>
    <cellStyle name="Normal 3 3 4 5 3" xfId="13470" xr:uid="{00000000-0005-0000-0000-0000BF330000}"/>
    <cellStyle name="Normal 3 3 4 5 3 2" xfId="13471" xr:uid="{00000000-0005-0000-0000-0000C0330000}"/>
    <cellStyle name="Normal 3 3 4 5 3 2 2" xfId="13472" xr:uid="{00000000-0005-0000-0000-0000C1330000}"/>
    <cellStyle name="Normal 3 3 4 5 3 2 2 2" xfId="13473" xr:uid="{00000000-0005-0000-0000-0000C2330000}"/>
    <cellStyle name="Normal 3 3 4 5 3 2 3" xfId="13474" xr:uid="{00000000-0005-0000-0000-0000C3330000}"/>
    <cellStyle name="Normal 3 3 4 5 3 3" xfId="13475" xr:uid="{00000000-0005-0000-0000-0000C4330000}"/>
    <cellStyle name="Normal 3 3 4 5 3 3 2" xfId="13476" xr:uid="{00000000-0005-0000-0000-0000C5330000}"/>
    <cellStyle name="Normal 3 3 4 5 3 4" xfId="13477" xr:uid="{00000000-0005-0000-0000-0000C6330000}"/>
    <cellStyle name="Normal 3 3 4 5 4" xfId="13478" xr:uid="{00000000-0005-0000-0000-0000C7330000}"/>
    <cellStyle name="Normal 3 3 4 5 4 2" xfId="13479" xr:uid="{00000000-0005-0000-0000-0000C8330000}"/>
    <cellStyle name="Normal 3 3 4 5 4 2 2" xfId="13480" xr:uid="{00000000-0005-0000-0000-0000C9330000}"/>
    <cellStyle name="Normal 3 3 4 5 4 3" xfId="13481" xr:uid="{00000000-0005-0000-0000-0000CA330000}"/>
    <cellStyle name="Normal 3 3 4 5 5" xfId="13482" xr:uid="{00000000-0005-0000-0000-0000CB330000}"/>
    <cellStyle name="Normal 3 3 4 5 5 2" xfId="13483" xr:uid="{00000000-0005-0000-0000-0000CC330000}"/>
    <cellStyle name="Normal 3 3 4 5 6" xfId="13484" xr:uid="{00000000-0005-0000-0000-0000CD330000}"/>
    <cellStyle name="Normal 3 3 4 6" xfId="13485" xr:uid="{00000000-0005-0000-0000-0000CE330000}"/>
    <cellStyle name="Normal 3 3 4 6 2" xfId="13486" xr:uid="{00000000-0005-0000-0000-0000CF330000}"/>
    <cellStyle name="Normal 3 3 4 6 2 2" xfId="13487" xr:uid="{00000000-0005-0000-0000-0000D0330000}"/>
    <cellStyle name="Normal 3 3 4 6 2 2 2" xfId="13488" xr:uid="{00000000-0005-0000-0000-0000D1330000}"/>
    <cellStyle name="Normal 3 3 4 6 2 2 2 2" xfId="13489" xr:uid="{00000000-0005-0000-0000-0000D2330000}"/>
    <cellStyle name="Normal 3 3 4 6 2 2 3" xfId="13490" xr:uid="{00000000-0005-0000-0000-0000D3330000}"/>
    <cellStyle name="Normal 3 3 4 6 2 3" xfId="13491" xr:uid="{00000000-0005-0000-0000-0000D4330000}"/>
    <cellStyle name="Normal 3 3 4 6 2 3 2" xfId="13492" xr:uid="{00000000-0005-0000-0000-0000D5330000}"/>
    <cellStyle name="Normal 3 3 4 6 2 4" xfId="13493" xr:uid="{00000000-0005-0000-0000-0000D6330000}"/>
    <cellStyle name="Normal 3 3 4 6 3" xfId="13494" xr:uid="{00000000-0005-0000-0000-0000D7330000}"/>
    <cellStyle name="Normal 3 3 4 6 3 2" xfId="13495" xr:uid="{00000000-0005-0000-0000-0000D8330000}"/>
    <cellStyle name="Normal 3 3 4 6 3 2 2" xfId="13496" xr:uid="{00000000-0005-0000-0000-0000D9330000}"/>
    <cellStyle name="Normal 3 3 4 6 3 3" xfId="13497" xr:uid="{00000000-0005-0000-0000-0000DA330000}"/>
    <cellStyle name="Normal 3 3 4 6 4" xfId="13498" xr:uid="{00000000-0005-0000-0000-0000DB330000}"/>
    <cellStyle name="Normal 3 3 4 6 4 2" xfId="13499" xr:uid="{00000000-0005-0000-0000-0000DC330000}"/>
    <cellStyle name="Normal 3 3 4 6 5" xfId="13500" xr:uid="{00000000-0005-0000-0000-0000DD330000}"/>
    <cellStyle name="Normal 3 3 4 7" xfId="13501" xr:uid="{00000000-0005-0000-0000-0000DE330000}"/>
    <cellStyle name="Normal 3 3 4 7 2" xfId="13502" xr:uid="{00000000-0005-0000-0000-0000DF330000}"/>
    <cellStyle name="Normal 3 3 4 7 2 2" xfId="13503" xr:uid="{00000000-0005-0000-0000-0000E0330000}"/>
    <cellStyle name="Normal 3 3 4 7 2 2 2" xfId="13504" xr:uid="{00000000-0005-0000-0000-0000E1330000}"/>
    <cellStyle name="Normal 3 3 4 7 2 3" xfId="13505" xr:uid="{00000000-0005-0000-0000-0000E2330000}"/>
    <cellStyle name="Normal 3 3 4 7 3" xfId="13506" xr:uid="{00000000-0005-0000-0000-0000E3330000}"/>
    <cellStyle name="Normal 3 3 4 7 3 2" xfId="13507" xr:uid="{00000000-0005-0000-0000-0000E4330000}"/>
    <cellStyle name="Normal 3 3 4 7 4" xfId="13508" xr:uid="{00000000-0005-0000-0000-0000E5330000}"/>
    <cellStyle name="Normal 3 3 4 8" xfId="13509" xr:uid="{00000000-0005-0000-0000-0000E6330000}"/>
    <cellStyle name="Normal 3 3 4 8 2" xfId="13510" xr:uid="{00000000-0005-0000-0000-0000E7330000}"/>
    <cellStyle name="Normal 3 3 4 8 2 2" xfId="13511" xr:uid="{00000000-0005-0000-0000-0000E8330000}"/>
    <cellStyle name="Normal 3 3 4 8 3" xfId="13512" xr:uid="{00000000-0005-0000-0000-0000E9330000}"/>
    <cellStyle name="Normal 3 3 4 9" xfId="13513" xr:uid="{00000000-0005-0000-0000-0000EA330000}"/>
    <cellStyle name="Normal 3 3 4 9 2" xfId="13514" xr:uid="{00000000-0005-0000-0000-0000EB330000}"/>
    <cellStyle name="Normal 3 3 5" xfId="13515" xr:uid="{00000000-0005-0000-0000-0000EC330000}"/>
    <cellStyle name="Normal 3 3 5 2" xfId="13516" xr:uid="{00000000-0005-0000-0000-0000ED330000}"/>
    <cellStyle name="Normal 3 3 5 2 2" xfId="13517" xr:uid="{00000000-0005-0000-0000-0000EE330000}"/>
    <cellStyle name="Normal 3 3 5 2 2 2" xfId="13518" xr:uid="{00000000-0005-0000-0000-0000EF330000}"/>
    <cellStyle name="Normal 3 3 5 2 2 2 2" xfId="13519" xr:uid="{00000000-0005-0000-0000-0000F0330000}"/>
    <cellStyle name="Normal 3 3 5 2 2 2 2 2" xfId="13520" xr:uid="{00000000-0005-0000-0000-0000F1330000}"/>
    <cellStyle name="Normal 3 3 5 2 2 2 2 2 2" xfId="13521" xr:uid="{00000000-0005-0000-0000-0000F2330000}"/>
    <cellStyle name="Normal 3 3 5 2 2 2 2 2 2 2" xfId="13522" xr:uid="{00000000-0005-0000-0000-0000F3330000}"/>
    <cellStyle name="Normal 3 3 5 2 2 2 2 2 2 2 2" xfId="13523" xr:uid="{00000000-0005-0000-0000-0000F4330000}"/>
    <cellStyle name="Normal 3 3 5 2 2 2 2 2 2 3" xfId="13524" xr:uid="{00000000-0005-0000-0000-0000F5330000}"/>
    <cellStyle name="Normal 3 3 5 2 2 2 2 2 3" xfId="13525" xr:uid="{00000000-0005-0000-0000-0000F6330000}"/>
    <cellStyle name="Normal 3 3 5 2 2 2 2 2 3 2" xfId="13526" xr:uid="{00000000-0005-0000-0000-0000F7330000}"/>
    <cellStyle name="Normal 3 3 5 2 2 2 2 2 4" xfId="13527" xr:uid="{00000000-0005-0000-0000-0000F8330000}"/>
    <cellStyle name="Normal 3 3 5 2 2 2 2 3" xfId="13528" xr:uid="{00000000-0005-0000-0000-0000F9330000}"/>
    <cellStyle name="Normal 3 3 5 2 2 2 2 3 2" xfId="13529" xr:uid="{00000000-0005-0000-0000-0000FA330000}"/>
    <cellStyle name="Normal 3 3 5 2 2 2 2 3 2 2" xfId="13530" xr:uid="{00000000-0005-0000-0000-0000FB330000}"/>
    <cellStyle name="Normal 3 3 5 2 2 2 2 3 3" xfId="13531" xr:uid="{00000000-0005-0000-0000-0000FC330000}"/>
    <cellStyle name="Normal 3 3 5 2 2 2 2 4" xfId="13532" xr:uid="{00000000-0005-0000-0000-0000FD330000}"/>
    <cellStyle name="Normal 3 3 5 2 2 2 2 4 2" xfId="13533" xr:uid="{00000000-0005-0000-0000-0000FE330000}"/>
    <cellStyle name="Normal 3 3 5 2 2 2 2 5" xfId="13534" xr:uid="{00000000-0005-0000-0000-0000FF330000}"/>
    <cellStyle name="Normal 3 3 5 2 2 2 3" xfId="13535" xr:uid="{00000000-0005-0000-0000-000000340000}"/>
    <cellStyle name="Normal 3 3 5 2 2 2 3 2" xfId="13536" xr:uid="{00000000-0005-0000-0000-000001340000}"/>
    <cellStyle name="Normal 3 3 5 2 2 2 3 2 2" xfId="13537" xr:uid="{00000000-0005-0000-0000-000002340000}"/>
    <cellStyle name="Normal 3 3 5 2 2 2 3 2 2 2" xfId="13538" xr:uid="{00000000-0005-0000-0000-000003340000}"/>
    <cellStyle name="Normal 3 3 5 2 2 2 3 2 3" xfId="13539" xr:uid="{00000000-0005-0000-0000-000004340000}"/>
    <cellStyle name="Normal 3 3 5 2 2 2 3 3" xfId="13540" xr:uid="{00000000-0005-0000-0000-000005340000}"/>
    <cellStyle name="Normal 3 3 5 2 2 2 3 3 2" xfId="13541" xr:uid="{00000000-0005-0000-0000-000006340000}"/>
    <cellStyle name="Normal 3 3 5 2 2 2 3 4" xfId="13542" xr:uid="{00000000-0005-0000-0000-000007340000}"/>
    <cellStyle name="Normal 3 3 5 2 2 2 4" xfId="13543" xr:uid="{00000000-0005-0000-0000-000008340000}"/>
    <cellStyle name="Normal 3 3 5 2 2 2 4 2" xfId="13544" xr:uid="{00000000-0005-0000-0000-000009340000}"/>
    <cellStyle name="Normal 3 3 5 2 2 2 4 2 2" xfId="13545" xr:uid="{00000000-0005-0000-0000-00000A340000}"/>
    <cellStyle name="Normal 3 3 5 2 2 2 4 3" xfId="13546" xr:uid="{00000000-0005-0000-0000-00000B340000}"/>
    <cellStyle name="Normal 3 3 5 2 2 2 5" xfId="13547" xr:uid="{00000000-0005-0000-0000-00000C340000}"/>
    <cellStyle name="Normal 3 3 5 2 2 2 5 2" xfId="13548" xr:uid="{00000000-0005-0000-0000-00000D340000}"/>
    <cellStyle name="Normal 3 3 5 2 2 2 6" xfId="13549" xr:uid="{00000000-0005-0000-0000-00000E340000}"/>
    <cellStyle name="Normal 3 3 5 2 2 3" xfId="13550" xr:uid="{00000000-0005-0000-0000-00000F340000}"/>
    <cellStyle name="Normal 3 3 5 2 2 3 2" xfId="13551" xr:uid="{00000000-0005-0000-0000-000010340000}"/>
    <cellStyle name="Normal 3 3 5 2 2 3 2 2" xfId="13552" xr:uid="{00000000-0005-0000-0000-000011340000}"/>
    <cellStyle name="Normal 3 3 5 2 2 3 2 2 2" xfId="13553" xr:uid="{00000000-0005-0000-0000-000012340000}"/>
    <cellStyle name="Normal 3 3 5 2 2 3 2 2 2 2" xfId="13554" xr:uid="{00000000-0005-0000-0000-000013340000}"/>
    <cellStyle name="Normal 3 3 5 2 2 3 2 2 3" xfId="13555" xr:uid="{00000000-0005-0000-0000-000014340000}"/>
    <cellStyle name="Normal 3 3 5 2 2 3 2 3" xfId="13556" xr:uid="{00000000-0005-0000-0000-000015340000}"/>
    <cellStyle name="Normal 3 3 5 2 2 3 2 3 2" xfId="13557" xr:uid="{00000000-0005-0000-0000-000016340000}"/>
    <cellStyle name="Normal 3 3 5 2 2 3 2 4" xfId="13558" xr:uid="{00000000-0005-0000-0000-000017340000}"/>
    <cellStyle name="Normal 3 3 5 2 2 3 3" xfId="13559" xr:uid="{00000000-0005-0000-0000-000018340000}"/>
    <cellStyle name="Normal 3 3 5 2 2 3 3 2" xfId="13560" xr:uid="{00000000-0005-0000-0000-000019340000}"/>
    <cellStyle name="Normal 3 3 5 2 2 3 3 2 2" xfId="13561" xr:uid="{00000000-0005-0000-0000-00001A340000}"/>
    <cellStyle name="Normal 3 3 5 2 2 3 3 3" xfId="13562" xr:uid="{00000000-0005-0000-0000-00001B340000}"/>
    <cellStyle name="Normal 3 3 5 2 2 3 4" xfId="13563" xr:uid="{00000000-0005-0000-0000-00001C340000}"/>
    <cellStyle name="Normal 3 3 5 2 2 3 4 2" xfId="13564" xr:uid="{00000000-0005-0000-0000-00001D340000}"/>
    <cellStyle name="Normal 3 3 5 2 2 3 5" xfId="13565" xr:uid="{00000000-0005-0000-0000-00001E340000}"/>
    <cellStyle name="Normal 3 3 5 2 2 4" xfId="13566" xr:uid="{00000000-0005-0000-0000-00001F340000}"/>
    <cellStyle name="Normal 3 3 5 2 2 4 2" xfId="13567" xr:uid="{00000000-0005-0000-0000-000020340000}"/>
    <cellStyle name="Normal 3 3 5 2 2 4 2 2" xfId="13568" xr:uid="{00000000-0005-0000-0000-000021340000}"/>
    <cellStyle name="Normal 3 3 5 2 2 4 2 2 2" xfId="13569" xr:uid="{00000000-0005-0000-0000-000022340000}"/>
    <cellStyle name="Normal 3 3 5 2 2 4 2 3" xfId="13570" xr:uid="{00000000-0005-0000-0000-000023340000}"/>
    <cellStyle name="Normal 3 3 5 2 2 4 3" xfId="13571" xr:uid="{00000000-0005-0000-0000-000024340000}"/>
    <cellStyle name="Normal 3 3 5 2 2 4 3 2" xfId="13572" xr:uid="{00000000-0005-0000-0000-000025340000}"/>
    <cellStyle name="Normal 3 3 5 2 2 4 4" xfId="13573" xr:uid="{00000000-0005-0000-0000-000026340000}"/>
    <cellStyle name="Normal 3 3 5 2 2 5" xfId="13574" xr:uid="{00000000-0005-0000-0000-000027340000}"/>
    <cellStyle name="Normal 3 3 5 2 2 5 2" xfId="13575" xr:uid="{00000000-0005-0000-0000-000028340000}"/>
    <cellStyle name="Normal 3 3 5 2 2 5 2 2" xfId="13576" xr:uid="{00000000-0005-0000-0000-000029340000}"/>
    <cellStyle name="Normal 3 3 5 2 2 5 3" xfId="13577" xr:uid="{00000000-0005-0000-0000-00002A340000}"/>
    <cellStyle name="Normal 3 3 5 2 2 6" xfId="13578" xr:uid="{00000000-0005-0000-0000-00002B340000}"/>
    <cellStyle name="Normal 3 3 5 2 2 6 2" xfId="13579" xr:uid="{00000000-0005-0000-0000-00002C340000}"/>
    <cellStyle name="Normal 3 3 5 2 2 7" xfId="13580" xr:uid="{00000000-0005-0000-0000-00002D340000}"/>
    <cellStyle name="Normal 3 3 5 2 3" xfId="13581" xr:uid="{00000000-0005-0000-0000-00002E340000}"/>
    <cellStyle name="Normal 3 3 5 2 3 2" xfId="13582" xr:uid="{00000000-0005-0000-0000-00002F340000}"/>
    <cellStyle name="Normal 3 3 5 2 3 2 2" xfId="13583" xr:uid="{00000000-0005-0000-0000-000030340000}"/>
    <cellStyle name="Normal 3 3 5 2 3 2 2 2" xfId="13584" xr:uid="{00000000-0005-0000-0000-000031340000}"/>
    <cellStyle name="Normal 3 3 5 2 3 2 2 2 2" xfId="13585" xr:uid="{00000000-0005-0000-0000-000032340000}"/>
    <cellStyle name="Normal 3 3 5 2 3 2 2 2 2 2" xfId="13586" xr:uid="{00000000-0005-0000-0000-000033340000}"/>
    <cellStyle name="Normal 3 3 5 2 3 2 2 2 3" xfId="13587" xr:uid="{00000000-0005-0000-0000-000034340000}"/>
    <cellStyle name="Normal 3 3 5 2 3 2 2 3" xfId="13588" xr:uid="{00000000-0005-0000-0000-000035340000}"/>
    <cellStyle name="Normal 3 3 5 2 3 2 2 3 2" xfId="13589" xr:uid="{00000000-0005-0000-0000-000036340000}"/>
    <cellStyle name="Normal 3 3 5 2 3 2 2 4" xfId="13590" xr:uid="{00000000-0005-0000-0000-000037340000}"/>
    <cellStyle name="Normal 3 3 5 2 3 2 3" xfId="13591" xr:uid="{00000000-0005-0000-0000-000038340000}"/>
    <cellStyle name="Normal 3 3 5 2 3 2 3 2" xfId="13592" xr:uid="{00000000-0005-0000-0000-000039340000}"/>
    <cellStyle name="Normal 3 3 5 2 3 2 3 2 2" xfId="13593" xr:uid="{00000000-0005-0000-0000-00003A340000}"/>
    <cellStyle name="Normal 3 3 5 2 3 2 3 3" xfId="13594" xr:uid="{00000000-0005-0000-0000-00003B340000}"/>
    <cellStyle name="Normal 3 3 5 2 3 2 4" xfId="13595" xr:uid="{00000000-0005-0000-0000-00003C340000}"/>
    <cellStyle name="Normal 3 3 5 2 3 2 4 2" xfId="13596" xr:uid="{00000000-0005-0000-0000-00003D340000}"/>
    <cellStyle name="Normal 3 3 5 2 3 2 5" xfId="13597" xr:uid="{00000000-0005-0000-0000-00003E340000}"/>
    <cellStyle name="Normal 3 3 5 2 3 3" xfId="13598" xr:uid="{00000000-0005-0000-0000-00003F340000}"/>
    <cellStyle name="Normal 3 3 5 2 3 3 2" xfId="13599" xr:uid="{00000000-0005-0000-0000-000040340000}"/>
    <cellStyle name="Normal 3 3 5 2 3 3 2 2" xfId="13600" xr:uid="{00000000-0005-0000-0000-000041340000}"/>
    <cellStyle name="Normal 3 3 5 2 3 3 2 2 2" xfId="13601" xr:uid="{00000000-0005-0000-0000-000042340000}"/>
    <cellStyle name="Normal 3 3 5 2 3 3 2 3" xfId="13602" xr:uid="{00000000-0005-0000-0000-000043340000}"/>
    <cellStyle name="Normal 3 3 5 2 3 3 3" xfId="13603" xr:uid="{00000000-0005-0000-0000-000044340000}"/>
    <cellStyle name="Normal 3 3 5 2 3 3 3 2" xfId="13604" xr:uid="{00000000-0005-0000-0000-000045340000}"/>
    <cellStyle name="Normal 3 3 5 2 3 3 4" xfId="13605" xr:uid="{00000000-0005-0000-0000-000046340000}"/>
    <cellStyle name="Normal 3 3 5 2 3 4" xfId="13606" xr:uid="{00000000-0005-0000-0000-000047340000}"/>
    <cellStyle name="Normal 3 3 5 2 3 4 2" xfId="13607" xr:uid="{00000000-0005-0000-0000-000048340000}"/>
    <cellStyle name="Normal 3 3 5 2 3 4 2 2" xfId="13608" xr:uid="{00000000-0005-0000-0000-000049340000}"/>
    <cellStyle name="Normal 3 3 5 2 3 4 3" xfId="13609" xr:uid="{00000000-0005-0000-0000-00004A340000}"/>
    <cellStyle name="Normal 3 3 5 2 3 5" xfId="13610" xr:uid="{00000000-0005-0000-0000-00004B340000}"/>
    <cellStyle name="Normal 3 3 5 2 3 5 2" xfId="13611" xr:uid="{00000000-0005-0000-0000-00004C340000}"/>
    <cellStyle name="Normal 3 3 5 2 3 6" xfId="13612" xr:uid="{00000000-0005-0000-0000-00004D340000}"/>
    <cellStyle name="Normal 3 3 5 2 4" xfId="13613" xr:uid="{00000000-0005-0000-0000-00004E340000}"/>
    <cellStyle name="Normal 3 3 5 2 4 2" xfId="13614" xr:uid="{00000000-0005-0000-0000-00004F340000}"/>
    <cellStyle name="Normal 3 3 5 2 4 2 2" xfId="13615" xr:uid="{00000000-0005-0000-0000-000050340000}"/>
    <cellStyle name="Normal 3 3 5 2 4 2 2 2" xfId="13616" xr:uid="{00000000-0005-0000-0000-000051340000}"/>
    <cellStyle name="Normal 3 3 5 2 4 2 2 2 2" xfId="13617" xr:uid="{00000000-0005-0000-0000-000052340000}"/>
    <cellStyle name="Normal 3 3 5 2 4 2 2 3" xfId="13618" xr:uid="{00000000-0005-0000-0000-000053340000}"/>
    <cellStyle name="Normal 3 3 5 2 4 2 3" xfId="13619" xr:uid="{00000000-0005-0000-0000-000054340000}"/>
    <cellStyle name="Normal 3 3 5 2 4 2 3 2" xfId="13620" xr:uid="{00000000-0005-0000-0000-000055340000}"/>
    <cellStyle name="Normal 3 3 5 2 4 2 4" xfId="13621" xr:uid="{00000000-0005-0000-0000-000056340000}"/>
    <cellStyle name="Normal 3 3 5 2 4 3" xfId="13622" xr:uid="{00000000-0005-0000-0000-000057340000}"/>
    <cellStyle name="Normal 3 3 5 2 4 3 2" xfId="13623" xr:uid="{00000000-0005-0000-0000-000058340000}"/>
    <cellStyle name="Normal 3 3 5 2 4 3 2 2" xfId="13624" xr:uid="{00000000-0005-0000-0000-000059340000}"/>
    <cellStyle name="Normal 3 3 5 2 4 3 3" xfId="13625" xr:uid="{00000000-0005-0000-0000-00005A340000}"/>
    <cellStyle name="Normal 3 3 5 2 4 4" xfId="13626" xr:uid="{00000000-0005-0000-0000-00005B340000}"/>
    <cellStyle name="Normal 3 3 5 2 4 4 2" xfId="13627" xr:uid="{00000000-0005-0000-0000-00005C340000}"/>
    <cellStyle name="Normal 3 3 5 2 4 5" xfId="13628" xr:uid="{00000000-0005-0000-0000-00005D340000}"/>
    <cellStyle name="Normal 3 3 5 2 5" xfId="13629" xr:uid="{00000000-0005-0000-0000-00005E340000}"/>
    <cellStyle name="Normal 3 3 5 2 5 2" xfId="13630" xr:uid="{00000000-0005-0000-0000-00005F340000}"/>
    <cellStyle name="Normal 3 3 5 2 5 2 2" xfId="13631" xr:uid="{00000000-0005-0000-0000-000060340000}"/>
    <cellStyle name="Normal 3 3 5 2 5 2 2 2" xfId="13632" xr:uid="{00000000-0005-0000-0000-000061340000}"/>
    <cellStyle name="Normal 3 3 5 2 5 2 3" xfId="13633" xr:uid="{00000000-0005-0000-0000-000062340000}"/>
    <cellStyle name="Normal 3 3 5 2 5 3" xfId="13634" xr:uid="{00000000-0005-0000-0000-000063340000}"/>
    <cellStyle name="Normal 3 3 5 2 5 3 2" xfId="13635" xr:uid="{00000000-0005-0000-0000-000064340000}"/>
    <cellStyle name="Normal 3 3 5 2 5 4" xfId="13636" xr:uid="{00000000-0005-0000-0000-000065340000}"/>
    <cellStyle name="Normal 3 3 5 2 6" xfId="13637" xr:uid="{00000000-0005-0000-0000-000066340000}"/>
    <cellStyle name="Normal 3 3 5 2 6 2" xfId="13638" xr:uid="{00000000-0005-0000-0000-000067340000}"/>
    <cellStyle name="Normal 3 3 5 2 6 2 2" xfId="13639" xr:uid="{00000000-0005-0000-0000-000068340000}"/>
    <cellStyle name="Normal 3 3 5 2 6 3" xfId="13640" xr:uid="{00000000-0005-0000-0000-000069340000}"/>
    <cellStyle name="Normal 3 3 5 2 7" xfId="13641" xr:uid="{00000000-0005-0000-0000-00006A340000}"/>
    <cellStyle name="Normal 3 3 5 2 7 2" xfId="13642" xr:uid="{00000000-0005-0000-0000-00006B340000}"/>
    <cellStyle name="Normal 3 3 5 2 8" xfId="13643" xr:uid="{00000000-0005-0000-0000-00006C340000}"/>
    <cellStyle name="Normal 3 3 5 3" xfId="13644" xr:uid="{00000000-0005-0000-0000-00006D340000}"/>
    <cellStyle name="Normal 3 3 5 3 2" xfId="13645" xr:uid="{00000000-0005-0000-0000-00006E340000}"/>
    <cellStyle name="Normal 3 3 5 3 2 2" xfId="13646" xr:uid="{00000000-0005-0000-0000-00006F340000}"/>
    <cellStyle name="Normal 3 3 5 3 2 2 2" xfId="13647" xr:uid="{00000000-0005-0000-0000-000070340000}"/>
    <cellStyle name="Normal 3 3 5 3 2 2 2 2" xfId="13648" xr:uid="{00000000-0005-0000-0000-000071340000}"/>
    <cellStyle name="Normal 3 3 5 3 2 2 2 2 2" xfId="13649" xr:uid="{00000000-0005-0000-0000-000072340000}"/>
    <cellStyle name="Normal 3 3 5 3 2 2 2 2 2 2" xfId="13650" xr:uid="{00000000-0005-0000-0000-000073340000}"/>
    <cellStyle name="Normal 3 3 5 3 2 2 2 2 3" xfId="13651" xr:uid="{00000000-0005-0000-0000-000074340000}"/>
    <cellStyle name="Normal 3 3 5 3 2 2 2 3" xfId="13652" xr:uid="{00000000-0005-0000-0000-000075340000}"/>
    <cellStyle name="Normal 3 3 5 3 2 2 2 3 2" xfId="13653" xr:uid="{00000000-0005-0000-0000-000076340000}"/>
    <cellStyle name="Normal 3 3 5 3 2 2 2 4" xfId="13654" xr:uid="{00000000-0005-0000-0000-000077340000}"/>
    <cellStyle name="Normal 3 3 5 3 2 2 3" xfId="13655" xr:uid="{00000000-0005-0000-0000-000078340000}"/>
    <cellStyle name="Normal 3 3 5 3 2 2 3 2" xfId="13656" xr:uid="{00000000-0005-0000-0000-000079340000}"/>
    <cellStyle name="Normal 3 3 5 3 2 2 3 2 2" xfId="13657" xr:uid="{00000000-0005-0000-0000-00007A340000}"/>
    <cellStyle name="Normal 3 3 5 3 2 2 3 3" xfId="13658" xr:uid="{00000000-0005-0000-0000-00007B340000}"/>
    <cellStyle name="Normal 3 3 5 3 2 2 4" xfId="13659" xr:uid="{00000000-0005-0000-0000-00007C340000}"/>
    <cellStyle name="Normal 3 3 5 3 2 2 4 2" xfId="13660" xr:uid="{00000000-0005-0000-0000-00007D340000}"/>
    <cellStyle name="Normal 3 3 5 3 2 2 5" xfId="13661" xr:uid="{00000000-0005-0000-0000-00007E340000}"/>
    <cellStyle name="Normal 3 3 5 3 2 3" xfId="13662" xr:uid="{00000000-0005-0000-0000-00007F340000}"/>
    <cellStyle name="Normal 3 3 5 3 2 3 2" xfId="13663" xr:uid="{00000000-0005-0000-0000-000080340000}"/>
    <cellStyle name="Normal 3 3 5 3 2 3 2 2" xfId="13664" xr:uid="{00000000-0005-0000-0000-000081340000}"/>
    <cellStyle name="Normal 3 3 5 3 2 3 2 2 2" xfId="13665" xr:uid="{00000000-0005-0000-0000-000082340000}"/>
    <cellStyle name="Normal 3 3 5 3 2 3 2 3" xfId="13666" xr:uid="{00000000-0005-0000-0000-000083340000}"/>
    <cellStyle name="Normal 3 3 5 3 2 3 3" xfId="13667" xr:uid="{00000000-0005-0000-0000-000084340000}"/>
    <cellStyle name="Normal 3 3 5 3 2 3 3 2" xfId="13668" xr:uid="{00000000-0005-0000-0000-000085340000}"/>
    <cellStyle name="Normal 3 3 5 3 2 3 4" xfId="13669" xr:uid="{00000000-0005-0000-0000-000086340000}"/>
    <cellStyle name="Normal 3 3 5 3 2 4" xfId="13670" xr:uid="{00000000-0005-0000-0000-000087340000}"/>
    <cellStyle name="Normal 3 3 5 3 2 4 2" xfId="13671" xr:uid="{00000000-0005-0000-0000-000088340000}"/>
    <cellStyle name="Normal 3 3 5 3 2 4 2 2" xfId="13672" xr:uid="{00000000-0005-0000-0000-000089340000}"/>
    <cellStyle name="Normal 3 3 5 3 2 4 3" xfId="13673" xr:uid="{00000000-0005-0000-0000-00008A340000}"/>
    <cellStyle name="Normal 3 3 5 3 2 5" xfId="13674" xr:uid="{00000000-0005-0000-0000-00008B340000}"/>
    <cellStyle name="Normal 3 3 5 3 2 5 2" xfId="13675" xr:uid="{00000000-0005-0000-0000-00008C340000}"/>
    <cellStyle name="Normal 3 3 5 3 2 6" xfId="13676" xr:uid="{00000000-0005-0000-0000-00008D340000}"/>
    <cellStyle name="Normal 3 3 5 3 3" xfId="13677" xr:uid="{00000000-0005-0000-0000-00008E340000}"/>
    <cellStyle name="Normal 3 3 5 3 3 2" xfId="13678" xr:uid="{00000000-0005-0000-0000-00008F340000}"/>
    <cellStyle name="Normal 3 3 5 3 3 2 2" xfId="13679" xr:uid="{00000000-0005-0000-0000-000090340000}"/>
    <cellStyle name="Normal 3 3 5 3 3 2 2 2" xfId="13680" xr:uid="{00000000-0005-0000-0000-000091340000}"/>
    <cellStyle name="Normal 3 3 5 3 3 2 2 2 2" xfId="13681" xr:uid="{00000000-0005-0000-0000-000092340000}"/>
    <cellStyle name="Normal 3 3 5 3 3 2 2 3" xfId="13682" xr:uid="{00000000-0005-0000-0000-000093340000}"/>
    <cellStyle name="Normal 3 3 5 3 3 2 3" xfId="13683" xr:uid="{00000000-0005-0000-0000-000094340000}"/>
    <cellStyle name="Normal 3 3 5 3 3 2 3 2" xfId="13684" xr:uid="{00000000-0005-0000-0000-000095340000}"/>
    <cellStyle name="Normal 3 3 5 3 3 2 4" xfId="13685" xr:uid="{00000000-0005-0000-0000-000096340000}"/>
    <cellStyle name="Normal 3 3 5 3 3 3" xfId="13686" xr:uid="{00000000-0005-0000-0000-000097340000}"/>
    <cellStyle name="Normal 3 3 5 3 3 3 2" xfId="13687" xr:uid="{00000000-0005-0000-0000-000098340000}"/>
    <cellStyle name="Normal 3 3 5 3 3 3 2 2" xfId="13688" xr:uid="{00000000-0005-0000-0000-000099340000}"/>
    <cellStyle name="Normal 3 3 5 3 3 3 3" xfId="13689" xr:uid="{00000000-0005-0000-0000-00009A340000}"/>
    <cellStyle name="Normal 3 3 5 3 3 4" xfId="13690" xr:uid="{00000000-0005-0000-0000-00009B340000}"/>
    <cellStyle name="Normal 3 3 5 3 3 4 2" xfId="13691" xr:uid="{00000000-0005-0000-0000-00009C340000}"/>
    <cellStyle name="Normal 3 3 5 3 3 5" xfId="13692" xr:uid="{00000000-0005-0000-0000-00009D340000}"/>
    <cellStyle name="Normal 3 3 5 3 4" xfId="13693" xr:uid="{00000000-0005-0000-0000-00009E340000}"/>
    <cellStyle name="Normal 3 3 5 3 4 2" xfId="13694" xr:uid="{00000000-0005-0000-0000-00009F340000}"/>
    <cellStyle name="Normal 3 3 5 3 4 2 2" xfId="13695" xr:uid="{00000000-0005-0000-0000-0000A0340000}"/>
    <cellStyle name="Normal 3 3 5 3 4 2 2 2" xfId="13696" xr:uid="{00000000-0005-0000-0000-0000A1340000}"/>
    <cellStyle name="Normal 3 3 5 3 4 2 3" xfId="13697" xr:uid="{00000000-0005-0000-0000-0000A2340000}"/>
    <cellStyle name="Normal 3 3 5 3 4 3" xfId="13698" xr:uid="{00000000-0005-0000-0000-0000A3340000}"/>
    <cellStyle name="Normal 3 3 5 3 4 3 2" xfId="13699" xr:uid="{00000000-0005-0000-0000-0000A4340000}"/>
    <cellStyle name="Normal 3 3 5 3 4 4" xfId="13700" xr:uid="{00000000-0005-0000-0000-0000A5340000}"/>
    <cellStyle name="Normal 3 3 5 3 5" xfId="13701" xr:uid="{00000000-0005-0000-0000-0000A6340000}"/>
    <cellStyle name="Normal 3 3 5 3 5 2" xfId="13702" xr:uid="{00000000-0005-0000-0000-0000A7340000}"/>
    <cellStyle name="Normal 3 3 5 3 5 2 2" xfId="13703" xr:uid="{00000000-0005-0000-0000-0000A8340000}"/>
    <cellStyle name="Normal 3 3 5 3 5 3" xfId="13704" xr:uid="{00000000-0005-0000-0000-0000A9340000}"/>
    <cellStyle name="Normal 3 3 5 3 6" xfId="13705" xr:uid="{00000000-0005-0000-0000-0000AA340000}"/>
    <cellStyle name="Normal 3 3 5 3 6 2" xfId="13706" xr:uid="{00000000-0005-0000-0000-0000AB340000}"/>
    <cellStyle name="Normal 3 3 5 3 7" xfId="13707" xr:uid="{00000000-0005-0000-0000-0000AC340000}"/>
    <cellStyle name="Normal 3 3 5 4" xfId="13708" xr:uid="{00000000-0005-0000-0000-0000AD340000}"/>
    <cellStyle name="Normal 3 3 5 4 2" xfId="13709" xr:uid="{00000000-0005-0000-0000-0000AE340000}"/>
    <cellStyle name="Normal 3 3 5 4 2 2" xfId="13710" xr:uid="{00000000-0005-0000-0000-0000AF340000}"/>
    <cellStyle name="Normal 3 3 5 4 2 2 2" xfId="13711" xr:uid="{00000000-0005-0000-0000-0000B0340000}"/>
    <cellStyle name="Normal 3 3 5 4 2 2 2 2" xfId="13712" xr:uid="{00000000-0005-0000-0000-0000B1340000}"/>
    <cellStyle name="Normal 3 3 5 4 2 2 2 2 2" xfId="13713" xr:uid="{00000000-0005-0000-0000-0000B2340000}"/>
    <cellStyle name="Normal 3 3 5 4 2 2 2 3" xfId="13714" xr:uid="{00000000-0005-0000-0000-0000B3340000}"/>
    <cellStyle name="Normal 3 3 5 4 2 2 3" xfId="13715" xr:uid="{00000000-0005-0000-0000-0000B4340000}"/>
    <cellStyle name="Normal 3 3 5 4 2 2 3 2" xfId="13716" xr:uid="{00000000-0005-0000-0000-0000B5340000}"/>
    <cellStyle name="Normal 3 3 5 4 2 2 4" xfId="13717" xr:uid="{00000000-0005-0000-0000-0000B6340000}"/>
    <cellStyle name="Normal 3 3 5 4 2 3" xfId="13718" xr:uid="{00000000-0005-0000-0000-0000B7340000}"/>
    <cellStyle name="Normal 3 3 5 4 2 3 2" xfId="13719" xr:uid="{00000000-0005-0000-0000-0000B8340000}"/>
    <cellStyle name="Normal 3 3 5 4 2 3 2 2" xfId="13720" xr:uid="{00000000-0005-0000-0000-0000B9340000}"/>
    <cellStyle name="Normal 3 3 5 4 2 3 3" xfId="13721" xr:uid="{00000000-0005-0000-0000-0000BA340000}"/>
    <cellStyle name="Normal 3 3 5 4 2 4" xfId="13722" xr:uid="{00000000-0005-0000-0000-0000BB340000}"/>
    <cellStyle name="Normal 3 3 5 4 2 4 2" xfId="13723" xr:uid="{00000000-0005-0000-0000-0000BC340000}"/>
    <cellStyle name="Normal 3 3 5 4 2 5" xfId="13724" xr:uid="{00000000-0005-0000-0000-0000BD340000}"/>
    <cellStyle name="Normal 3 3 5 4 3" xfId="13725" xr:uid="{00000000-0005-0000-0000-0000BE340000}"/>
    <cellStyle name="Normal 3 3 5 4 3 2" xfId="13726" xr:uid="{00000000-0005-0000-0000-0000BF340000}"/>
    <cellStyle name="Normal 3 3 5 4 3 2 2" xfId="13727" xr:uid="{00000000-0005-0000-0000-0000C0340000}"/>
    <cellStyle name="Normal 3 3 5 4 3 2 2 2" xfId="13728" xr:uid="{00000000-0005-0000-0000-0000C1340000}"/>
    <cellStyle name="Normal 3 3 5 4 3 2 3" xfId="13729" xr:uid="{00000000-0005-0000-0000-0000C2340000}"/>
    <cellStyle name="Normal 3 3 5 4 3 3" xfId="13730" xr:uid="{00000000-0005-0000-0000-0000C3340000}"/>
    <cellStyle name="Normal 3 3 5 4 3 3 2" xfId="13731" xr:uid="{00000000-0005-0000-0000-0000C4340000}"/>
    <cellStyle name="Normal 3 3 5 4 3 4" xfId="13732" xr:uid="{00000000-0005-0000-0000-0000C5340000}"/>
    <cellStyle name="Normal 3 3 5 4 4" xfId="13733" xr:uid="{00000000-0005-0000-0000-0000C6340000}"/>
    <cellStyle name="Normal 3 3 5 4 4 2" xfId="13734" xr:uid="{00000000-0005-0000-0000-0000C7340000}"/>
    <cellStyle name="Normal 3 3 5 4 4 2 2" xfId="13735" xr:uid="{00000000-0005-0000-0000-0000C8340000}"/>
    <cellStyle name="Normal 3 3 5 4 4 3" xfId="13736" xr:uid="{00000000-0005-0000-0000-0000C9340000}"/>
    <cellStyle name="Normal 3 3 5 4 5" xfId="13737" xr:uid="{00000000-0005-0000-0000-0000CA340000}"/>
    <cellStyle name="Normal 3 3 5 4 5 2" xfId="13738" xr:uid="{00000000-0005-0000-0000-0000CB340000}"/>
    <cellStyle name="Normal 3 3 5 4 6" xfId="13739" xr:uid="{00000000-0005-0000-0000-0000CC340000}"/>
    <cellStyle name="Normal 3 3 5 5" xfId="13740" xr:uid="{00000000-0005-0000-0000-0000CD340000}"/>
    <cellStyle name="Normal 3 3 5 5 2" xfId="13741" xr:uid="{00000000-0005-0000-0000-0000CE340000}"/>
    <cellStyle name="Normal 3 3 5 5 2 2" xfId="13742" xr:uid="{00000000-0005-0000-0000-0000CF340000}"/>
    <cellStyle name="Normal 3 3 5 5 2 2 2" xfId="13743" xr:uid="{00000000-0005-0000-0000-0000D0340000}"/>
    <cellStyle name="Normal 3 3 5 5 2 2 2 2" xfId="13744" xr:uid="{00000000-0005-0000-0000-0000D1340000}"/>
    <cellStyle name="Normal 3 3 5 5 2 2 3" xfId="13745" xr:uid="{00000000-0005-0000-0000-0000D2340000}"/>
    <cellStyle name="Normal 3 3 5 5 2 3" xfId="13746" xr:uid="{00000000-0005-0000-0000-0000D3340000}"/>
    <cellStyle name="Normal 3 3 5 5 2 3 2" xfId="13747" xr:uid="{00000000-0005-0000-0000-0000D4340000}"/>
    <cellStyle name="Normal 3 3 5 5 2 4" xfId="13748" xr:uid="{00000000-0005-0000-0000-0000D5340000}"/>
    <cellStyle name="Normal 3 3 5 5 3" xfId="13749" xr:uid="{00000000-0005-0000-0000-0000D6340000}"/>
    <cellStyle name="Normal 3 3 5 5 3 2" xfId="13750" xr:uid="{00000000-0005-0000-0000-0000D7340000}"/>
    <cellStyle name="Normal 3 3 5 5 3 2 2" xfId="13751" xr:uid="{00000000-0005-0000-0000-0000D8340000}"/>
    <cellStyle name="Normal 3 3 5 5 3 3" xfId="13752" xr:uid="{00000000-0005-0000-0000-0000D9340000}"/>
    <cellStyle name="Normal 3 3 5 5 4" xfId="13753" xr:uid="{00000000-0005-0000-0000-0000DA340000}"/>
    <cellStyle name="Normal 3 3 5 5 4 2" xfId="13754" xr:uid="{00000000-0005-0000-0000-0000DB340000}"/>
    <cellStyle name="Normal 3 3 5 5 5" xfId="13755" xr:uid="{00000000-0005-0000-0000-0000DC340000}"/>
    <cellStyle name="Normal 3 3 5 6" xfId="13756" xr:uid="{00000000-0005-0000-0000-0000DD340000}"/>
    <cellStyle name="Normal 3 3 5 6 2" xfId="13757" xr:uid="{00000000-0005-0000-0000-0000DE340000}"/>
    <cellStyle name="Normal 3 3 5 6 2 2" xfId="13758" xr:uid="{00000000-0005-0000-0000-0000DF340000}"/>
    <cellStyle name="Normal 3 3 5 6 2 2 2" xfId="13759" xr:uid="{00000000-0005-0000-0000-0000E0340000}"/>
    <cellStyle name="Normal 3 3 5 6 2 3" xfId="13760" xr:uid="{00000000-0005-0000-0000-0000E1340000}"/>
    <cellStyle name="Normal 3 3 5 6 3" xfId="13761" xr:uid="{00000000-0005-0000-0000-0000E2340000}"/>
    <cellStyle name="Normal 3 3 5 6 3 2" xfId="13762" xr:uid="{00000000-0005-0000-0000-0000E3340000}"/>
    <cellStyle name="Normal 3 3 5 6 4" xfId="13763" xr:uid="{00000000-0005-0000-0000-0000E4340000}"/>
    <cellStyle name="Normal 3 3 5 7" xfId="13764" xr:uid="{00000000-0005-0000-0000-0000E5340000}"/>
    <cellStyle name="Normal 3 3 5 7 2" xfId="13765" xr:uid="{00000000-0005-0000-0000-0000E6340000}"/>
    <cellStyle name="Normal 3 3 5 7 2 2" xfId="13766" xr:uid="{00000000-0005-0000-0000-0000E7340000}"/>
    <cellStyle name="Normal 3 3 5 7 3" xfId="13767" xr:uid="{00000000-0005-0000-0000-0000E8340000}"/>
    <cellStyle name="Normal 3 3 5 8" xfId="13768" xr:uid="{00000000-0005-0000-0000-0000E9340000}"/>
    <cellStyle name="Normal 3 3 5 8 2" xfId="13769" xr:uid="{00000000-0005-0000-0000-0000EA340000}"/>
    <cellStyle name="Normal 3 3 5 9" xfId="13770" xr:uid="{00000000-0005-0000-0000-0000EB340000}"/>
    <cellStyle name="Normal 3 3 6" xfId="13771" xr:uid="{00000000-0005-0000-0000-0000EC340000}"/>
    <cellStyle name="Normal 3 3 6 2" xfId="13772" xr:uid="{00000000-0005-0000-0000-0000ED340000}"/>
    <cellStyle name="Normal 3 3 6 2 2" xfId="13773" xr:uid="{00000000-0005-0000-0000-0000EE340000}"/>
    <cellStyle name="Normal 3 3 6 2 2 2" xfId="13774" xr:uid="{00000000-0005-0000-0000-0000EF340000}"/>
    <cellStyle name="Normal 3 3 6 2 2 2 2" xfId="13775" xr:uid="{00000000-0005-0000-0000-0000F0340000}"/>
    <cellStyle name="Normal 3 3 6 2 2 2 2 2" xfId="13776" xr:uid="{00000000-0005-0000-0000-0000F1340000}"/>
    <cellStyle name="Normal 3 3 6 2 2 2 2 2 2" xfId="13777" xr:uid="{00000000-0005-0000-0000-0000F2340000}"/>
    <cellStyle name="Normal 3 3 6 2 2 2 2 2 2 2" xfId="13778" xr:uid="{00000000-0005-0000-0000-0000F3340000}"/>
    <cellStyle name="Normal 3 3 6 2 2 2 2 2 3" xfId="13779" xr:uid="{00000000-0005-0000-0000-0000F4340000}"/>
    <cellStyle name="Normal 3 3 6 2 2 2 2 3" xfId="13780" xr:uid="{00000000-0005-0000-0000-0000F5340000}"/>
    <cellStyle name="Normal 3 3 6 2 2 2 2 3 2" xfId="13781" xr:uid="{00000000-0005-0000-0000-0000F6340000}"/>
    <cellStyle name="Normal 3 3 6 2 2 2 2 4" xfId="13782" xr:uid="{00000000-0005-0000-0000-0000F7340000}"/>
    <cellStyle name="Normal 3 3 6 2 2 2 3" xfId="13783" xr:uid="{00000000-0005-0000-0000-0000F8340000}"/>
    <cellStyle name="Normal 3 3 6 2 2 2 3 2" xfId="13784" xr:uid="{00000000-0005-0000-0000-0000F9340000}"/>
    <cellStyle name="Normal 3 3 6 2 2 2 3 2 2" xfId="13785" xr:uid="{00000000-0005-0000-0000-0000FA340000}"/>
    <cellStyle name="Normal 3 3 6 2 2 2 3 3" xfId="13786" xr:uid="{00000000-0005-0000-0000-0000FB340000}"/>
    <cellStyle name="Normal 3 3 6 2 2 2 4" xfId="13787" xr:uid="{00000000-0005-0000-0000-0000FC340000}"/>
    <cellStyle name="Normal 3 3 6 2 2 2 4 2" xfId="13788" xr:uid="{00000000-0005-0000-0000-0000FD340000}"/>
    <cellStyle name="Normal 3 3 6 2 2 2 5" xfId="13789" xr:uid="{00000000-0005-0000-0000-0000FE340000}"/>
    <cellStyle name="Normal 3 3 6 2 2 3" xfId="13790" xr:uid="{00000000-0005-0000-0000-0000FF340000}"/>
    <cellStyle name="Normal 3 3 6 2 2 3 2" xfId="13791" xr:uid="{00000000-0005-0000-0000-000000350000}"/>
    <cellStyle name="Normal 3 3 6 2 2 3 2 2" xfId="13792" xr:uid="{00000000-0005-0000-0000-000001350000}"/>
    <cellStyle name="Normal 3 3 6 2 2 3 2 2 2" xfId="13793" xr:uid="{00000000-0005-0000-0000-000002350000}"/>
    <cellStyle name="Normal 3 3 6 2 2 3 2 3" xfId="13794" xr:uid="{00000000-0005-0000-0000-000003350000}"/>
    <cellStyle name="Normal 3 3 6 2 2 3 3" xfId="13795" xr:uid="{00000000-0005-0000-0000-000004350000}"/>
    <cellStyle name="Normal 3 3 6 2 2 3 3 2" xfId="13796" xr:uid="{00000000-0005-0000-0000-000005350000}"/>
    <cellStyle name="Normal 3 3 6 2 2 3 4" xfId="13797" xr:uid="{00000000-0005-0000-0000-000006350000}"/>
    <cellStyle name="Normal 3 3 6 2 2 4" xfId="13798" xr:uid="{00000000-0005-0000-0000-000007350000}"/>
    <cellStyle name="Normal 3 3 6 2 2 4 2" xfId="13799" xr:uid="{00000000-0005-0000-0000-000008350000}"/>
    <cellStyle name="Normal 3 3 6 2 2 4 2 2" xfId="13800" xr:uid="{00000000-0005-0000-0000-000009350000}"/>
    <cellStyle name="Normal 3 3 6 2 2 4 3" xfId="13801" xr:uid="{00000000-0005-0000-0000-00000A350000}"/>
    <cellStyle name="Normal 3 3 6 2 2 5" xfId="13802" xr:uid="{00000000-0005-0000-0000-00000B350000}"/>
    <cellStyle name="Normal 3 3 6 2 2 5 2" xfId="13803" xr:uid="{00000000-0005-0000-0000-00000C350000}"/>
    <cellStyle name="Normal 3 3 6 2 2 6" xfId="13804" xr:uid="{00000000-0005-0000-0000-00000D350000}"/>
    <cellStyle name="Normal 3 3 6 2 3" xfId="13805" xr:uid="{00000000-0005-0000-0000-00000E350000}"/>
    <cellStyle name="Normal 3 3 6 2 3 2" xfId="13806" xr:uid="{00000000-0005-0000-0000-00000F350000}"/>
    <cellStyle name="Normal 3 3 6 2 3 2 2" xfId="13807" xr:uid="{00000000-0005-0000-0000-000010350000}"/>
    <cellStyle name="Normal 3 3 6 2 3 2 2 2" xfId="13808" xr:uid="{00000000-0005-0000-0000-000011350000}"/>
    <cellStyle name="Normal 3 3 6 2 3 2 2 2 2" xfId="13809" xr:uid="{00000000-0005-0000-0000-000012350000}"/>
    <cellStyle name="Normal 3 3 6 2 3 2 2 3" xfId="13810" xr:uid="{00000000-0005-0000-0000-000013350000}"/>
    <cellStyle name="Normal 3 3 6 2 3 2 3" xfId="13811" xr:uid="{00000000-0005-0000-0000-000014350000}"/>
    <cellStyle name="Normal 3 3 6 2 3 2 3 2" xfId="13812" xr:uid="{00000000-0005-0000-0000-000015350000}"/>
    <cellStyle name="Normal 3 3 6 2 3 2 4" xfId="13813" xr:uid="{00000000-0005-0000-0000-000016350000}"/>
    <cellStyle name="Normal 3 3 6 2 3 3" xfId="13814" xr:uid="{00000000-0005-0000-0000-000017350000}"/>
    <cellStyle name="Normal 3 3 6 2 3 3 2" xfId="13815" xr:uid="{00000000-0005-0000-0000-000018350000}"/>
    <cellStyle name="Normal 3 3 6 2 3 3 2 2" xfId="13816" xr:uid="{00000000-0005-0000-0000-000019350000}"/>
    <cellStyle name="Normal 3 3 6 2 3 3 3" xfId="13817" xr:uid="{00000000-0005-0000-0000-00001A350000}"/>
    <cellStyle name="Normal 3 3 6 2 3 4" xfId="13818" xr:uid="{00000000-0005-0000-0000-00001B350000}"/>
    <cellStyle name="Normal 3 3 6 2 3 4 2" xfId="13819" xr:uid="{00000000-0005-0000-0000-00001C350000}"/>
    <cellStyle name="Normal 3 3 6 2 3 5" xfId="13820" xr:uid="{00000000-0005-0000-0000-00001D350000}"/>
    <cellStyle name="Normal 3 3 6 2 4" xfId="13821" xr:uid="{00000000-0005-0000-0000-00001E350000}"/>
    <cellStyle name="Normal 3 3 6 2 4 2" xfId="13822" xr:uid="{00000000-0005-0000-0000-00001F350000}"/>
    <cellStyle name="Normal 3 3 6 2 4 2 2" xfId="13823" xr:uid="{00000000-0005-0000-0000-000020350000}"/>
    <cellStyle name="Normal 3 3 6 2 4 2 2 2" xfId="13824" xr:uid="{00000000-0005-0000-0000-000021350000}"/>
    <cellStyle name="Normal 3 3 6 2 4 2 3" xfId="13825" xr:uid="{00000000-0005-0000-0000-000022350000}"/>
    <cellStyle name="Normal 3 3 6 2 4 3" xfId="13826" xr:uid="{00000000-0005-0000-0000-000023350000}"/>
    <cellStyle name="Normal 3 3 6 2 4 3 2" xfId="13827" xr:uid="{00000000-0005-0000-0000-000024350000}"/>
    <cellStyle name="Normal 3 3 6 2 4 4" xfId="13828" xr:uid="{00000000-0005-0000-0000-000025350000}"/>
    <cellStyle name="Normal 3 3 6 2 5" xfId="13829" xr:uid="{00000000-0005-0000-0000-000026350000}"/>
    <cellStyle name="Normal 3 3 6 2 5 2" xfId="13830" xr:uid="{00000000-0005-0000-0000-000027350000}"/>
    <cellStyle name="Normal 3 3 6 2 5 2 2" xfId="13831" xr:uid="{00000000-0005-0000-0000-000028350000}"/>
    <cellStyle name="Normal 3 3 6 2 5 3" xfId="13832" xr:uid="{00000000-0005-0000-0000-000029350000}"/>
    <cellStyle name="Normal 3 3 6 2 6" xfId="13833" xr:uid="{00000000-0005-0000-0000-00002A350000}"/>
    <cellStyle name="Normal 3 3 6 2 6 2" xfId="13834" xr:uid="{00000000-0005-0000-0000-00002B350000}"/>
    <cellStyle name="Normal 3 3 6 2 7" xfId="13835" xr:uid="{00000000-0005-0000-0000-00002C350000}"/>
    <cellStyle name="Normal 3 3 6 3" xfId="13836" xr:uid="{00000000-0005-0000-0000-00002D350000}"/>
    <cellStyle name="Normal 3 3 6 3 2" xfId="13837" xr:uid="{00000000-0005-0000-0000-00002E350000}"/>
    <cellStyle name="Normal 3 3 6 3 2 2" xfId="13838" xr:uid="{00000000-0005-0000-0000-00002F350000}"/>
    <cellStyle name="Normal 3 3 6 3 2 2 2" xfId="13839" xr:uid="{00000000-0005-0000-0000-000030350000}"/>
    <cellStyle name="Normal 3 3 6 3 2 2 2 2" xfId="13840" xr:uid="{00000000-0005-0000-0000-000031350000}"/>
    <cellStyle name="Normal 3 3 6 3 2 2 2 2 2" xfId="13841" xr:uid="{00000000-0005-0000-0000-000032350000}"/>
    <cellStyle name="Normal 3 3 6 3 2 2 2 3" xfId="13842" xr:uid="{00000000-0005-0000-0000-000033350000}"/>
    <cellStyle name="Normal 3 3 6 3 2 2 3" xfId="13843" xr:uid="{00000000-0005-0000-0000-000034350000}"/>
    <cellStyle name="Normal 3 3 6 3 2 2 3 2" xfId="13844" xr:uid="{00000000-0005-0000-0000-000035350000}"/>
    <cellStyle name="Normal 3 3 6 3 2 2 4" xfId="13845" xr:uid="{00000000-0005-0000-0000-000036350000}"/>
    <cellStyle name="Normal 3 3 6 3 2 3" xfId="13846" xr:uid="{00000000-0005-0000-0000-000037350000}"/>
    <cellStyle name="Normal 3 3 6 3 2 3 2" xfId="13847" xr:uid="{00000000-0005-0000-0000-000038350000}"/>
    <cellStyle name="Normal 3 3 6 3 2 3 2 2" xfId="13848" xr:uid="{00000000-0005-0000-0000-000039350000}"/>
    <cellStyle name="Normal 3 3 6 3 2 3 3" xfId="13849" xr:uid="{00000000-0005-0000-0000-00003A350000}"/>
    <cellStyle name="Normal 3 3 6 3 2 4" xfId="13850" xr:uid="{00000000-0005-0000-0000-00003B350000}"/>
    <cellStyle name="Normal 3 3 6 3 2 4 2" xfId="13851" xr:uid="{00000000-0005-0000-0000-00003C350000}"/>
    <cellStyle name="Normal 3 3 6 3 2 5" xfId="13852" xr:uid="{00000000-0005-0000-0000-00003D350000}"/>
    <cellStyle name="Normal 3 3 6 3 3" xfId="13853" xr:uid="{00000000-0005-0000-0000-00003E350000}"/>
    <cellStyle name="Normal 3 3 6 3 3 2" xfId="13854" xr:uid="{00000000-0005-0000-0000-00003F350000}"/>
    <cellStyle name="Normal 3 3 6 3 3 2 2" xfId="13855" xr:uid="{00000000-0005-0000-0000-000040350000}"/>
    <cellStyle name="Normal 3 3 6 3 3 2 2 2" xfId="13856" xr:uid="{00000000-0005-0000-0000-000041350000}"/>
    <cellStyle name="Normal 3 3 6 3 3 2 3" xfId="13857" xr:uid="{00000000-0005-0000-0000-000042350000}"/>
    <cellStyle name="Normal 3 3 6 3 3 3" xfId="13858" xr:uid="{00000000-0005-0000-0000-000043350000}"/>
    <cellStyle name="Normal 3 3 6 3 3 3 2" xfId="13859" xr:uid="{00000000-0005-0000-0000-000044350000}"/>
    <cellStyle name="Normal 3 3 6 3 3 4" xfId="13860" xr:uid="{00000000-0005-0000-0000-000045350000}"/>
    <cellStyle name="Normal 3 3 6 3 4" xfId="13861" xr:uid="{00000000-0005-0000-0000-000046350000}"/>
    <cellStyle name="Normal 3 3 6 3 4 2" xfId="13862" xr:uid="{00000000-0005-0000-0000-000047350000}"/>
    <cellStyle name="Normal 3 3 6 3 4 2 2" xfId="13863" xr:uid="{00000000-0005-0000-0000-000048350000}"/>
    <cellStyle name="Normal 3 3 6 3 4 3" xfId="13864" xr:uid="{00000000-0005-0000-0000-000049350000}"/>
    <cellStyle name="Normal 3 3 6 3 5" xfId="13865" xr:uid="{00000000-0005-0000-0000-00004A350000}"/>
    <cellStyle name="Normal 3 3 6 3 5 2" xfId="13866" xr:uid="{00000000-0005-0000-0000-00004B350000}"/>
    <cellStyle name="Normal 3 3 6 3 6" xfId="13867" xr:uid="{00000000-0005-0000-0000-00004C350000}"/>
    <cellStyle name="Normal 3 3 6 4" xfId="13868" xr:uid="{00000000-0005-0000-0000-00004D350000}"/>
    <cellStyle name="Normal 3 3 6 4 2" xfId="13869" xr:uid="{00000000-0005-0000-0000-00004E350000}"/>
    <cellStyle name="Normal 3 3 6 4 2 2" xfId="13870" xr:uid="{00000000-0005-0000-0000-00004F350000}"/>
    <cellStyle name="Normal 3 3 6 4 2 2 2" xfId="13871" xr:uid="{00000000-0005-0000-0000-000050350000}"/>
    <cellStyle name="Normal 3 3 6 4 2 2 2 2" xfId="13872" xr:uid="{00000000-0005-0000-0000-000051350000}"/>
    <cellStyle name="Normal 3 3 6 4 2 2 3" xfId="13873" xr:uid="{00000000-0005-0000-0000-000052350000}"/>
    <cellStyle name="Normal 3 3 6 4 2 3" xfId="13874" xr:uid="{00000000-0005-0000-0000-000053350000}"/>
    <cellStyle name="Normal 3 3 6 4 2 3 2" xfId="13875" xr:uid="{00000000-0005-0000-0000-000054350000}"/>
    <cellStyle name="Normal 3 3 6 4 2 4" xfId="13876" xr:uid="{00000000-0005-0000-0000-000055350000}"/>
    <cellStyle name="Normal 3 3 6 4 3" xfId="13877" xr:uid="{00000000-0005-0000-0000-000056350000}"/>
    <cellStyle name="Normal 3 3 6 4 3 2" xfId="13878" xr:uid="{00000000-0005-0000-0000-000057350000}"/>
    <cellStyle name="Normal 3 3 6 4 3 2 2" xfId="13879" xr:uid="{00000000-0005-0000-0000-000058350000}"/>
    <cellStyle name="Normal 3 3 6 4 3 3" xfId="13880" xr:uid="{00000000-0005-0000-0000-000059350000}"/>
    <cellStyle name="Normal 3 3 6 4 4" xfId="13881" xr:uid="{00000000-0005-0000-0000-00005A350000}"/>
    <cellStyle name="Normal 3 3 6 4 4 2" xfId="13882" xr:uid="{00000000-0005-0000-0000-00005B350000}"/>
    <cellStyle name="Normal 3 3 6 4 5" xfId="13883" xr:uid="{00000000-0005-0000-0000-00005C350000}"/>
    <cellStyle name="Normal 3 3 6 5" xfId="13884" xr:uid="{00000000-0005-0000-0000-00005D350000}"/>
    <cellStyle name="Normal 3 3 6 5 2" xfId="13885" xr:uid="{00000000-0005-0000-0000-00005E350000}"/>
    <cellStyle name="Normal 3 3 6 5 2 2" xfId="13886" xr:uid="{00000000-0005-0000-0000-00005F350000}"/>
    <cellStyle name="Normal 3 3 6 5 2 2 2" xfId="13887" xr:uid="{00000000-0005-0000-0000-000060350000}"/>
    <cellStyle name="Normal 3 3 6 5 2 3" xfId="13888" xr:uid="{00000000-0005-0000-0000-000061350000}"/>
    <cellStyle name="Normal 3 3 6 5 3" xfId="13889" xr:uid="{00000000-0005-0000-0000-000062350000}"/>
    <cellStyle name="Normal 3 3 6 5 3 2" xfId="13890" xr:uid="{00000000-0005-0000-0000-000063350000}"/>
    <cellStyle name="Normal 3 3 6 5 4" xfId="13891" xr:uid="{00000000-0005-0000-0000-000064350000}"/>
    <cellStyle name="Normal 3 3 6 6" xfId="13892" xr:uid="{00000000-0005-0000-0000-000065350000}"/>
    <cellStyle name="Normal 3 3 6 6 2" xfId="13893" xr:uid="{00000000-0005-0000-0000-000066350000}"/>
    <cellStyle name="Normal 3 3 6 6 2 2" xfId="13894" xr:uid="{00000000-0005-0000-0000-000067350000}"/>
    <cellStyle name="Normal 3 3 6 6 3" xfId="13895" xr:uid="{00000000-0005-0000-0000-000068350000}"/>
    <cellStyle name="Normal 3 3 6 7" xfId="13896" xr:uid="{00000000-0005-0000-0000-000069350000}"/>
    <cellStyle name="Normal 3 3 6 7 2" xfId="13897" xr:uid="{00000000-0005-0000-0000-00006A350000}"/>
    <cellStyle name="Normal 3 3 6 8" xfId="13898" xr:uid="{00000000-0005-0000-0000-00006B350000}"/>
    <cellStyle name="Normal 3 3 7" xfId="13899" xr:uid="{00000000-0005-0000-0000-00006C350000}"/>
    <cellStyle name="Normal 3 3 7 2" xfId="13900" xr:uid="{00000000-0005-0000-0000-00006D350000}"/>
    <cellStyle name="Normal 3 3 7 2 2" xfId="13901" xr:uid="{00000000-0005-0000-0000-00006E350000}"/>
    <cellStyle name="Normal 3 3 7 2 2 2" xfId="13902" xr:uid="{00000000-0005-0000-0000-00006F350000}"/>
    <cellStyle name="Normal 3 3 7 2 2 2 2" xfId="13903" xr:uid="{00000000-0005-0000-0000-000070350000}"/>
    <cellStyle name="Normal 3 3 7 2 2 2 2 2" xfId="13904" xr:uid="{00000000-0005-0000-0000-000071350000}"/>
    <cellStyle name="Normal 3 3 7 2 2 2 2 2 2" xfId="13905" xr:uid="{00000000-0005-0000-0000-000072350000}"/>
    <cellStyle name="Normal 3 3 7 2 2 2 2 3" xfId="13906" xr:uid="{00000000-0005-0000-0000-000073350000}"/>
    <cellStyle name="Normal 3 3 7 2 2 2 3" xfId="13907" xr:uid="{00000000-0005-0000-0000-000074350000}"/>
    <cellStyle name="Normal 3 3 7 2 2 2 3 2" xfId="13908" xr:uid="{00000000-0005-0000-0000-000075350000}"/>
    <cellStyle name="Normal 3 3 7 2 2 2 4" xfId="13909" xr:uid="{00000000-0005-0000-0000-000076350000}"/>
    <cellStyle name="Normal 3 3 7 2 2 3" xfId="13910" xr:uid="{00000000-0005-0000-0000-000077350000}"/>
    <cellStyle name="Normal 3 3 7 2 2 3 2" xfId="13911" xr:uid="{00000000-0005-0000-0000-000078350000}"/>
    <cellStyle name="Normal 3 3 7 2 2 3 2 2" xfId="13912" xr:uid="{00000000-0005-0000-0000-000079350000}"/>
    <cellStyle name="Normal 3 3 7 2 2 3 3" xfId="13913" xr:uid="{00000000-0005-0000-0000-00007A350000}"/>
    <cellStyle name="Normal 3 3 7 2 2 4" xfId="13914" xr:uid="{00000000-0005-0000-0000-00007B350000}"/>
    <cellStyle name="Normal 3 3 7 2 2 4 2" xfId="13915" xr:uid="{00000000-0005-0000-0000-00007C350000}"/>
    <cellStyle name="Normal 3 3 7 2 2 5" xfId="13916" xr:uid="{00000000-0005-0000-0000-00007D350000}"/>
    <cellStyle name="Normal 3 3 7 2 3" xfId="13917" xr:uid="{00000000-0005-0000-0000-00007E350000}"/>
    <cellStyle name="Normal 3 3 7 2 3 2" xfId="13918" xr:uid="{00000000-0005-0000-0000-00007F350000}"/>
    <cellStyle name="Normal 3 3 7 2 3 2 2" xfId="13919" xr:uid="{00000000-0005-0000-0000-000080350000}"/>
    <cellStyle name="Normal 3 3 7 2 3 2 2 2" xfId="13920" xr:uid="{00000000-0005-0000-0000-000081350000}"/>
    <cellStyle name="Normal 3 3 7 2 3 2 3" xfId="13921" xr:uid="{00000000-0005-0000-0000-000082350000}"/>
    <cellStyle name="Normal 3 3 7 2 3 3" xfId="13922" xr:uid="{00000000-0005-0000-0000-000083350000}"/>
    <cellStyle name="Normal 3 3 7 2 3 3 2" xfId="13923" xr:uid="{00000000-0005-0000-0000-000084350000}"/>
    <cellStyle name="Normal 3 3 7 2 3 4" xfId="13924" xr:uid="{00000000-0005-0000-0000-000085350000}"/>
    <cellStyle name="Normal 3 3 7 2 4" xfId="13925" xr:uid="{00000000-0005-0000-0000-000086350000}"/>
    <cellStyle name="Normal 3 3 7 2 4 2" xfId="13926" xr:uid="{00000000-0005-0000-0000-000087350000}"/>
    <cellStyle name="Normal 3 3 7 2 4 2 2" xfId="13927" xr:uid="{00000000-0005-0000-0000-000088350000}"/>
    <cellStyle name="Normal 3 3 7 2 4 3" xfId="13928" xr:uid="{00000000-0005-0000-0000-000089350000}"/>
    <cellStyle name="Normal 3 3 7 2 5" xfId="13929" xr:uid="{00000000-0005-0000-0000-00008A350000}"/>
    <cellStyle name="Normal 3 3 7 2 5 2" xfId="13930" xr:uid="{00000000-0005-0000-0000-00008B350000}"/>
    <cellStyle name="Normal 3 3 7 2 6" xfId="13931" xr:uid="{00000000-0005-0000-0000-00008C350000}"/>
    <cellStyle name="Normal 3 3 7 3" xfId="13932" xr:uid="{00000000-0005-0000-0000-00008D350000}"/>
    <cellStyle name="Normal 3 3 7 3 2" xfId="13933" xr:uid="{00000000-0005-0000-0000-00008E350000}"/>
    <cellStyle name="Normal 3 3 7 3 2 2" xfId="13934" xr:uid="{00000000-0005-0000-0000-00008F350000}"/>
    <cellStyle name="Normal 3 3 7 3 2 2 2" xfId="13935" xr:uid="{00000000-0005-0000-0000-000090350000}"/>
    <cellStyle name="Normal 3 3 7 3 2 2 2 2" xfId="13936" xr:uid="{00000000-0005-0000-0000-000091350000}"/>
    <cellStyle name="Normal 3 3 7 3 2 2 3" xfId="13937" xr:uid="{00000000-0005-0000-0000-000092350000}"/>
    <cellStyle name="Normal 3 3 7 3 2 3" xfId="13938" xr:uid="{00000000-0005-0000-0000-000093350000}"/>
    <cellStyle name="Normal 3 3 7 3 2 3 2" xfId="13939" xr:uid="{00000000-0005-0000-0000-000094350000}"/>
    <cellStyle name="Normal 3 3 7 3 2 4" xfId="13940" xr:uid="{00000000-0005-0000-0000-000095350000}"/>
    <cellStyle name="Normal 3 3 7 3 3" xfId="13941" xr:uid="{00000000-0005-0000-0000-000096350000}"/>
    <cellStyle name="Normal 3 3 7 3 3 2" xfId="13942" xr:uid="{00000000-0005-0000-0000-000097350000}"/>
    <cellStyle name="Normal 3 3 7 3 3 2 2" xfId="13943" xr:uid="{00000000-0005-0000-0000-000098350000}"/>
    <cellStyle name="Normal 3 3 7 3 3 3" xfId="13944" xr:uid="{00000000-0005-0000-0000-000099350000}"/>
    <cellStyle name="Normal 3 3 7 3 4" xfId="13945" xr:uid="{00000000-0005-0000-0000-00009A350000}"/>
    <cellStyle name="Normal 3 3 7 3 4 2" xfId="13946" xr:uid="{00000000-0005-0000-0000-00009B350000}"/>
    <cellStyle name="Normal 3 3 7 3 5" xfId="13947" xr:uid="{00000000-0005-0000-0000-00009C350000}"/>
    <cellStyle name="Normal 3 3 7 4" xfId="13948" xr:uid="{00000000-0005-0000-0000-00009D350000}"/>
    <cellStyle name="Normal 3 3 7 4 2" xfId="13949" xr:uid="{00000000-0005-0000-0000-00009E350000}"/>
    <cellStyle name="Normal 3 3 7 4 2 2" xfId="13950" xr:uid="{00000000-0005-0000-0000-00009F350000}"/>
    <cellStyle name="Normal 3 3 7 4 2 2 2" xfId="13951" xr:uid="{00000000-0005-0000-0000-0000A0350000}"/>
    <cellStyle name="Normal 3 3 7 4 2 3" xfId="13952" xr:uid="{00000000-0005-0000-0000-0000A1350000}"/>
    <cellStyle name="Normal 3 3 7 4 3" xfId="13953" xr:uid="{00000000-0005-0000-0000-0000A2350000}"/>
    <cellStyle name="Normal 3 3 7 4 3 2" xfId="13954" xr:uid="{00000000-0005-0000-0000-0000A3350000}"/>
    <cellStyle name="Normal 3 3 7 4 4" xfId="13955" xr:uid="{00000000-0005-0000-0000-0000A4350000}"/>
    <cellStyle name="Normal 3 3 7 5" xfId="13956" xr:uid="{00000000-0005-0000-0000-0000A5350000}"/>
    <cellStyle name="Normal 3 3 7 5 2" xfId="13957" xr:uid="{00000000-0005-0000-0000-0000A6350000}"/>
    <cellStyle name="Normal 3 3 7 5 2 2" xfId="13958" xr:uid="{00000000-0005-0000-0000-0000A7350000}"/>
    <cellStyle name="Normal 3 3 7 5 3" xfId="13959" xr:uid="{00000000-0005-0000-0000-0000A8350000}"/>
    <cellStyle name="Normal 3 3 7 6" xfId="13960" xr:uid="{00000000-0005-0000-0000-0000A9350000}"/>
    <cellStyle name="Normal 3 3 7 6 2" xfId="13961" xr:uid="{00000000-0005-0000-0000-0000AA350000}"/>
    <cellStyle name="Normal 3 3 7 7" xfId="13962" xr:uid="{00000000-0005-0000-0000-0000AB350000}"/>
    <cellStyle name="Normal 3 3 8" xfId="13963" xr:uid="{00000000-0005-0000-0000-0000AC350000}"/>
    <cellStyle name="Normal 3 3 8 2" xfId="13964" xr:uid="{00000000-0005-0000-0000-0000AD350000}"/>
    <cellStyle name="Normal 3 3 8 2 2" xfId="13965" xr:uid="{00000000-0005-0000-0000-0000AE350000}"/>
    <cellStyle name="Normal 3 3 8 2 2 2" xfId="13966" xr:uid="{00000000-0005-0000-0000-0000AF350000}"/>
    <cellStyle name="Normal 3 3 8 2 2 2 2" xfId="13967" xr:uid="{00000000-0005-0000-0000-0000B0350000}"/>
    <cellStyle name="Normal 3 3 8 2 2 2 2 2" xfId="13968" xr:uid="{00000000-0005-0000-0000-0000B1350000}"/>
    <cellStyle name="Normal 3 3 8 2 2 2 3" xfId="13969" xr:uid="{00000000-0005-0000-0000-0000B2350000}"/>
    <cellStyle name="Normal 3 3 8 2 2 3" xfId="13970" xr:uid="{00000000-0005-0000-0000-0000B3350000}"/>
    <cellStyle name="Normal 3 3 8 2 2 3 2" xfId="13971" xr:uid="{00000000-0005-0000-0000-0000B4350000}"/>
    <cellStyle name="Normal 3 3 8 2 2 4" xfId="13972" xr:uid="{00000000-0005-0000-0000-0000B5350000}"/>
    <cellStyle name="Normal 3 3 8 2 3" xfId="13973" xr:uid="{00000000-0005-0000-0000-0000B6350000}"/>
    <cellStyle name="Normal 3 3 8 2 3 2" xfId="13974" xr:uid="{00000000-0005-0000-0000-0000B7350000}"/>
    <cellStyle name="Normal 3 3 8 2 3 2 2" xfId="13975" xr:uid="{00000000-0005-0000-0000-0000B8350000}"/>
    <cellStyle name="Normal 3 3 8 2 3 3" xfId="13976" xr:uid="{00000000-0005-0000-0000-0000B9350000}"/>
    <cellStyle name="Normal 3 3 8 2 4" xfId="13977" xr:uid="{00000000-0005-0000-0000-0000BA350000}"/>
    <cellStyle name="Normal 3 3 8 2 4 2" xfId="13978" xr:uid="{00000000-0005-0000-0000-0000BB350000}"/>
    <cellStyle name="Normal 3 3 8 2 5" xfId="13979" xr:uid="{00000000-0005-0000-0000-0000BC350000}"/>
    <cellStyle name="Normal 3 3 8 3" xfId="13980" xr:uid="{00000000-0005-0000-0000-0000BD350000}"/>
    <cellStyle name="Normal 3 3 8 3 2" xfId="13981" xr:uid="{00000000-0005-0000-0000-0000BE350000}"/>
    <cellStyle name="Normal 3 3 8 3 2 2" xfId="13982" xr:uid="{00000000-0005-0000-0000-0000BF350000}"/>
    <cellStyle name="Normal 3 3 8 3 2 2 2" xfId="13983" xr:uid="{00000000-0005-0000-0000-0000C0350000}"/>
    <cellStyle name="Normal 3 3 8 3 2 3" xfId="13984" xr:uid="{00000000-0005-0000-0000-0000C1350000}"/>
    <cellStyle name="Normal 3 3 8 3 3" xfId="13985" xr:uid="{00000000-0005-0000-0000-0000C2350000}"/>
    <cellStyle name="Normal 3 3 8 3 3 2" xfId="13986" xr:uid="{00000000-0005-0000-0000-0000C3350000}"/>
    <cellStyle name="Normal 3 3 8 3 4" xfId="13987" xr:uid="{00000000-0005-0000-0000-0000C4350000}"/>
    <cellStyle name="Normal 3 3 8 4" xfId="13988" xr:uid="{00000000-0005-0000-0000-0000C5350000}"/>
    <cellStyle name="Normal 3 3 8 4 2" xfId="13989" xr:uid="{00000000-0005-0000-0000-0000C6350000}"/>
    <cellStyle name="Normal 3 3 8 4 2 2" xfId="13990" xr:uid="{00000000-0005-0000-0000-0000C7350000}"/>
    <cellStyle name="Normal 3 3 8 4 3" xfId="13991" xr:uid="{00000000-0005-0000-0000-0000C8350000}"/>
    <cellStyle name="Normal 3 3 8 5" xfId="13992" xr:uid="{00000000-0005-0000-0000-0000C9350000}"/>
    <cellStyle name="Normal 3 3 8 5 2" xfId="13993" xr:uid="{00000000-0005-0000-0000-0000CA350000}"/>
    <cellStyle name="Normal 3 3 8 6" xfId="13994" xr:uid="{00000000-0005-0000-0000-0000CB350000}"/>
    <cellStyle name="Normal 3 3 9" xfId="13995" xr:uid="{00000000-0005-0000-0000-0000CC350000}"/>
    <cellStyle name="Normal 3 3 9 2" xfId="13996" xr:uid="{00000000-0005-0000-0000-0000CD350000}"/>
    <cellStyle name="Normal 3 3 9 2 2" xfId="13997" xr:uid="{00000000-0005-0000-0000-0000CE350000}"/>
    <cellStyle name="Normal 3 3 9 2 2 2" xfId="13998" xr:uid="{00000000-0005-0000-0000-0000CF350000}"/>
    <cellStyle name="Normal 3 3 9 2 2 2 2" xfId="13999" xr:uid="{00000000-0005-0000-0000-0000D0350000}"/>
    <cellStyle name="Normal 3 3 9 2 2 3" xfId="14000" xr:uid="{00000000-0005-0000-0000-0000D1350000}"/>
    <cellStyle name="Normal 3 3 9 2 3" xfId="14001" xr:uid="{00000000-0005-0000-0000-0000D2350000}"/>
    <cellStyle name="Normal 3 3 9 2 3 2" xfId="14002" xr:uid="{00000000-0005-0000-0000-0000D3350000}"/>
    <cellStyle name="Normal 3 3 9 2 4" xfId="14003" xr:uid="{00000000-0005-0000-0000-0000D4350000}"/>
    <cellStyle name="Normal 3 3 9 3" xfId="14004" xr:uid="{00000000-0005-0000-0000-0000D5350000}"/>
    <cellStyle name="Normal 3 3 9 3 2" xfId="14005" xr:uid="{00000000-0005-0000-0000-0000D6350000}"/>
    <cellStyle name="Normal 3 3 9 3 2 2" xfId="14006" xr:uid="{00000000-0005-0000-0000-0000D7350000}"/>
    <cellStyle name="Normal 3 3 9 3 3" xfId="14007" xr:uid="{00000000-0005-0000-0000-0000D8350000}"/>
    <cellStyle name="Normal 3 3 9 4" xfId="14008" xr:uid="{00000000-0005-0000-0000-0000D9350000}"/>
    <cellStyle name="Normal 3 3 9 4 2" xfId="14009" xr:uid="{00000000-0005-0000-0000-0000DA350000}"/>
    <cellStyle name="Normal 3 3 9 5" xfId="14010" xr:uid="{00000000-0005-0000-0000-0000DB350000}"/>
    <cellStyle name="Normal 3 4" xfId="1014" xr:uid="{00000000-0005-0000-0000-0000DC350000}"/>
    <cellStyle name="Normal 3 4 10" xfId="14011" xr:uid="{00000000-0005-0000-0000-0000DD350000}"/>
    <cellStyle name="Normal 3 4 10 2" xfId="14012" xr:uid="{00000000-0005-0000-0000-0000DE350000}"/>
    <cellStyle name="Normal 3 4 10 2 2" xfId="14013" xr:uid="{00000000-0005-0000-0000-0000DF350000}"/>
    <cellStyle name="Normal 3 4 10 3" xfId="14014" xr:uid="{00000000-0005-0000-0000-0000E0350000}"/>
    <cellStyle name="Normal 3 4 11" xfId="14015" xr:uid="{00000000-0005-0000-0000-0000E1350000}"/>
    <cellStyle name="Normal 3 4 11 2" xfId="14016" xr:uid="{00000000-0005-0000-0000-0000E2350000}"/>
    <cellStyle name="Normal 3 4 12" xfId="14017" xr:uid="{00000000-0005-0000-0000-0000E3350000}"/>
    <cellStyle name="Normal 3 4 13" xfId="39188" xr:uid="{00000000-0005-0000-0000-0000E4350000}"/>
    <cellStyle name="Normal 3 4 2" xfId="14018" xr:uid="{00000000-0005-0000-0000-0000E5350000}"/>
    <cellStyle name="Normal 3 4 2 10" xfId="14019" xr:uid="{00000000-0005-0000-0000-0000E6350000}"/>
    <cellStyle name="Normal 3 4 2 10 2" xfId="14020" xr:uid="{00000000-0005-0000-0000-0000E7350000}"/>
    <cellStyle name="Normal 3 4 2 11" xfId="14021" xr:uid="{00000000-0005-0000-0000-0000E8350000}"/>
    <cellStyle name="Normal 3 4 2 2" xfId="14022" xr:uid="{00000000-0005-0000-0000-0000E9350000}"/>
    <cellStyle name="Normal 3 4 2 2 10" xfId="14023" xr:uid="{00000000-0005-0000-0000-0000EA350000}"/>
    <cellStyle name="Normal 3 4 2 2 2" xfId="14024" xr:uid="{00000000-0005-0000-0000-0000EB350000}"/>
    <cellStyle name="Normal 3 4 2 2 2 2" xfId="14025" xr:uid="{00000000-0005-0000-0000-0000EC350000}"/>
    <cellStyle name="Normal 3 4 2 2 2 2 2" xfId="14026" xr:uid="{00000000-0005-0000-0000-0000ED350000}"/>
    <cellStyle name="Normal 3 4 2 2 2 2 2 2" xfId="14027" xr:uid="{00000000-0005-0000-0000-0000EE350000}"/>
    <cellStyle name="Normal 3 4 2 2 2 2 2 2 2" xfId="14028" xr:uid="{00000000-0005-0000-0000-0000EF350000}"/>
    <cellStyle name="Normal 3 4 2 2 2 2 2 2 2 2" xfId="14029" xr:uid="{00000000-0005-0000-0000-0000F0350000}"/>
    <cellStyle name="Normal 3 4 2 2 2 2 2 2 2 2 2" xfId="14030" xr:uid="{00000000-0005-0000-0000-0000F1350000}"/>
    <cellStyle name="Normal 3 4 2 2 2 2 2 2 2 2 2 2" xfId="14031" xr:uid="{00000000-0005-0000-0000-0000F2350000}"/>
    <cellStyle name="Normal 3 4 2 2 2 2 2 2 2 2 2 2 2" xfId="14032" xr:uid="{00000000-0005-0000-0000-0000F3350000}"/>
    <cellStyle name="Normal 3 4 2 2 2 2 2 2 2 2 2 3" xfId="14033" xr:uid="{00000000-0005-0000-0000-0000F4350000}"/>
    <cellStyle name="Normal 3 4 2 2 2 2 2 2 2 2 3" xfId="14034" xr:uid="{00000000-0005-0000-0000-0000F5350000}"/>
    <cellStyle name="Normal 3 4 2 2 2 2 2 2 2 2 3 2" xfId="14035" xr:uid="{00000000-0005-0000-0000-0000F6350000}"/>
    <cellStyle name="Normal 3 4 2 2 2 2 2 2 2 2 4" xfId="14036" xr:uid="{00000000-0005-0000-0000-0000F7350000}"/>
    <cellStyle name="Normal 3 4 2 2 2 2 2 2 2 3" xfId="14037" xr:uid="{00000000-0005-0000-0000-0000F8350000}"/>
    <cellStyle name="Normal 3 4 2 2 2 2 2 2 2 3 2" xfId="14038" xr:uid="{00000000-0005-0000-0000-0000F9350000}"/>
    <cellStyle name="Normal 3 4 2 2 2 2 2 2 2 3 2 2" xfId="14039" xr:uid="{00000000-0005-0000-0000-0000FA350000}"/>
    <cellStyle name="Normal 3 4 2 2 2 2 2 2 2 3 3" xfId="14040" xr:uid="{00000000-0005-0000-0000-0000FB350000}"/>
    <cellStyle name="Normal 3 4 2 2 2 2 2 2 2 4" xfId="14041" xr:uid="{00000000-0005-0000-0000-0000FC350000}"/>
    <cellStyle name="Normal 3 4 2 2 2 2 2 2 2 4 2" xfId="14042" xr:uid="{00000000-0005-0000-0000-0000FD350000}"/>
    <cellStyle name="Normal 3 4 2 2 2 2 2 2 2 5" xfId="14043" xr:uid="{00000000-0005-0000-0000-0000FE350000}"/>
    <cellStyle name="Normal 3 4 2 2 2 2 2 2 3" xfId="14044" xr:uid="{00000000-0005-0000-0000-0000FF350000}"/>
    <cellStyle name="Normal 3 4 2 2 2 2 2 2 3 2" xfId="14045" xr:uid="{00000000-0005-0000-0000-000000360000}"/>
    <cellStyle name="Normal 3 4 2 2 2 2 2 2 3 2 2" xfId="14046" xr:uid="{00000000-0005-0000-0000-000001360000}"/>
    <cellStyle name="Normal 3 4 2 2 2 2 2 2 3 2 2 2" xfId="14047" xr:uid="{00000000-0005-0000-0000-000002360000}"/>
    <cellStyle name="Normal 3 4 2 2 2 2 2 2 3 2 3" xfId="14048" xr:uid="{00000000-0005-0000-0000-000003360000}"/>
    <cellStyle name="Normal 3 4 2 2 2 2 2 2 3 3" xfId="14049" xr:uid="{00000000-0005-0000-0000-000004360000}"/>
    <cellStyle name="Normal 3 4 2 2 2 2 2 2 3 3 2" xfId="14050" xr:uid="{00000000-0005-0000-0000-000005360000}"/>
    <cellStyle name="Normal 3 4 2 2 2 2 2 2 3 4" xfId="14051" xr:uid="{00000000-0005-0000-0000-000006360000}"/>
    <cellStyle name="Normal 3 4 2 2 2 2 2 2 4" xfId="14052" xr:uid="{00000000-0005-0000-0000-000007360000}"/>
    <cellStyle name="Normal 3 4 2 2 2 2 2 2 4 2" xfId="14053" xr:uid="{00000000-0005-0000-0000-000008360000}"/>
    <cellStyle name="Normal 3 4 2 2 2 2 2 2 4 2 2" xfId="14054" xr:uid="{00000000-0005-0000-0000-000009360000}"/>
    <cellStyle name="Normal 3 4 2 2 2 2 2 2 4 3" xfId="14055" xr:uid="{00000000-0005-0000-0000-00000A360000}"/>
    <cellStyle name="Normal 3 4 2 2 2 2 2 2 5" xfId="14056" xr:uid="{00000000-0005-0000-0000-00000B360000}"/>
    <cellStyle name="Normal 3 4 2 2 2 2 2 2 5 2" xfId="14057" xr:uid="{00000000-0005-0000-0000-00000C360000}"/>
    <cellStyle name="Normal 3 4 2 2 2 2 2 2 6" xfId="14058" xr:uid="{00000000-0005-0000-0000-00000D360000}"/>
    <cellStyle name="Normal 3 4 2 2 2 2 2 3" xfId="14059" xr:uid="{00000000-0005-0000-0000-00000E360000}"/>
    <cellStyle name="Normal 3 4 2 2 2 2 2 3 2" xfId="14060" xr:uid="{00000000-0005-0000-0000-00000F360000}"/>
    <cellStyle name="Normal 3 4 2 2 2 2 2 3 2 2" xfId="14061" xr:uid="{00000000-0005-0000-0000-000010360000}"/>
    <cellStyle name="Normal 3 4 2 2 2 2 2 3 2 2 2" xfId="14062" xr:uid="{00000000-0005-0000-0000-000011360000}"/>
    <cellStyle name="Normal 3 4 2 2 2 2 2 3 2 2 2 2" xfId="14063" xr:uid="{00000000-0005-0000-0000-000012360000}"/>
    <cellStyle name="Normal 3 4 2 2 2 2 2 3 2 2 3" xfId="14064" xr:uid="{00000000-0005-0000-0000-000013360000}"/>
    <cellStyle name="Normal 3 4 2 2 2 2 2 3 2 3" xfId="14065" xr:uid="{00000000-0005-0000-0000-000014360000}"/>
    <cellStyle name="Normal 3 4 2 2 2 2 2 3 2 3 2" xfId="14066" xr:uid="{00000000-0005-0000-0000-000015360000}"/>
    <cellStyle name="Normal 3 4 2 2 2 2 2 3 2 4" xfId="14067" xr:uid="{00000000-0005-0000-0000-000016360000}"/>
    <cellStyle name="Normal 3 4 2 2 2 2 2 3 3" xfId="14068" xr:uid="{00000000-0005-0000-0000-000017360000}"/>
    <cellStyle name="Normal 3 4 2 2 2 2 2 3 3 2" xfId="14069" xr:uid="{00000000-0005-0000-0000-000018360000}"/>
    <cellStyle name="Normal 3 4 2 2 2 2 2 3 3 2 2" xfId="14070" xr:uid="{00000000-0005-0000-0000-000019360000}"/>
    <cellStyle name="Normal 3 4 2 2 2 2 2 3 3 3" xfId="14071" xr:uid="{00000000-0005-0000-0000-00001A360000}"/>
    <cellStyle name="Normal 3 4 2 2 2 2 2 3 4" xfId="14072" xr:uid="{00000000-0005-0000-0000-00001B360000}"/>
    <cellStyle name="Normal 3 4 2 2 2 2 2 3 4 2" xfId="14073" xr:uid="{00000000-0005-0000-0000-00001C360000}"/>
    <cellStyle name="Normal 3 4 2 2 2 2 2 3 5" xfId="14074" xr:uid="{00000000-0005-0000-0000-00001D360000}"/>
    <cellStyle name="Normal 3 4 2 2 2 2 2 4" xfId="14075" xr:uid="{00000000-0005-0000-0000-00001E360000}"/>
    <cellStyle name="Normal 3 4 2 2 2 2 2 4 2" xfId="14076" xr:uid="{00000000-0005-0000-0000-00001F360000}"/>
    <cellStyle name="Normal 3 4 2 2 2 2 2 4 2 2" xfId="14077" xr:uid="{00000000-0005-0000-0000-000020360000}"/>
    <cellStyle name="Normal 3 4 2 2 2 2 2 4 2 2 2" xfId="14078" xr:uid="{00000000-0005-0000-0000-000021360000}"/>
    <cellStyle name="Normal 3 4 2 2 2 2 2 4 2 3" xfId="14079" xr:uid="{00000000-0005-0000-0000-000022360000}"/>
    <cellStyle name="Normal 3 4 2 2 2 2 2 4 3" xfId="14080" xr:uid="{00000000-0005-0000-0000-000023360000}"/>
    <cellStyle name="Normal 3 4 2 2 2 2 2 4 3 2" xfId="14081" xr:uid="{00000000-0005-0000-0000-000024360000}"/>
    <cellStyle name="Normal 3 4 2 2 2 2 2 4 4" xfId="14082" xr:uid="{00000000-0005-0000-0000-000025360000}"/>
    <cellStyle name="Normal 3 4 2 2 2 2 2 5" xfId="14083" xr:uid="{00000000-0005-0000-0000-000026360000}"/>
    <cellStyle name="Normal 3 4 2 2 2 2 2 5 2" xfId="14084" xr:uid="{00000000-0005-0000-0000-000027360000}"/>
    <cellStyle name="Normal 3 4 2 2 2 2 2 5 2 2" xfId="14085" xr:uid="{00000000-0005-0000-0000-000028360000}"/>
    <cellStyle name="Normal 3 4 2 2 2 2 2 5 3" xfId="14086" xr:uid="{00000000-0005-0000-0000-000029360000}"/>
    <cellStyle name="Normal 3 4 2 2 2 2 2 6" xfId="14087" xr:uid="{00000000-0005-0000-0000-00002A360000}"/>
    <cellStyle name="Normal 3 4 2 2 2 2 2 6 2" xfId="14088" xr:uid="{00000000-0005-0000-0000-00002B360000}"/>
    <cellStyle name="Normal 3 4 2 2 2 2 2 7" xfId="14089" xr:uid="{00000000-0005-0000-0000-00002C360000}"/>
    <cellStyle name="Normal 3 4 2 2 2 2 3" xfId="14090" xr:uid="{00000000-0005-0000-0000-00002D360000}"/>
    <cellStyle name="Normal 3 4 2 2 2 2 3 2" xfId="14091" xr:uid="{00000000-0005-0000-0000-00002E360000}"/>
    <cellStyle name="Normal 3 4 2 2 2 2 3 2 2" xfId="14092" xr:uid="{00000000-0005-0000-0000-00002F360000}"/>
    <cellStyle name="Normal 3 4 2 2 2 2 3 2 2 2" xfId="14093" xr:uid="{00000000-0005-0000-0000-000030360000}"/>
    <cellStyle name="Normal 3 4 2 2 2 2 3 2 2 2 2" xfId="14094" xr:uid="{00000000-0005-0000-0000-000031360000}"/>
    <cellStyle name="Normal 3 4 2 2 2 2 3 2 2 2 2 2" xfId="14095" xr:uid="{00000000-0005-0000-0000-000032360000}"/>
    <cellStyle name="Normal 3 4 2 2 2 2 3 2 2 2 3" xfId="14096" xr:uid="{00000000-0005-0000-0000-000033360000}"/>
    <cellStyle name="Normal 3 4 2 2 2 2 3 2 2 3" xfId="14097" xr:uid="{00000000-0005-0000-0000-000034360000}"/>
    <cellStyle name="Normal 3 4 2 2 2 2 3 2 2 3 2" xfId="14098" xr:uid="{00000000-0005-0000-0000-000035360000}"/>
    <cellStyle name="Normal 3 4 2 2 2 2 3 2 2 4" xfId="14099" xr:uid="{00000000-0005-0000-0000-000036360000}"/>
    <cellStyle name="Normal 3 4 2 2 2 2 3 2 3" xfId="14100" xr:uid="{00000000-0005-0000-0000-000037360000}"/>
    <cellStyle name="Normal 3 4 2 2 2 2 3 2 3 2" xfId="14101" xr:uid="{00000000-0005-0000-0000-000038360000}"/>
    <cellStyle name="Normal 3 4 2 2 2 2 3 2 3 2 2" xfId="14102" xr:uid="{00000000-0005-0000-0000-000039360000}"/>
    <cellStyle name="Normal 3 4 2 2 2 2 3 2 3 3" xfId="14103" xr:uid="{00000000-0005-0000-0000-00003A360000}"/>
    <cellStyle name="Normal 3 4 2 2 2 2 3 2 4" xfId="14104" xr:uid="{00000000-0005-0000-0000-00003B360000}"/>
    <cellStyle name="Normal 3 4 2 2 2 2 3 2 4 2" xfId="14105" xr:uid="{00000000-0005-0000-0000-00003C360000}"/>
    <cellStyle name="Normal 3 4 2 2 2 2 3 2 5" xfId="14106" xr:uid="{00000000-0005-0000-0000-00003D360000}"/>
    <cellStyle name="Normal 3 4 2 2 2 2 3 3" xfId="14107" xr:uid="{00000000-0005-0000-0000-00003E360000}"/>
    <cellStyle name="Normal 3 4 2 2 2 2 3 3 2" xfId="14108" xr:uid="{00000000-0005-0000-0000-00003F360000}"/>
    <cellStyle name="Normal 3 4 2 2 2 2 3 3 2 2" xfId="14109" xr:uid="{00000000-0005-0000-0000-000040360000}"/>
    <cellStyle name="Normal 3 4 2 2 2 2 3 3 2 2 2" xfId="14110" xr:uid="{00000000-0005-0000-0000-000041360000}"/>
    <cellStyle name="Normal 3 4 2 2 2 2 3 3 2 3" xfId="14111" xr:uid="{00000000-0005-0000-0000-000042360000}"/>
    <cellStyle name="Normal 3 4 2 2 2 2 3 3 3" xfId="14112" xr:uid="{00000000-0005-0000-0000-000043360000}"/>
    <cellStyle name="Normal 3 4 2 2 2 2 3 3 3 2" xfId="14113" xr:uid="{00000000-0005-0000-0000-000044360000}"/>
    <cellStyle name="Normal 3 4 2 2 2 2 3 3 4" xfId="14114" xr:uid="{00000000-0005-0000-0000-000045360000}"/>
    <cellStyle name="Normal 3 4 2 2 2 2 3 4" xfId="14115" xr:uid="{00000000-0005-0000-0000-000046360000}"/>
    <cellStyle name="Normal 3 4 2 2 2 2 3 4 2" xfId="14116" xr:uid="{00000000-0005-0000-0000-000047360000}"/>
    <cellStyle name="Normal 3 4 2 2 2 2 3 4 2 2" xfId="14117" xr:uid="{00000000-0005-0000-0000-000048360000}"/>
    <cellStyle name="Normal 3 4 2 2 2 2 3 4 3" xfId="14118" xr:uid="{00000000-0005-0000-0000-000049360000}"/>
    <cellStyle name="Normal 3 4 2 2 2 2 3 5" xfId="14119" xr:uid="{00000000-0005-0000-0000-00004A360000}"/>
    <cellStyle name="Normal 3 4 2 2 2 2 3 5 2" xfId="14120" xr:uid="{00000000-0005-0000-0000-00004B360000}"/>
    <cellStyle name="Normal 3 4 2 2 2 2 3 6" xfId="14121" xr:uid="{00000000-0005-0000-0000-00004C360000}"/>
    <cellStyle name="Normal 3 4 2 2 2 2 4" xfId="14122" xr:uid="{00000000-0005-0000-0000-00004D360000}"/>
    <cellStyle name="Normal 3 4 2 2 2 2 4 2" xfId="14123" xr:uid="{00000000-0005-0000-0000-00004E360000}"/>
    <cellStyle name="Normal 3 4 2 2 2 2 4 2 2" xfId="14124" xr:uid="{00000000-0005-0000-0000-00004F360000}"/>
    <cellStyle name="Normal 3 4 2 2 2 2 4 2 2 2" xfId="14125" xr:uid="{00000000-0005-0000-0000-000050360000}"/>
    <cellStyle name="Normal 3 4 2 2 2 2 4 2 2 2 2" xfId="14126" xr:uid="{00000000-0005-0000-0000-000051360000}"/>
    <cellStyle name="Normal 3 4 2 2 2 2 4 2 2 3" xfId="14127" xr:uid="{00000000-0005-0000-0000-000052360000}"/>
    <cellStyle name="Normal 3 4 2 2 2 2 4 2 3" xfId="14128" xr:uid="{00000000-0005-0000-0000-000053360000}"/>
    <cellStyle name="Normal 3 4 2 2 2 2 4 2 3 2" xfId="14129" xr:uid="{00000000-0005-0000-0000-000054360000}"/>
    <cellStyle name="Normal 3 4 2 2 2 2 4 2 4" xfId="14130" xr:uid="{00000000-0005-0000-0000-000055360000}"/>
    <cellStyle name="Normal 3 4 2 2 2 2 4 3" xfId="14131" xr:uid="{00000000-0005-0000-0000-000056360000}"/>
    <cellStyle name="Normal 3 4 2 2 2 2 4 3 2" xfId="14132" xr:uid="{00000000-0005-0000-0000-000057360000}"/>
    <cellStyle name="Normal 3 4 2 2 2 2 4 3 2 2" xfId="14133" xr:uid="{00000000-0005-0000-0000-000058360000}"/>
    <cellStyle name="Normal 3 4 2 2 2 2 4 3 3" xfId="14134" xr:uid="{00000000-0005-0000-0000-000059360000}"/>
    <cellStyle name="Normal 3 4 2 2 2 2 4 4" xfId="14135" xr:uid="{00000000-0005-0000-0000-00005A360000}"/>
    <cellStyle name="Normal 3 4 2 2 2 2 4 4 2" xfId="14136" xr:uid="{00000000-0005-0000-0000-00005B360000}"/>
    <cellStyle name="Normal 3 4 2 2 2 2 4 5" xfId="14137" xr:uid="{00000000-0005-0000-0000-00005C360000}"/>
    <cellStyle name="Normal 3 4 2 2 2 2 5" xfId="14138" xr:uid="{00000000-0005-0000-0000-00005D360000}"/>
    <cellStyle name="Normal 3 4 2 2 2 2 5 2" xfId="14139" xr:uid="{00000000-0005-0000-0000-00005E360000}"/>
    <cellStyle name="Normal 3 4 2 2 2 2 5 2 2" xfId="14140" xr:uid="{00000000-0005-0000-0000-00005F360000}"/>
    <cellStyle name="Normal 3 4 2 2 2 2 5 2 2 2" xfId="14141" xr:uid="{00000000-0005-0000-0000-000060360000}"/>
    <cellStyle name="Normal 3 4 2 2 2 2 5 2 3" xfId="14142" xr:uid="{00000000-0005-0000-0000-000061360000}"/>
    <cellStyle name="Normal 3 4 2 2 2 2 5 3" xfId="14143" xr:uid="{00000000-0005-0000-0000-000062360000}"/>
    <cellStyle name="Normal 3 4 2 2 2 2 5 3 2" xfId="14144" xr:uid="{00000000-0005-0000-0000-000063360000}"/>
    <cellStyle name="Normal 3 4 2 2 2 2 5 4" xfId="14145" xr:uid="{00000000-0005-0000-0000-000064360000}"/>
    <cellStyle name="Normal 3 4 2 2 2 2 6" xfId="14146" xr:uid="{00000000-0005-0000-0000-000065360000}"/>
    <cellStyle name="Normal 3 4 2 2 2 2 6 2" xfId="14147" xr:uid="{00000000-0005-0000-0000-000066360000}"/>
    <cellStyle name="Normal 3 4 2 2 2 2 6 2 2" xfId="14148" xr:uid="{00000000-0005-0000-0000-000067360000}"/>
    <cellStyle name="Normal 3 4 2 2 2 2 6 3" xfId="14149" xr:uid="{00000000-0005-0000-0000-000068360000}"/>
    <cellStyle name="Normal 3 4 2 2 2 2 7" xfId="14150" xr:uid="{00000000-0005-0000-0000-000069360000}"/>
    <cellStyle name="Normal 3 4 2 2 2 2 7 2" xfId="14151" xr:uid="{00000000-0005-0000-0000-00006A360000}"/>
    <cellStyle name="Normal 3 4 2 2 2 2 8" xfId="14152" xr:uid="{00000000-0005-0000-0000-00006B360000}"/>
    <cellStyle name="Normal 3 4 2 2 2 3" xfId="14153" xr:uid="{00000000-0005-0000-0000-00006C360000}"/>
    <cellStyle name="Normal 3 4 2 2 2 3 2" xfId="14154" xr:uid="{00000000-0005-0000-0000-00006D360000}"/>
    <cellStyle name="Normal 3 4 2 2 2 3 2 2" xfId="14155" xr:uid="{00000000-0005-0000-0000-00006E360000}"/>
    <cellStyle name="Normal 3 4 2 2 2 3 2 2 2" xfId="14156" xr:uid="{00000000-0005-0000-0000-00006F360000}"/>
    <cellStyle name="Normal 3 4 2 2 2 3 2 2 2 2" xfId="14157" xr:uid="{00000000-0005-0000-0000-000070360000}"/>
    <cellStyle name="Normal 3 4 2 2 2 3 2 2 2 2 2" xfId="14158" xr:uid="{00000000-0005-0000-0000-000071360000}"/>
    <cellStyle name="Normal 3 4 2 2 2 3 2 2 2 2 2 2" xfId="14159" xr:uid="{00000000-0005-0000-0000-000072360000}"/>
    <cellStyle name="Normal 3 4 2 2 2 3 2 2 2 2 3" xfId="14160" xr:uid="{00000000-0005-0000-0000-000073360000}"/>
    <cellStyle name="Normal 3 4 2 2 2 3 2 2 2 3" xfId="14161" xr:uid="{00000000-0005-0000-0000-000074360000}"/>
    <cellStyle name="Normal 3 4 2 2 2 3 2 2 2 3 2" xfId="14162" xr:uid="{00000000-0005-0000-0000-000075360000}"/>
    <cellStyle name="Normal 3 4 2 2 2 3 2 2 2 4" xfId="14163" xr:uid="{00000000-0005-0000-0000-000076360000}"/>
    <cellStyle name="Normal 3 4 2 2 2 3 2 2 3" xfId="14164" xr:uid="{00000000-0005-0000-0000-000077360000}"/>
    <cellStyle name="Normal 3 4 2 2 2 3 2 2 3 2" xfId="14165" xr:uid="{00000000-0005-0000-0000-000078360000}"/>
    <cellStyle name="Normal 3 4 2 2 2 3 2 2 3 2 2" xfId="14166" xr:uid="{00000000-0005-0000-0000-000079360000}"/>
    <cellStyle name="Normal 3 4 2 2 2 3 2 2 3 3" xfId="14167" xr:uid="{00000000-0005-0000-0000-00007A360000}"/>
    <cellStyle name="Normal 3 4 2 2 2 3 2 2 4" xfId="14168" xr:uid="{00000000-0005-0000-0000-00007B360000}"/>
    <cellStyle name="Normal 3 4 2 2 2 3 2 2 4 2" xfId="14169" xr:uid="{00000000-0005-0000-0000-00007C360000}"/>
    <cellStyle name="Normal 3 4 2 2 2 3 2 2 5" xfId="14170" xr:uid="{00000000-0005-0000-0000-00007D360000}"/>
    <cellStyle name="Normal 3 4 2 2 2 3 2 3" xfId="14171" xr:uid="{00000000-0005-0000-0000-00007E360000}"/>
    <cellStyle name="Normal 3 4 2 2 2 3 2 3 2" xfId="14172" xr:uid="{00000000-0005-0000-0000-00007F360000}"/>
    <cellStyle name="Normal 3 4 2 2 2 3 2 3 2 2" xfId="14173" xr:uid="{00000000-0005-0000-0000-000080360000}"/>
    <cellStyle name="Normal 3 4 2 2 2 3 2 3 2 2 2" xfId="14174" xr:uid="{00000000-0005-0000-0000-000081360000}"/>
    <cellStyle name="Normal 3 4 2 2 2 3 2 3 2 3" xfId="14175" xr:uid="{00000000-0005-0000-0000-000082360000}"/>
    <cellStyle name="Normal 3 4 2 2 2 3 2 3 3" xfId="14176" xr:uid="{00000000-0005-0000-0000-000083360000}"/>
    <cellStyle name="Normal 3 4 2 2 2 3 2 3 3 2" xfId="14177" xr:uid="{00000000-0005-0000-0000-000084360000}"/>
    <cellStyle name="Normal 3 4 2 2 2 3 2 3 4" xfId="14178" xr:uid="{00000000-0005-0000-0000-000085360000}"/>
    <cellStyle name="Normal 3 4 2 2 2 3 2 4" xfId="14179" xr:uid="{00000000-0005-0000-0000-000086360000}"/>
    <cellStyle name="Normal 3 4 2 2 2 3 2 4 2" xfId="14180" xr:uid="{00000000-0005-0000-0000-000087360000}"/>
    <cellStyle name="Normal 3 4 2 2 2 3 2 4 2 2" xfId="14181" xr:uid="{00000000-0005-0000-0000-000088360000}"/>
    <cellStyle name="Normal 3 4 2 2 2 3 2 4 3" xfId="14182" xr:uid="{00000000-0005-0000-0000-000089360000}"/>
    <cellStyle name="Normal 3 4 2 2 2 3 2 5" xfId="14183" xr:uid="{00000000-0005-0000-0000-00008A360000}"/>
    <cellStyle name="Normal 3 4 2 2 2 3 2 5 2" xfId="14184" xr:uid="{00000000-0005-0000-0000-00008B360000}"/>
    <cellStyle name="Normal 3 4 2 2 2 3 2 6" xfId="14185" xr:uid="{00000000-0005-0000-0000-00008C360000}"/>
    <cellStyle name="Normal 3 4 2 2 2 3 3" xfId="14186" xr:uid="{00000000-0005-0000-0000-00008D360000}"/>
    <cellStyle name="Normal 3 4 2 2 2 3 3 2" xfId="14187" xr:uid="{00000000-0005-0000-0000-00008E360000}"/>
    <cellStyle name="Normal 3 4 2 2 2 3 3 2 2" xfId="14188" xr:uid="{00000000-0005-0000-0000-00008F360000}"/>
    <cellStyle name="Normal 3 4 2 2 2 3 3 2 2 2" xfId="14189" xr:uid="{00000000-0005-0000-0000-000090360000}"/>
    <cellStyle name="Normal 3 4 2 2 2 3 3 2 2 2 2" xfId="14190" xr:uid="{00000000-0005-0000-0000-000091360000}"/>
    <cellStyle name="Normal 3 4 2 2 2 3 3 2 2 3" xfId="14191" xr:uid="{00000000-0005-0000-0000-000092360000}"/>
    <cellStyle name="Normal 3 4 2 2 2 3 3 2 3" xfId="14192" xr:uid="{00000000-0005-0000-0000-000093360000}"/>
    <cellStyle name="Normal 3 4 2 2 2 3 3 2 3 2" xfId="14193" xr:uid="{00000000-0005-0000-0000-000094360000}"/>
    <cellStyle name="Normal 3 4 2 2 2 3 3 2 4" xfId="14194" xr:uid="{00000000-0005-0000-0000-000095360000}"/>
    <cellStyle name="Normal 3 4 2 2 2 3 3 3" xfId="14195" xr:uid="{00000000-0005-0000-0000-000096360000}"/>
    <cellStyle name="Normal 3 4 2 2 2 3 3 3 2" xfId="14196" xr:uid="{00000000-0005-0000-0000-000097360000}"/>
    <cellStyle name="Normal 3 4 2 2 2 3 3 3 2 2" xfId="14197" xr:uid="{00000000-0005-0000-0000-000098360000}"/>
    <cellStyle name="Normal 3 4 2 2 2 3 3 3 3" xfId="14198" xr:uid="{00000000-0005-0000-0000-000099360000}"/>
    <cellStyle name="Normal 3 4 2 2 2 3 3 4" xfId="14199" xr:uid="{00000000-0005-0000-0000-00009A360000}"/>
    <cellStyle name="Normal 3 4 2 2 2 3 3 4 2" xfId="14200" xr:uid="{00000000-0005-0000-0000-00009B360000}"/>
    <cellStyle name="Normal 3 4 2 2 2 3 3 5" xfId="14201" xr:uid="{00000000-0005-0000-0000-00009C360000}"/>
    <cellStyle name="Normal 3 4 2 2 2 3 4" xfId="14202" xr:uid="{00000000-0005-0000-0000-00009D360000}"/>
    <cellStyle name="Normal 3 4 2 2 2 3 4 2" xfId="14203" xr:uid="{00000000-0005-0000-0000-00009E360000}"/>
    <cellStyle name="Normal 3 4 2 2 2 3 4 2 2" xfId="14204" xr:uid="{00000000-0005-0000-0000-00009F360000}"/>
    <cellStyle name="Normal 3 4 2 2 2 3 4 2 2 2" xfId="14205" xr:uid="{00000000-0005-0000-0000-0000A0360000}"/>
    <cellStyle name="Normal 3 4 2 2 2 3 4 2 3" xfId="14206" xr:uid="{00000000-0005-0000-0000-0000A1360000}"/>
    <cellStyle name="Normal 3 4 2 2 2 3 4 3" xfId="14207" xr:uid="{00000000-0005-0000-0000-0000A2360000}"/>
    <cellStyle name="Normal 3 4 2 2 2 3 4 3 2" xfId="14208" xr:uid="{00000000-0005-0000-0000-0000A3360000}"/>
    <cellStyle name="Normal 3 4 2 2 2 3 4 4" xfId="14209" xr:uid="{00000000-0005-0000-0000-0000A4360000}"/>
    <cellStyle name="Normal 3 4 2 2 2 3 5" xfId="14210" xr:uid="{00000000-0005-0000-0000-0000A5360000}"/>
    <cellStyle name="Normal 3 4 2 2 2 3 5 2" xfId="14211" xr:uid="{00000000-0005-0000-0000-0000A6360000}"/>
    <cellStyle name="Normal 3 4 2 2 2 3 5 2 2" xfId="14212" xr:uid="{00000000-0005-0000-0000-0000A7360000}"/>
    <cellStyle name="Normal 3 4 2 2 2 3 5 3" xfId="14213" xr:uid="{00000000-0005-0000-0000-0000A8360000}"/>
    <cellStyle name="Normal 3 4 2 2 2 3 6" xfId="14214" xr:uid="{00000000-0005-0000-0000-0000A9360000}"/>
    <cellStyle name="Normal 3 4 2 2 2 3 6 2" xfId="14215" xr:uid="{00000000-0005-0000-0000-0000AA360000}"/>
    <cellStyle name="Normal 3 4 2 2 2 3 7" xfId="14216" xr:uid="{00000000-0005-0000-0000-0000AB360000}"/>
    <cellStyle name="Normal 3 4 2 2 2 4" xfId="14217" xr:uid="{00000000-0005-0000-0000-0000AC360000}"/>
    <cellStyle name="Normal 3 4 2 2 2 4 2" xfId="14218" xr:uid="{00000000-0005-0000-0000-0000AD360000}"/>
    <cellStyle name="Normal 3 4 2 2 2 4 2 2" xfId="14219" xr:uid="{00000000-0005-0000-0000-0000AE360000}"/>
    <cellStyle name="Normal 3 4 2 2 2 4 2 2 2" xfId="14220" xr:uid="{00000000-0005-0000-0000-0000AF360000}"/>
    <cellStyle name="Normal 3 4 2 2 2 4 2 2 2 2" xfId="14221" xr:uid="{00000000-0005-0000-0000-0000B0360000}"/>
    <cellStyle name="Normal 3 4 2 2 2 4 2 2 2 2 2" xfId="14222" xr:uid="{00000000-0005-0000-0000-0000B1360000}"/>
    <cellStyle name="Normal 3 4 2 2 2 4 2 2 2 3" xfId="14223" xr:uid="{00000000-0005-0000-0000-0000B2360000}"/>
    <cellStyle name="Normal 3 4 2 2 2 4 2 2 3" xfId="14224" xr:uid="{00000000-0005-0000-0000-0000B3360000}"/>
    <cellStyle name="Normal 3 4 2 2 2 4 2 2 3 2" xfId="14225" xr:uid="{00000000-0005-0000-0000-0000B4360000}"/>
    <cellStyle name="Normal 3 4 2 2 2 4 2 2 4" xfId="14226" xr:uid="{00000000-0005-0000-0000-0000B5360000}"/>
    <cellStyle name="Normal 3 4 2 2 2 4 2 3" xfId="14227" xr:uid="{00000000-0005-0000-0000-0000B6360000}"/>
    <cellStyle name="Normal 3 4 2 2 2 4 2 3 2" xfId="14228" xr:uid="{00000000-0005-0000-0000-0000B7360000}"/>
    <cellStyle name="Normal 3 4 2 2 2 4 2 3 2 2" xfId="14229" xr:uid="{00000000-0005-0000-0000-0000B8360000}"/>
    <cellStyle name="Normal 3 4 2 2 2 4 2 3 3" xfId="14230" xr:uid="{00000000-0005-0000-0000-0000B9360000}"/>
    <cellStyle name="Normal 3 4 2 2 2 4 2 4" xfId="14231" xr:uid="{00000000-0005-0000-0000-0000BA360000}"/>
    <cellStyle name="Normal 3 4 2 2 2 4 2 4 2" xfId="14232" xr:uid="{00000000-0005-0000-0000-0000BB360000}"/>
    <cellStyle name="Normal 3 4 2 2 2 4 2 5" xfId="14233" xr:uid="{00000000-0005-0000-0000-0000BC360000}"/>
    <cellStyle name="Normal 3 4 2 2 2 4 3" xfId="14234" xr:uid="{00000000-0005-0000-0000-0000BD360000}"/>
    <cellStyle name="Normal 3 4 2 2 2 4 3 2" xfId="14235" xr:uid="{00000000-0005-0000-0000-0000BE360000}"/>
    <cellStyle name="Normal 3 4 2 2 2 4 3 2 2" xfId="14236" xr:uid="{00000000-0005-0000-0000-0000BF360000}"/>
    <cellStyle name="Normal 3 4 2 2 2 4 3 2 2 2" xfId="14237" xr:uid="{00000000-0005-0000-0000-0000C0360000}"/>
    <cellStyle name="Normal 3 4 2 2 2 4 3 2 3" xfId="14238" xr:uid="{00000000-0005-0000-0000-0000C1360000}"/>
    <cellStyle name="Normal 3 4 2 2 2 4 3 3" xfId="14239" xr:uid="{00000000-0005-0000-0000-0000C2360000}"/>
    <cellStyle name="Normal 3 4 2 2 2 4 3 3 2" xfId="14240" xr:uid="{00000000-0005-0000-0000-0000C3360000}"/>
    <cellStyle name="Normal 3 4 2 2 2 4 3 4" xfId="14241" xr:uid="{00000000-0005-0000-0000-0000C4360000}"/>
    <cellStyle name="Normal 3 4 2 2 2 4 4" xfId="14242" xr:uid="{00000000-0005-0000-0000-0000C5360000}"/>
    <cellStyle name="Normal 3 4 2 2 2 4 4 2" xfId="14243" xr:uid="{00000000-0005-0000-0000-0000C6360000}"/>
    <cellStyle name="Normal 3 4 2 2 2 4 4 2 2" xfId="14244" xr:uid="{00000000-0005-0000-0000-0000C7360000}"/>
    <cellStyle name="Normal 3 4 2 2 2 4 4 3" xfId="14245" xr:uid="{00000000-0005-0000-0000-0000C8360000}"/>
    <cellStyle name="Normal 3 4 2 2 2 4 5" xfId="14246" xr:uid="{00000000-0005-0000-0000-0000C9360000}"/>
    <cellStyle name="Normal 3 4 2 2 2 4 5 2" xfId="14247" xr:uid="{00000000-0005-0000-0000-0000CA360000}"/>
    <cellStyle name="Normal 3 4 2 2 2 4 6" xfId="14248" xr:uid="{00000000-0005-0000-0000-0000CB360000}"/>
    <cellStyle name="Normal 3 4 2 2 2 5" xfId="14249" xr:uid="{00000000-0005-0000-0000-0000CC360000}"/>
    <cellStyle name="Normal 3 4 2 2 2 5 2" xfId="14250" xr:uid="{00000000-0005-0000-0000-0000CD360000}"/>
    <cellStyle name="Normal 3 4 2 2 2 5 2 2" xfId="14251" xr:uid="{00000000-0005-0000-0000-0000CE360000}"/>
    <cellStyle name="Normal 3 4 2 2 2 5 2 2 2" xfId="14252" xr:uid="{00000000-0005-0000-0000-0000CF360000}"/>
    <cellStyle name="Normal 3 4 2 2 2 5 2 2 2 2" xfId="14253" xr:uid="{00000000-0005-0000-0000-0000D0360000}"/>
    <cellStyle name="Normal 3 4 2 2 2 5 2 2 3" xfId="14254" xr:uid="{00000000-0005-0000-0000-0000D1360000}"/>
    <cellStyle name="Normal 3 4 2 2 2 5 2 3" xfId="14255" xr:uid="{00000000-0005-0000-0000-0000D2360000}"/>
    <cellStyle name="Normal 3 4 2 2 2 5 2 3 2" xfId="14256" xr:uid="{00000000-0005-0000-0000-0000D3360000}"/>
    <cellStyle name="Normal 3 4 2 2 2 5 2 4" xfId="14257" xr:uid="{00000000-0005-0000-0000-0000D4360000}"/>
    <cellStyle name="Normal 3 4 2 2 2 5 3" xfId="14258" xr:uid="{00000000-0005-0000-0000-0000D5360000}"/>
    <cellStyle name="Normal 3 4 2 2 2 5 3 2" xfId="14259" xr:uid="{00000000-0005-0000-0000-0000D6360000}"/>
    <cellStyle name="Normal 3 4 2 2 2 5 3 2 2" xfId="14260" xr:uid="{00000000-0005-0000-0000-0000D7360000}"/>
    <cellStyle name="Normal 3 4 2 2 2 5 3 3" xfId="14261" xr:uid="{00000000-0005-0000-0000-0000D8360000}"/>
    <cellStyle name="Normal 3 4 2 2 2 5 4" xfId="14262" xr:uid="{00000000-0005-0000-0000-0000D9360000}"/>
    <cellStyle name="Normal 3 4 2 2 2 5 4 2" xfId="14263" xr:uid="{00000000-0005-0000-0000-0000DA360000}"/>
    <cellStyle name="Normal 3 4 2 2 2 5 5" xfId="14264" xr:uid="{00000000-0005-0000-0000-0000DB360000}"/>
    <cellStyle name="Normal 3 4 2 2 2 6" xfId="14265" xr:uid="{00000000-0005-0000-0000-0000DC360000}"/>
    <cellStyle name="Normal 3 4 2 2 2 6 2" xfId="14266" xr:uid="{00000000-0005-0000-0000-0000DD360000}"/>
    <cellStyle name="Normal 3 4 2 2 2 6 2 2" xfId="14267" xr:uid="{00000000-0005-0000-0000-0000DE360000}"/>
    <cellStyle name="Normal 3 4 2 2 2 6 2 2 2" xfId="14268" xr:uid="{00000000-0005-0000-0000-0000DF360000}"/>
    <cellStyle name="Normal 3 4 2 2 2 6 2 3" xfId="14269" xr:uid="{00000000-0005-0000-0000-0000E0360000}"/>
    <cellStyle name="Normal 3 4 2 2 2 6 3" xfId="14270" xr:uid="{00000000-0005-0000-0000-0000E1360000}"/>
    <cellStyle name="Normal 3 4 2 2 2 6 3 2" xfId="14271" xr:uid="{00000000-0005-0000-0000-0000E2360000}"/>
    <cellStyle name="Normal 3 4 2 2 2 6 4" xfId="14272" xr:uid="{00000000-0005-0000-0000-0000E3360000}"/>
    <cellStyle name="Normal 3 4 2 2 2 7" xfId="14273" xr:uid="{00000000-0005-0000-0000-0000E4360000}"/>
    <cellStyle name="Normal 3 4 2 2 2 7 2" xfId="14274" xr:uid="{00000000-0005-0000-0000-0000E5360000}"/>
    <cellStyle name="Normal 3 4 2 2 2 7 2 2" xfId="14275" xr:uid="{00000000-0005-0000-0000-0000E6360000}"/>
    <cellStyle name="Normal 3 4 2 2 2 7 3" xfId="14276" xr:uid="{00000000-0005-0000-0000-0000E7360000}"/>
    <cellStyle name="Normal 3 4 2 2 2 8" xfId="14277" xr:uid="{00000000-0005-0000-0000-0000E8360000}"/>
    <cellStyle name="Normal 3 4 2 2 2 8 2" xfId="14278" xr:uid="{00000000-0005-0000-0000-0000E9360000}"/>
    <cellStyle name="Normal 3 4 2 2 2 9" xfId="14279" xr:uid="{00000000-0005-0000-0000-0000EA360000}"/>
    <cellStyle name="Normal 3 4 2 2 3" xfId="14280" xr:uid="{00000000-0005-0000-0000-0000EB360000}"/>
    <cellStyle name="Normal 3 4 2 2 3 2" xfId="14281" xr:uid="{00000000-0005-0000-0000-0000EC360000}"/>
    <cellStyle name="Normal 3 4 2 2 3 2 2" xfId="14282" xr:uid="{00000000-0005-0000-0000-0000ED360000}"/>
    <cellStyle name="Normal 3 4 2 2 3 2 2 2" xfId="14283" xr:uid="{00000000-0005-0000-0000-0000EE360000}"/>
    <cellStyle name="Normal 3 4 2 2 3 2 2 2 2" xfId="14284" xr:uid="{00000000-0005-0000-0000-0000EF360000}"/>
    <cellStyle name="Normal 3 4 2 2 3 2 2 2 2 2" xfId="14285" xr:uid="{00000000-0005-0000-0000-0000F0360000}"/>
    <cellStyle name="Normal 3 4 2 2 3 2 2 2 2 2 2" xfId="14286" xr:uid="{00000000-0005-0000-0000-0000F1360000}"/>
    <cellStyle name="Normal 3 4 2 2 3 2 2 2 2 2 2 2" xfId="14287" xr:uid="{00000000-0005-0000-0000-0000F2360000}"/>
    <cellStyle name="Normal 3 4 2 2 3 2 2 2 2 2 3" xfId="14288" xr:uid="{00000000-0005-0000-0000-0000F3360000}"/>
    <cellStyle name="Normal 3 4 2 2 3 2 2 2 2 3" xfId="14289" xr:uid="{00000000-0005-0000-0000-0000F4360000}"/>
    <cellStyle name="Normal 3 4 2 2 3 2 2 2 2 3 2" xfId="14290" xr:uid="{00000000-0005-0000-0000-0000F5360000}"/>
    <cellStyle name="Normal 3 4 2 2 3 2 2 2 2 4" xfId="14291" xr:uid="{00000000-0005-0000-0000-0000F6360000}"/>
    <cellStyle name="Normal 3 4 2 2 3 2 2 2 3" xfId="14292" xr:uid="{00000000-0005-0000-0000-0000F7360000}"/>
    <cellStyle name="Normal 3 4 2 2 3 2 2 2 3 2" xfId="14293" xr:uid="{00000000-0005-0000-0000-0000F8360000}"/>
    <cellStyle name="Normal 3 4 2 2 3 2 2 2 3 2 2" xfId="14294" xr:uid="{00000000-0005-0000-0000-0000F9360000}"/>
    <cellStyle name="Normal 3 4 2 2 3 2 2 2 3 3" xfId="14295" xr:uid="{00000000-0005-0000-0000-0000FA360000}"/>
    <cellStyle name="Normal 3 4 2 2 3 2 2 2 4" xfId="14296" xr:uid="{00000000-0005-0000-0000-0000FB360000}"/>
    <cellStyle name="Normal 3 4 2 2 3 2 2 2 4 2" xfId="14297" xr:uid="{00000000-0005-0000-0000-0000FC360000}"/>
    <cellStyle name="Normal 3 4 2 2 3 2 2 2 5" xfId="14298" xr:uid="{00000000-0005-0000-0000-0000FD360000}"/>
    <cellStyle name="Normal 3 4 2 2 3 2 2 3" xfId="14299" xr:uid="{00000000-0005-0000-0000-0000FE360000}"/>
    <cellStyle name="Normal 3 4 2 2 3 2 2 3 2" xfId="14300" xr:uid="{00000000-0005-0000-0000-0000FF360000}"/>
    <cellStyle name="Normal 3 4 2 2 3 2 2 3 2 2" xfId="14301" xr:uid="{00000000-0005-0000-0000-000000370000}"/>
    <cellStyle name="Normal 3 4 2 2 3 2 2 3 2 2 2" xfId="14302" xr:uid="{00000000-0005-0000-0000-000001370000}"/>
    <cellStyle name="Normal 3 4 2 2 3 2 2 3 2 3" xfId="14303" xr:uid="{00000000-0005-0000-0000-000002370000}"/>
    <cellStyle name="Normal 3 4 2 2 3 2 2 3 3" xfId="14304" xr:uid="{00000000-0005-0000-0000-000003370000}"/>
    <cellStyle name="Normal 3 4 2 2 3 2 2 3 3 2" xfId="14305" xr:uid="{00000000-0005-0000-0000-000004370000}"/>
    <cellStyle name="Normal 3 4 2 2 3 2 2 3 4" xfId="14306" xr:uid="{00000000-0005-0000-0000-000005370000}"/>
    <cellStyle name="Normal 3 4 2 2 3 2 2 4" xfId="14307" xr:uid="{00000000-0005-0000-0000-000006370000}"/>
    <cellStyle name="Normal 3 4 2 2 3 2 2 4 2" xfId="14308" xr:uid="{00000000-0005-0000-0000-000007370000}"/>
    <cellStyle name="Normal 3 4 2 2 3 2 2 4 2 2" xfId="14309" xr:uid="{00000000-0005-0000-0000-000008370000}"/>
    <cellStyle name="Normal 3 4 2 2 3 2 2 4 3" xfId="14310" xr:uid="{00000000-0005-0000-0000-000009370000}"/>
    <cellStyle name="Normal 3 4 2 2 3 2 2 5" xfId="14311" xr:uid="{00000000-0005-0000-0000-00000A370000}"/>
    <cellStyle name="Normal 3 4 2 2 3 2 2 5 2" xfId="14312" xr:uid="{00000000-0005-0000-0000-00000B370000}"/>
    <cellStyle name="Normal 3 4 2 2 3 2 2 6" xfId="14313" xr:uid="{00000000-0005-0000-0000-00000C370000}"/>
    <cellStyle name="Normal 3 4 2 2 3 2 3" xfId="14314" xr:uid="{00000000-0005-0000-0000-00000D370000}"/>
    <cellStyle name="Normal 3 4 2 2 3 2 3 2" xfId="14315" xr:uid="{00000000-0005-0000-0000-00000E370000}"/>
    <cellStyle name="Normal 3 4 2 2 3 2 3 2 2" xfId="14316" xr:uid="{00000000-0005-0000-0000-00000F370000}"/>
    <cellStyle name="Normal 3 4 2 2 3 2 3 2 2 2" xfId="14317" xr:uid="{00000000-0005-0000-0000-000010370000}"/>
    <cellStyle name="Normal 3 4 2 2 3 2 3 2 2 2 2" xfId="14318" xr:uid="{00000000-0005-0000-0000-000011370000}"/>
    <cellStyle name="Normal 3 4 2 2 3 2 3 2 2 3" xfId="14319" xr:uid="{00000000-0005-0000-0000-000012370000}"/>
    <cellStyle name="Normal 3 4 2 2 3 2 3 2 3" xfId="14320" xr:uid="{00000000-0005-0000-0000-000013370000}"/>
    <cellStyle name="Normal 3 4 2 2 3 2 3 2 3 2" xfId="14321" xr:uid="{00000000-0005-0000-0000-000014370000}"/>
    <cellStyle name="Normal 3 4 2 2 3 2 3 2 4" xfId="14322" xr:uid="{00000000-0005-0000-0000-000015370000}"/>
    <cellStyle name="Normal 3 4 2 2 3 2 3 3" xfId="14323" xr:uid="{00000000-0005-0000-0000-000016370000}"/>
    <cellStyle name="Normal 3 4 2 2 3 2 3 3 2" xfId="14324" xr:uid="{00000000-0005-0000-0000-000017370000}"/>
    <cellStyle name="Normal 3 4 2 2 3 2 3 3 2 2" xfId="14325" xr:uid="{00000000-0005-0000-0000-000018370000}"/>
    <cellStyle name="Normal 3 4 2 2 3 2 3 3 3" xfId="14326" xr:uid="{00000000-0005-0000-0000-000019370000}"/>
    <cellStyle name="Normal 3 4 2 2 3 2 3 4" xfId="14327" xr:uid="{00000000-0005-0000-0000-00001A370000}"/>
    <cellStyle name="Normal 3 4 2 2 3 2 3 4 2" xfId="14328" xr:uid="{00000000-0005-0000-0000-00001B370000}"/>
    <cellStyle name="Normal 3 4 2 2 3 2 3 5" xfId="14329" xr:uid="{00000000-0005-0000-0000-00001C370000}"/>
    <cellStyle name="Normal 3 4 2 2 3 2 4" xfId="14330" xr:uid="{00000000-0005-0000-0000-00001D370000}"/>
    <cellStyle name="Normal 3 4 2 2 3 2 4 2" xfId="14331" xr:uid="{00000000-0005-0000-0000-00001E370000}"/>
    <cellStyle name="Normal 3 4 2 2 3 2 4 2 2" xfId="14332" xr:uid="{00000000-0005-0000-0000-00001F370000}"/>
    <cellStyle name="Normal 3 4 2 2 3 2 4 2 2 2" xfId="14333" xr:uid="{00000000-0005-0000-0000-000020370000}"/>
    <cellStyle name="Normal 3 4 2 2 3 2 4 2 3" xfId="14334" xr:uid="{00000000-0005-0000-0000-000021370000}"/>
    <cellStyle name="Normal 3 4 2 2 3 2 4 3" xfId="14335" xr:uid="{00000000-0005-0000-0000-000022370000}"/>
    <cellStyle name="Normal 3 4 2 2 3 2 4 3 2" xfId="14336" xr:uid="{00000000-0005-0000-0000-000023370000}"/>
    <cellStyle name="Normal 3 4 2 2 3 2 4 4" xfId="14337" xr:uid="{00000000-0005-0000-0000-000024370000}"/>
    <cellStyle name="Normal 3 4 2 2 3 2 5" xfId="14338" xr:uid="{00000000-0005-0000-0000-000025370000}"/>
    <cellStyle name="Normal 3 4 2 2 3 2 5 2" xfId="14339" xr:uid="{00000000-0005-0000-0000-000026370000}"/>
    <cellStyle name="Normal 3 4 2 2 3 2 5 2 2" xfId="14340" xr:uid="{00000000-0005-0000-0000-000027370000}"/>
    <cellStyle name="Normal 3 4 2 2 3 2 5 3" xfId="14341" xr:uid="{00000000-0005-0000-0000-000028370000}"/>
    <cellStyle name="Normal 3 4 2 2 3 2 6" xfId="14342" xr:uid="{00000000-0005-0000-0000-000029370000}"/>
    <cellStyle name="Normal 3 4 2 2 3 2 6 2" xfId="14343" xr:uid="{00000000-0005-0000-0000-00002A370000}"/>
    <cellStyle name="Normal 3 4 2 2 3 2 7" xfId="14344" xr:uid="{00000000-0005-0000-0000-00002B370000}"/>
    <cellStyle name="Normal 3 4 2 2 3 3" xfId="14345" xr:uid="{00000000-0005-0000-0000-00002C370000}"/>
    <cellStyle name="Normal 3 4 2 2 3 3 2" xfId="14346" xr:uid="{00000000-0005-0000-0000-00002D370000}"/>
    <cellStyle name="Normal 3 4 2 2 3 3 2 2" xfId="14347" xr:uid="{00000000-0005-0000-0000-00002E370000}"/>
    <cellStyle name="Normal 3 4 2 2 3 3 2 2 2" xfId="14348" xr:uid="{00000000-0005-0000-0000-00002F370000}"/>
    <cellStyle name="Normal 3 4 2 2 3 3 2 2 2 2" xfId="14349" xr:uid="{00000000-0005-0000-0000-000030370000}"/>
    <cellStyle name="Normal 3 4 2 2 3 3 2 2 2 2 2" xfId="14350" xr:uid="{00000000-0005-0000-0000-000031370000}"/>
    <cellStyle name="Normal 3 4 2 2 3 3 2 2 2 3" xfId="14351" xr:uid="{00000000-0005-0000-0000-000032370000}"/>
    <cellStyle name="Normal 3 4 2 2 3 3 2 2 3" xfId="14352" xr:uid="{00000000-0005-0000-0000-000033370000}"/>
    <cellStyle name="Normal 3 4 2 2 3 3 2 2 3 2" xfId="14353" xr:uid="{00000000-0005-0000-0000-000034370000}"/>
    <cellStyle name="Normal 3 4 2 2 3 3 2 2 4" xfId="14354" xr:uid="{00000000-0005-0000-0000-000035370000}"/>
    <cellStyle name="Normal 3 4 2 2 3 3 2 3" xfId="14355" xr:uid="{00000000-0005-0000-0000-000036370000}"/>
    <cellStyle name="Normal 3 4 2 2 3 3 2 3 2" xfId="14356" xr:uid="{00000000-0005-0000-0000-000037370000}"/>
    <cellStyle name="Normal 3 4 2 2 3 3 2 3 2 2" xfId="14357" xr:uid="{00000000-0005-0000-0000-000038370000}"/>
    <cellStyle name="Normal 3 4 2 2 3 3 2 3 3" xfId="14358" xr:uid="{00000000-0005-0000-0000-000039370000}"/>
    <cellStyle name="Normal 3 4 2 2 3 3 2 4" xfId="14359" xr:uid="{00000000-0005-0000-0000-00003A370000}"/>
    <cellStyle name="Normal 3 4 2 2 3 3 2 4 2" xfId="14360" xr:uid="{00000000-0005-0000-0000-00003B370000}"/>
    <cellStyle name="Normal 3 4 2 2 3 3 2 5" xfId="14361" xr:uid="{00000000-0005-0000-0000-00003C370000}"/>
    <cellStyle name="Normal 3 4 2 2 3 3 3" xfId="14362" xr:uid="{00000000-0005-0000-0000-00003D370000}"/>
    <cellStyle name="Normal 3 4 2 2 3 3 3 2" xfId="14363" xr:uid="{00000000-0005-0000-0000-00003E370000}"/>
    <cellStyle name="Normal 3 4 2 2 3 3 3 2 2" xfId="14364" xr:uid="{00000000-0005-0000-0000-00003F370000}"/>
    <cellStyle name="Normal 3 4 2 2 3 3 3 2 2 2" xfId="14365" xr:uid="{00000000-0005-0000-0000-000040370000}"/>
    <cellStyle name="Normal 3 4 2 2 3 3 3 2 3" xfId="14366" xr:uid="{00000000-0005-0000-0000-000041370000}"/>
    <cellStyle name="Normal 3 4 2 2 3 3 3 3" xfId="14367" xr:uid="{00000000-0005-0000-0000-000042370000}"/>
    <cellStyle name="Normal 3 4 2 2 3 3 3 3 2" xfId="14368" xr:uid="{00000000-0005-0000-0000-000043370000}"/>
    <cellStyle name="Normal 3 4 2 2 3 3 3 4" xfId="14369" xr:uid="{00000000-0005-0000-0000-000044370000}"/>
    <cellStyle name="Normal 3 4 2 2 3 3 4" xfId="14370" xr:uid="{00000000-0005-0000-0000-000045370000}"/>
    <cellStyle name="Normal 3 4 2 2 3 3 4 2" xfId="14371" xr:uid="{00000000-0005-0000-0000-000046370000}"/>
    <cellStyle name="Normal 3 4 2 2 3 3 4 2 2" xfId="14372" xr:uid="{00000000-0005-0000-0000-000047370000}"/>
    <cellStyle name="Normal 3 4 2 2 3 3 4 3" xfId="14373" xr:uid="{00000000-0005-0000-0000-000048370000}"/>
    <cellStyle name="Normal 3 4 2 2 3 3 5" xfId="14374" xr:uid="{00000000-0005-0000-0000-000049370000}"/>
    <cellStyle name="Normal 3 4 2 2 3 3 5 2" xfId="14375" xr:uid="{00000000-0005-0000-0000-00004A370000}"/>
    <cellStyle name="Normal 3 4 2 2 3 3 6" xfId="14376" xr:uid="{00000000-0005-0000-0000-00004B370000}"/>
    <cellStyle name="Normal 3 4 2 2 3 4" xfId="14377" xr:uid="{00000000-0005-0000-0000-00004C370000}"/>
    <cellStyle name="Normal 3 4 2 2 3 4 2" xfId="14378" xr:uid="{00000000-0005-0000-0000-00004D370000}"/>
    <cellStyle name="Normal 3 4 2 2 3 4 2 2" xfId="14379" xr:uid="{00000000-0005-0000-0000-00004E370000}"/>
    <cellStyle name="Normal 3 4 2 2 3 4 2 2 2" xfId="14380" xr:uid="{00000000-0005-0000-0000-00004F370000}"/>
    <cellStyle name="Normal 3 4 2 2 3 4 2 2 2 2" xfId="14381" xr:uid="{00000000-0005-0000-0000-000050370000}"/>
    <cellStyle name="Normal 3 4 2 2 3 4 2 2 3" xfId="14382" xr:uid="{00000000-0005-0000-0000-000051370000}"/>
    <cellStyle name="Normal 3 4 2 2 3 4 2 3" xfId="14383" xr:uid="{00000000-0005-0000-0000-000052370000}"/>
    <cellStyle name="Normal 3 4 2 2 3 4 2 3 2" xfId="14384" xr:uid="{00000000-0005-0000-0000-000053370000}"/>
    <cellStyle name="Normal 3 4 2 2 3 4 2 4" xfId="14385" xr:uid="{00000000-0005-0000-0000-000054370000}"/>
    <cellStyle name="Normal 3 4 2 2 3 4 3" xfId="14386" xr:uid="{00000000-0005-0000-0000-000055370000}"/>
    <cellStyle name="Normal 3 4 2 2 3 4 3 2" xfId="14387" xr:uid="{00000000-0005-0000-0000-000056370000}"/>
    <cellStyle name="Normal 3 4 2 2 3 4 3 2 2" xfId="14388" xr:uid="{00000000-0005-0000-0000-000057370000}"/>
    <cellStyle name="Normal 3 4 2 2 3 4 3 3" xfId="14389" xr:uid="{00000000-0005-0000-0000-000058370000}"/>
    <cellStyle name="Normal 3 4 2 2 3 4 4" xfId="14390" xr:uid="{00000000-0005-0000-0000-000059370000}"/>
    <cellStyle name="Normal 3 4 2 2 3 4 4 2" xfId="14391" xr:uid="{00000000-0005-0000-0000-00005A370000}"/>
    <cellStyle name="Normal 3 4 2 2 3 4 5" xfId="14392" xr:uid="{00000000-0005-0000-0000-00005B370000}"/>
    <cellStyle name="Normal 3 4 2 2 3 5" xfId="14393" xr:uid="{00000000-0005-0000-0000-00005C370000}"/>
    <cellStyle name="Normal 3 4 2 2 3 5 2" xfId="14394" xr:uid="{00000000-0005-0000-0000-00005D370000}"/>
    <cellStyle name="Normal 3 4 2 2 3 5 2 2" xfId="14395" xr:uid="{00000000-0005-0000-0000-00005E370000}"/>
    <cellStyle name="Normal 3 4 2 2 3 5 2 2 2" xfId="14396" xr:uid="{00000000-0005-0000-0000-00005F370000}"/>
    <cellStyle name="Normal 3 4 2 2 3 5 2 3" xfId="14397" xr:uid="{00000000-0005-0000-0000-000060370000}"/>
    <cellStyle name="Normal 3 4 2 2 3 5 3" xfId="14398" xr:uid="{00000000-0005-0000-0000-000061370000}"/>
    <cellStyle name="Normal 3 4 2 2 3 5 3 2" xfId="14399" xr:uid="{00000000-0005-0000-0000-000062370000}"/>
    <cellStyle name="Normal 3 4 2 2 3 5 4" xfId="14400" xr:uid="{00000000-0005-0000-0000-000063370000}"/>
    <cellStyle name="Normal 3 4 2 2 3 6" xfId="14401" xr:uid="{00000000-0005-0000-0000-000064370000}"/>
    <cellStyle name="Normal 3 4 2 2 3 6 2" xfId="14402" xr:uid="{00000000-0005-0000-0000-000065370000}"/>
    <cellStyle name="Normal 3 4 2 2 3 6 2 2" xfId="14403" xr:uid="{00000000-0005-0000-0000-000066370000}"/>
    <cellStyle name="Normal 3 4 2 2 3 6 3" xfId="14404" xr:uid="{00000000-0005-0000-0000-000067370000}"/>
    <cellStyle name="Normal 3 4 2 2 3 7" xfId="14405" xr:uid="{00000000-0005-0000-0000-000068370000}"/>
    <cellStyle name="Normal 3 4 2 2 3 7 2" xfId="14406" xr:uid="{00000000-0005-0000-0000-000069370000}"/>
    <cellStyle name="Normal 3 4 2 2 3 8" xfId="14407" xr:uid="{00000000-0005-0000-0000-00006A370000}"/>
    <cellStyle name="Normal 3 4 2 2 4" xfId="14408" xr:uid="{00000000-0005-0000-0000-00006B370000}"/>
    <cellStyle name="Normal 3 4 2 2 4 2" xfId="14409" xr:uid="{00000000-0005-0000-0000-00006C370000}"/>
    <cellStyle name="Normal 3 4 2 2 4 2 2" xfId="14410" xr:uid="{00000000-0005-0000-0000-00006D370000}"/>
    <cellStyle name="Normal 3 4 2 2 4 2 2 2" xfId="14411" xr:uid="{00000000-0005-0000-0000-00006E370000}"/>
    <cellStyle name="Normal 3 4 2 2 4 2 2 2 2" xfId="14412" xr:uid="{00000000-0005-0000-0000-00006F370000}"/>
    <cellStyle name="Normal 3 4 2 2 4 2 2 2 2 2" xfId="14413" xr:uid="{00000000-0005-0000-0000-000070370000}"/>
    <cellStyle name="Normal 3 4 2 2 4 2 2 2 2 2 2" xfId="14414" xr:uid="{00000000-0005-0000-0000-000071370000}"/>
    <cellStyle name="Normal 3 4 2 2 4 2 2 2 2 3" xfId="14415" xr:uid="{00000000-0005-0000-0000-000072370000}"/>
    <cellStyle name="Normal 3 4 2 2 4 2 2 2 3" xfId="14416" xr:uid="{00000000-0005-0000-0000-000073370000}"/>
    <cellStyle name="Normal 3 4 2 2 4 2 2 2 3 2" xfId="14417" xr:uid="{00000000-0005-0000-0000-000074370000}"/>
    <cellStyle name="Normal 3 4 2 2 4 2 2 2 4" xfId="14418" xr:uid="{00000000-0005-0000-0000-000075370000}"/>
    <cellStyle name="Normal 3 4 2 2 4 2 2 3" xfId="14419" xr:uid="{00000000-0005-0000-0000-000076370000}"/>
    <cellStyle name="Normal 3 4 2 2 4 2 2 3 2" xfId="14420" xr:uid="{00000000-0005-0000-0000-000077370000}"/>
    <cellStyle name="Normal 3 4 2 2 4 2 2 3 2 2" xfId="14421" xr:uid="{00000000-0005-0000-0000-000078370000}"/>
    <cellStyle name="Normal 3 4 2 2 4 2 2 3 3" xfId="14422" xr:uid="{00000000-0005-0000-0000-000079370000}"/>
    <cellStyle name="Normal 3 4 2 2 4 2 2 4" xfId="14423" xr:uid="{00000000-0005-0000-0000-00007A370000}"/>
    <cellStyle name="Normal 3 4 2 2 4 2 2 4 2" xfId="14424" xr:uid="{00000000-0005-0000-0000-00007B370000}"/>
    <cellStyle name="Normal 3 4 2 2 4 2 2 5" xfId="14425" xr:uid="{00000000-0005-0000-0000-00007C370000}"/>
    <cellStyle name="Normal 3 4 2 2 4 2 3" xfId="14426" xr:uid="{00000000-0005-0000-0000-00007D370000}"/>
    <cellStyle name="Normal 3 4 2 2 4 2 3 2" xfId="14427" xr:uid="{00000000-0005-0000-0000-00007E370000}"/>
    <cellStyle name="Normal 3 4 2 2 4 2 3 2 2" xfId="14428" xr:uid="{00000000-0005-0000-0000-00007F370000}"/>
    <cellStyle name="Normal 3 4 2 2 4 2 3 2 2 2" xfId="14429" xr:uid="{00000000-0005-0000-0000-000080370000}"/>
    <cellStyle name="Normal 3 4 2 2 4 2 3 2 3" xfId="14430" xr:uid="{00000000-0005-0000-0000-000081370000}"/>
    <cellStyle name="Normal 3 4 2 2 4 2 3 3" xfId="14431" xr:uid="{00000000-0005-0000-0000-000082370000}"/>
    <cellStyle name="Normal 3 4 2 2 4 2 3 3 2" xfId="14432" xr:uid="{00000000-0005-0000-0000-000083370000}"/>
    <cellStyle name="Normal 3 4 2 2 4 2 3 4" xfId="14433" xr:uid="{00000000-0005-0000-0000-000084370000}"/>
    <cellStyle name="Normal 3 4 2 2 4 2 4" xfId="14434" xr:uid="{00000000-0005-0000-0000-000085370000}"/>
    <cellStyle name="Normal 3 4 2 2 4 2 4 2" xfId="14435" xr:uid="{00000000-0005-0000-0000-000086370000}"/>
    <cellStyle name="Normal 3 4 2 2 4 2 4 2 2" xfId="14436" xr:uid="{00000000-0005-0000-0000-000087370000}"/>
    <cellStyle name="Normal 3 4 2 2 4 2 4 3" xfId="14437" xr:uid="{00000000-0005-0000-0000-000088370000}"/>
    <cellStyle name="Normal 3 4 2 2 4 2 5" xfId="14438" xr:uid="{00000000-0005-0000-0000-000089370000}"/>
    <cellStyle name="Normal 3 4 2 2 4 2 5 2" xfId="14439" xr:uid="{00000000-0005-0000-0000-00008A370000}"/>
    <cellStyle name="Normal 3 4 2 2 4 2 6" xfId="14440" xr:uid="{00000000-0005-0000-0000-00008B370000}"/>
    <cellStyle name="Normal 3 4 2 2 4 3" xfId="14441" xr:uid="{00000000-0005-0000-0000-00008C370000}"/>
    <cellStyle name="Normal 3 4 2 2 4 3 2" xfId="14442" xr:uid="{00000000-0005-0000-0000-00008D370000}"/>
    <cellStyle name="Normal 3 4 2 2 4 3 2 2" xfId="14443" xr:uid="{00000000-0005-0000-0000-00008E370000}"/>
    <cellStyle name="Normal 3 4 2 2 4 3 2 2 2" xfId="14444" xr:uid="{00000000-0005-0000-0000-00008F370000}"/>
    <cellStyle name="Normal 3 4 2 2 4 3 2 2 2 2" xfId="14445" xr:uid="{00000000-0005-0000-0000-000090370000}"/>
    <cellStyle name="Normal 3 4 2 2 4 3 2 2 3" xfId="14446" xr:uid="{00000000-0005-0000-0000-000091370000}"/>
    <cellStyle name="Normal 3 4 2 2 4 3 2 3" xfId="14447" xr:uid="{00000000-0005-0000-0000-000092370000}"/>
    <cellStyle name="Normal 3 4 2 2 4 3 2 3 2" xfId="14448" xr:uid="{00000000-0005-0000-0000-000093370000}"/>
    <cellStyle name="Normal 3 4 2 2 4 3 2 4" xfId="14449" xr:uid="{00000000-0005-0000-0000-000094370000}"/>
    <cellStyle name="Normal 3 4 2 2 4 3 3" xfId="14450" xr:uid="{00000000-0005-0000-0000-000095370000}"/>
    <cellStyle name="Normal 3 4 2 2 4 3 3 2" xfId="14451" xr:uid="{00000000-0005-0000-0000-000096370000}"/>
    <cellStyle name="Normal 3 4 2 2 4 3 3 2 2" xfId="14452" xr:uid="{00000000-0005-0000-0000-000097370000}"/>
    <cellStyle name="Normal 3 4 2 2 4 3 3 3" xfId="14453" xr:uid="{00000000-0005-0000-0000-000098370000}"/>
    <cellStyle name="Normal 3 4 2 2 4 3 4" xfId="14454" xr:uid="{00000000-0005-0000-0000-000099370000}"/>
    <cellStyle name="Normal 3 4 2 2 4 3 4 2" xfId="14455" xr:uid="{00000000-0005-0000-0000-00009A370000}"/>
    <cellStyle name="Normal 3 4 2 2 4 3 5" xfId="14456" xr:uid="{00000000-0005-0000-0000-00009B370000}"/>
    <cellStyle name="Normal 3 4 2 2 4 4" xfId="14457" xr:uid="{00000000-0005-0000-0000-00009C370000}"/>
    <cellStyle name="Normal 3 4 2 2 4 4 2" xfId="14458" xr:uid="{00000000-0005-0000-0000-00009D370000}"/>
    <cellStyle name="Normal 3 4 2 2 4 4 2 2" xfId="14459" xr:uid="{00000000-0005-0000-0000-00009E370000}"/>
    <cellStyle name="Normal 3 4 2 2 4 4 2 2 2" xfId="14460" xr:uid="{00000000-0005-0000-0000-00009F370000}"/>
    <cellStyle name="Normal 3 4 2 2 4 4 2 3" xfId="14461" xr:uid="{00000000-0005-0000-0000-0000A0370000}"/>
    <cellStyle name="Normal 3 4 2 2 4 4 3" xfId="14462" xr:uid="{00000000-0005-0000-0000-0000A1370000}"/>
    <cellStyle name="Normal 3 4 2 2 4 4 3 2" xfId="14463" xr:uid="{00000000-0005-0000-0000-0000A2370000}"/>
    <cellStyle name="Normal 3 4 2 2 4 4 4" xfId="14464" xr:uid="{00000000-0005-0000-0000-0000A3370000}"/>
    <cellStyle name="Normal 3 4 2 2 4 5" xfId="14465" xr:uid="{00000000-0005-0000-0000-0000A4370000}"/>
    <cellStyle name="Normal 3 4 2 2 4 5 2" xfId="14466" xr:uid="{00000000-0005-0000-0000-0000A5370000}"/>
    <cellStyle name="Normal 3 4 2 2 4 5 2 2" xfId="14467" xr:uid="{00000000-0005-0000-0000-0000A6370000}"/>
    <cellStyle name="Normal 3 4 2 2 4 5 3" xfId="14468" xr:uid="{00000000-0005-0000-0000-0000A7370000}"/>
    <cellStyle name="Normal 3 4 2 2 4 6" xfId="14469" xr:uid="{00000000-0005-0000-0000-0000A8370000}"/>
    <cellStyle name="Normal 3 4 2 2 4 6 2" xfId="14470" xr:uid="{00000000-0005-0000-0000-0000A9370000}"/>
    <cellStyle name="Normal 3 4 2 2 4 7" xfId="14471" xr:uid="{00000000-0005-0000-0000-0000AA370000}"/>
    <cellStyle name="Normal 3 4 2 2 5" xfId="14472" xr:uid="{00000000-0005-0000-0000-0000AB370000}"/>
    <cellStyle name="Normal 3 4 2 2 5 2" xfId="14473" xr:uid="{00000000-0005-0000-0000-0000AC370000}"/>
    <cellStyle name="Normal 3 4 2 2 5 2 2" xfId="14474" xr:uid="{00000000-0005-0000-0000-0000AD370000}"/>
    <cellStyle name="Normal 3 4 2 2 5 2 2 2" xfId="14475" xr:uid="{00000000-0005-0000-0000-0000AE370000}"/>
    <cellStyle name="Normal 3 4 2 2 5 2 2 2 2" xfId="14476" xr:uid="{00000000-0005-0000-0000-0000AF370000}"/>
    <cellStyle name="Normal 3 4 2 2 5 2 2 2 2 2" xfId="14477" xr:uid="{00000000-0005-0000-0000-0000B0370000}"/>
    <cellStyle name="Normal 3 4 2 2 5 2 2 2 3" xfId="14478" xr:uid="{00000000-0005-0000-0000-0000B1370000}"/>
    <cellStyle name="Normal 3 4 2 2 5 2 2 3" xfId="14479" xr:uid="{00000000-0005-0000-0000-0000B2370000}"/>
    <cellStyle name="Normal 3 4 2 2 5 2 2 3 2" xfId="14480" xr:uid="{00000000-0005-0000-0000-0000B3370000}"/>
    <cellStyle name="Normal 3 4 2 2 5 2 2 4" xfId="14481" xr:uid="{00000000-0005-0000-0000-0000B4370000}"/>
    <cellStyle name="Normal 3 4 2 2 5 2 3" xfId="14482" xr:uid="{00000000-0005-0000-0000-0000B5370000}"/>
    <cellStyle name="Normal 3 4 2 2 5 2 3 2" xfId="14483" xr:uid="{00000000-0005-0000-0000-0000B6370000}"/>
    <cellStyle name="Normal 3 4 2 2 5 2 3 2 2" xfId="14484" xr:uid="{00000000-0005-0000-0000-0000B7370000}"/>
    <cellStyle name="Normal 3 4 2 2 5 2 3 3" xfId="14485" xr:uid="{00000000-0005-0000-0000-0000B8370000}"/>
    <cellStyle name="Normal 3 4 2 2 5 2 4" xfId="14486" xr:uid="{00000000-0005-0000-0000-0000B9370000}"/>
    <cellStyle name="Normal 3 4 2 2 5 2 4 2" xfId="14487" xr:uid="{00000000-0005-0000-0000-0000BA370000}"/>
    <cellStyle name="Normal 3 4 2 2 5 2 5" xfId="14488" xr:uid="{00000000-0005-0000-0000-0000BB370000}"/>
    <cellStyle name="Normal 3 4 2 2 5 3" xfId="14489" xr:uid="{00000000-0005-0000-0000-0000BC370000}"/>
    <cellStyle name="Normal 3 4 2 2 5 3 2" xfId="14490" xr:uid="{00000000-0005-0000-0000-0000BD370000}"/>
    <cellStyle name="Normal 3 4 2 2 5 3 2 2" xfId="14491" xr:uid="{00000000-0005-0000-0000-0000BE370000}"/>
    <cellStyle name="Normal 3 4 2 2 5 3 2 2 2" xfId="14492" xr:uid="{00000000-0005-0000-0000-0000BF370000}"/>
    <cellStyle name="Normal 3 4 2 2 5 3 2 3" xfId="14493" xr:uid="{00000000-0005-0000-0000-0000C0370000}"/>
    <cellStyle name="Normal 3 4 2 2 5 3 3" xfId="14494" xr:uid="{00000000-0005-0000-0000-0000C1370000}"/>
    <cellStyle name="Normal 3 4 2 2 5 3 3 2" xfId="14495" xr:uid="{00000000-0005-0000-0000-0000C2370000}"/>
    <cellStyle name="Normal 3 4 2 2 5 3 4" xfId="14496" xr:uid="{00000000-0005-0000-0000-0000C3370000}"/>
    <cellStyle name="Normal 3 4 2 2 5 4" xfId="14497" xr:uid="{00000000-0005-0000-0000-0000C4370000}"/>
    <cellStyle name="Normal 3 4 2 2 5 4 2" xfId="14498" xr:uid="{00000000-0005-0000-0000-0000C5370000}"/>
    <cellStyle name="Normal 3 4 2 2 5 4 2 2" xfId="14499" xr:uid="{00000000-0005-0000-0000-0000C6370000}"/>
    <cellStyle name="Normal 3 4 2 2 5 4 3" xfId="14500" xr:uid="{00000000-0005-0000-0000-0000C7370000}"/>
    <cellStyle name="Normal 3 4 2 2 5 5" xfId="14501" xr:uid="{00000000-0005-0000-0000-0000C8370000}"/>
    <cellStyle name="Normal 3 4 2 2 5 5 2" xfId="14502" xr:uid="{00000000-0005-0000-0000-0000C9370000}"/>
    <cellStyle name="Normal 3 4 2 2 5 6" xfId="14503" xr:uid="{00000000-0005-0000-0000-0000CA370000}"/>
    <cellStyle name="Normal 3 4 2 2 6" xfId="14504" xr:uid="{00000000-0005-0000-0000-0000CB370000}"/>
    <cellStyle name="Normal 3 4 2 2 6 2" xfId="14505" xr:uid="{00000000-0005-0000-0000-0000CC370000}"/>
    <cellStyle name="Normal 3 4 2 2 6 2 2" xfId="14506" xr:uid="{00000000-0005-0000-0000-0000CD370000}"/>
    <cellStyle name="Normal 3 4 2 2 6 2 2 2" xfId="14507" xr:uid="{00000000-0005-0000-0000-0000CE370000}"/>
    <cellStyle name="Normal 3 4 2 2 6 2 2 2 2" xfId="14508" xr:uid="{00000000-0005-0000-0000-0000CF370000}"/>
    <cellStyle name="Normal 3 4 2 2 6 2 2 3" xfId="14509" xr:uid="{00000000-0005-0000-0000-0000D0370000}"/>
    <cellStyle name="Normal 3 4 2 2 6 2 3" xfId="14510" xr:uid="{00000000-0005-0000-0000-0000D1370000}"/>
    <cellStyle name="Normal 3 4 2 2 6 2 3 2" xfId="14511" xr:uid="{00000000-0005-0000-0000-0000D2370000}"/>
    <cellStyle name="Normal 3 4 2 2 6 2 4" xfId="14512" xr:uid="{00000000-0005-0000-0000-0000D3370000}"/>
    <cellStyle name="Normal 3 4 2 2 6 3" xfId="14513" xr:uid="{00000000-0005-0000-0000-0000D4370000}"/>
    <cellStyle name="Normal 3 4 2 2 6 3 2" xfId="14514" xr:uid="{00000000-0005-0000-0000-0000D5370000}"/>
    <cellStyle name="Normal 3 4 2 2 6 3 2 2" xfId="14515" xr:uid="{00000000-0005-0000-0000-0000D6370000}"/>
    <cellStyle name="Normal 3 4 2 2 6 3 3" xfId="14516" xr:uid="{00000000-0005-0000-0000-0000D7370000}"/>
    <cellStyle name="Normal 3 4 2 2 6 4" xfId="14517" xr:uid="{00000000-0005-0000-0000-0000D8370000}"/>
    <cellStyle name="Normal 3 4 2 2 6 4 2" xfId="14518" xr:uid="{00000000-0005-0000-0000-0000D9370000}"/>
    <cellStyle name="Normal 3 4 2 2 6 5" xfId="14519" xr:uid="{00000000-0005-0000-0000-0000DA370000}"/>
    <cellStyle name="Normal 3 4 2 2 7" xfId="14520" xr:uid="{00000000-0005-0000-0000-0000DB370000}"/>
    <cellStyle name="Normal 3 4 2 2 7 2" xfId="14521" xr:uid="{00000000-0005-0000-0000-0000DC370000}"/>
    <cellStyle name="Normal 3 4 2 2 7 2 2" xfId="14522" xr:uid="{00000000-0005-0000-0000-0000DD370000}"/>
    <cellStyle name="Normal 3 4 2 2 7 2 2 2" xfId="14523" xr:uid="{00000000-0005-0000-0000-0000DE370000}"/>
    <cellStyle name="Normal 3 4 2 2 7 2 3" xfId="14524" xr:uid="{00000000-0005-0000-0000-0000DF370000}"/>
    <cellStyle name="Normal 3 4 2 2 7 3" xfId="14525" xr:uid="{00000000-0005-0000-0000-0000E0370000}"/>
    <cellStyle name="Normal 3 4 2 2 7 3 2" xfId="14526" xr:uid="{00000000-0005-0000-0000-0000E1370000}"/>
    <cellStyle name="Normal 3 4 2 2 7 4" xfId="14527" xr:uid="{00000000-0005-0000-0000-0000E2370000}"/>
    <cellStyle name="Normal 3 4 2 2 8" xfId="14528" xr:uid="{00000000-0005-0000-0000-0000E3370000}"/>
    <cellStyle name="Normal 3 4 2 2 8 2" xfId="14529" xr:uid="{00000000-0005-0000-0000-0000E4370000}"/>
    <cellStyle name="Normal 3 4 2 2 8 2 2" xfId="14530" xr:uid="{00000000-0005-0000-0000-0000E5370000}"/>
    <cellStyle name="Normal 3 4 2 2 8 3" xfId="14531" xr:uid="{00000000-0005-0000-0000-0000E6370000}"/>
    <cellStyle name="Normal 3 4 2 2 9" xfId="14532" xr:uid="{00000000-0005-0000-0000-0000E7370000}"/>
    <cellStyle name="Normal 3 4 2 2 9 2" xfId="14533" xr:uid="{00000000-0005-0000-0000-0000E8370000}"/>
    <cellStyle name="Normal 3 4 2 3" xfId="14534" xr:uid="{00000000-0005-0000-0000-0000E9370000}"/>
    <cellStyle name="Normal 3 4 2 3 2" xfId="14535" xr:uid="{00000000-0005-0000-0000-0000EA370000}"/>
    <cellStyle name="Normal 3 4 2 3 2 2" xfId="14536" xr:uid="{00000000-0005-0000-0000-0000EB370000}"/>
    <cellStyle name="Normal 3 4 2 3 2 2 2" xfId="14537" xr:uid="{00000000-0005-0000-0000-0000EC370000}"/>
    <cellStyle name="Normal 3 4 2 3 2 2 2 2" xfId="14538" xr:uid="{00000000-0005-0000-0000-0000ED370000}"/>
    <cellStyle name="Normal 3 4 2 3 2 2 2 2 2" xfId="14539" xr:uid="{00000000-0005-0000-0000-0000EE370000}"/>
    <cellStyle name="Normal 3 4 2 3 2 2 2 2 2 2" xfId="14540" xr:uid="{00000000-0005-0000-0000-0000EF370000}"/>
    <cellStyle name="Normal 3 4 2 3 2 2 2 2 2 2 2" xfId="14541" xr:uid="{00000000-0005-0000-0000-0000F0370000}"/>
    <cellStyle name="Normal 3 4 2 3 2 2 2 2 2 2 2 2" xfId="14542" xr:uid="{00000000-0005-0000-0000-0000F1370000}"/>
    <cellStyle name="Normal 3 4 2 3 2 2 2 2 2 2 3" xfId="14543" xr:uid="{00000000-0005-0000-0000-0000F2370000}"/>
    <cellStyle name="Normal 3 4 2 3 2 2 2 2 2 3" xfId="14544" xr:uid="{00000000-0005-0000-0000-0000F3370000}"/>
    <cellStyle name="Normal 3 4 2 3 2 2 2 2 2 3 2" xfId="14545" xr:uid="{00000000-0005-0000-0000-0000F4370000}"/>
    <cellStyle name="Normal 3 4 2 3 2 2 2 2 2 4" xfId="14546" xr:uid="{00000000-0005-0000-0000-0000F5370000}"/>
    <cellStyle name="Normal 3 4 2 3 2 2 2 2 3" xfId="14547" xr:uid="{00000000-0005-0000-0000-0000F6370000}"/>
    <cellStyle name="Normal 3 4 2 3 2 2 2 2 3 2" xfId="14548" xr:uid="{00000000-0005-0000-0000-0000F7370000}"/>
    <cellStyle name="Normal 3 4 2 3 2 2 2 2 3 2 2" xfId="14549" xr:uid="{00000000-0005-0000-0000-0000F8370000}"/>
    <cellStyle name="Normal 3 4 2 3 2 2 2 2 3 3" xfId="14550" xr:uid="{00000000-0005-0000-0000-0000F9370000}"/>
    <cellStyle name="Normal 3 4 2 3 2 2 2 2 4" xfId="14551" xr:uid="{00000000-0005-0000-0000-0000FA370000}"/>
    <cellStyle name="Normal 3 4 2 3 2 2 2 2 4 2" xfId="14552" xr:uid="{00000000-0005-0000-0000-0000FB370000}"/>
    <cellStyle name="Normal 3 4 2 3 2 2 2 2 5" xfId="14553" xr:uid="{00000000-0005-0000-0000-0000FC370000}"/>
    <cellStyle name="Normal 3 4 2 3 2 2 2 3" xfId="14554" xr:uid="{00000000-0005-0000-0000-0000FD370000}"/>
    <cellStyle name="Normal 3 4 2 3 2 2 2 3 2" xfId="14555" xr:uid="{00000000-0005-0000-0000-0000FE370000}"/>
    <cellStyle name="Normal 3 4 2 3 2 2 2 3 2 2" xfId="14556" xr:uid="{00000000-0005-0000-0000-0000FF370000}"/>
    <cellStyle name="Normal 3 4 2 3 2 2 2 3 2 2 2" xfId="14557" xr:uid="{00000000-0005-0000-0000-000000380000}"/>
    <cellStyle name="Normal 3 4 2 3 2 2 2 3 2 3" xfId="14558" xr:uid="{00000000-0005-0000-0000-000001380000}"/>
    <cellStyle name="Normal 3 4 2 3 2 2 2 3 3" xfId="14559" xr:uid="{00000000-0005-0000-0000-000002380000}"/>
    <cellStyle name="Normal 3 4 2 3 2 2 2 3 3 2" xfId="14560" xr:uid="{00000000-0005-0000-0000-000003380000}"/>
    <cellStyle name="Normal 3 4 2 3 2 2 2 3 4" xfId="14561" xr:uid="{00000000-0005-0000-0000-000004380000}"/>
    <cellStyle name="Normal 3 4 2 3 2 2 2 4" xfId="14562" xr:uid="{00000000-0005-0000-0000-000005380000}"/>
    <cellStyle name="Normal 3 4 2 3 2 2 2 4 2" xfId="14563" xr:uid="{00000000-0005-0000-0000-000006380000}"/>
    <cellStyle name="Normal 3 4 2 3 2 2 2 4 2 2" xfId="14564" xr:uid="{00000000-0005-0000-0000-000007380000}"/>
    <cellStyle name="Normal 3 4 2 3 2 2 2 4 3" xfId="14565" xr:uid="{00000000-0005-0000-0000-000008380000}"/>
    <cellStyle name="Normal 3 4 2 3 2 2 2 5" xfId="14566" xr:uid="{00000000-0005-0000-0000-000009380000}"/>
    <cellStyle name="Normal 3 4 2 3 2 2 2 5 2" xfId="14567" xr:uid="{00000000-0005-0000-0000-00000A380000}"/>
    <cellStyle name="Normal 3 4 2 3 2 2 2 6" xfId="14568" xr:uid="{00000000-0005-0000-0000-00000B380000}"/>
    <cellStyle name="Normal 3 4 2 3 2 2 3" xfId="14569" xr:uid="{00000000-0005-0000-0000-00000C380000}"/>
    <cellStyle name="Normal 3 4 2 3 2 2 3 2" xfId="14570" xr:uid="{00000000-0005-0000-0000-00000D380000}"/>
    <cellStyle name="Normal 3 4 2 3 2 2 3 2 2" xfId="14571" xr:uid="{00000000-0005-0000-0000-00000E380000}"/>
    <cellStyle name="Normal 3 4 2 3 2 2 3 2 2 2" xfId="14572" xr:uid="{00000000-0005-0000-0000-00000F380000}"/>
    <cellStyle name="Normal 3 4 2 3 2 2 3 2 2 2 2" xfId="14573" xr:uid="{00000000-0005-0000-0000-000010380000}"/>
    <cellStyle name="Normal 3 4 2 3 2 2 3 2 2 3" xfId="14574" xr:uid="{00000000-0005-0000-0000-000011380000}"/>
    <cellStyle name="Normal 3 4 2 3 2 2 3 2 3" xfId="14575" xr:uid="{00000000-0005-0000-0000-000012380000}"/>
    <cellStyle name="Normal 3 4 2 3 2 2 3 2 3 2" xfId="14576" xr:uid="{00000000-0005-0000-0000-000013380000}"/>
    <cellStyle name="Normal 3 4 2 3 2 2 3 2 4" xfId="14577" xr:uid="{00000000-0005-0000-0000-000014380000}"/>
    <cellStyle name="Normal 3 4 2 3 2 2 3 3" xfId="14578" xr:uid="{00000000-0005-0000-0000-000015380000}"/>
    <cellStyle name="Normal 3 4 2 3 2 2 3 3 2" xfId="14579" xr:uid="{00000000-0005-0000-0000-000016380000}"/>
    <cellStyle name="Normal 3 4 2 3 2 2 3 3 2 2" xfId="14580" xr:uid="{00000000-0005-0000-0000-000017380000}"/>
    <cellStyle name="Normal 3 4 2 3 2 2 3 3 3" xfId="14581" xr:uid="{00000000-0005-0000-0000-000018380000}"/>
    <cellStyle name="Normal 3 4 2 3 2 2 3 4" xfId="14582" xr:uid="{00000000-0005-0000-0000-000019380000}"/>
    <cellStyle name="Normal 3 4 2 3 2 2 3 4 2" xfId="14583" xr:uid="{00000000-0005-0000-0000-00001A380000}"/>
    <cellStyle name="Normal 3 4 2 3 2 2 3 5" xfId="14584" xr:uid="{00000000-0005-0000-0000-00001B380000}"/>
    <cellStyle name="Normal 3 4 2 3 2 2 4" xfId="14585" xr:uid="{00000000-0005-0000-0000-00001C380000}"/>
    <cellStyle name="Normal 3 4 2 3 2 2 4 2" xfId="14586" xr:uid="{00000000-0005-0000-0000-00001D380000}"/>
    <cellStyle name="Normal 3 4 2 3 2 2 4 2 2" xfId="14587" xr:uid="{00000000-0005-0000-0000-00001E380000}"/>
    <cellStyle name="Normal 3 4 2 3 2 2 4 2 2 2" xfId="14588" xr:uid="{00000000-0005-0000-0000-00001F380000}"/>
    <cellStyle name="Normal 3 4 2 3 2 2 4 2 3" xfId="14589" xr:uid="{00000000-0005-0000-0000-000020380000}"/>
    <cellStyle name="Normal 3 4 2 3 2 2 4 3" xfId="14590" xr:uid="{00000000-0005-0000-0000-000021380000}"/>
    <cellStyle name="Normal 3 4 2 3 2 2 4 3 2" xfId="14591" xr:uid="{00000000-0005-0000-0000-000022380000}"/>
    <cellStyle name="Normal 3 4 2 3 2 2 4 4" xfId="14592" xr:uid="{00000000-0005-0000-0000-000023380000}"/>
    <cellStyle name="Normal 3 4 2 3 2 2 5" xfId="14593" xr:uid="{00000000-0005-0000-0000-000024380000}"/>
    <cellStyle name="Normal 3 4 2 3 2 2 5 2" xfId="14594" xr:uid="{00000000-0005-0000-0000-000025380000}"/>
    <cellStyle name="Normal 3 4 2 3 2 2 5 2 2" xfId="14595" xr:uid="{00000000-0005-0000-0000-000026380000}"/>
    <cellStyle name="Normal 3 4 2 3 2 2 5 3" xfId="14596" xr:uid="{00000000-0005-0000-0000-000027380000}"/>
    <cellStyle name="Normal 3 4 2 3 2 2 6" xfId="14597" xr:uid="{00000000-0005-0000-0000-000028380000}"/>
    <cellStyle name="Normal 3 4 2 3 2 2 6 2" xfId="14598" xr:uid="{00000000-0005-0000-0000-000029380000}"/>
    <cellStyle name="Normal 3 4 2 3 2 2 7" xfId="14599" xr:uid="{00000000-0005-0000-0000-00002A380000}"/>
    <cellStyle name="Normal 3 4 2 3 2 3" xfId="14600" xr:uid="{00000000-0005-0000-0000-00002B380000}"/>
    <cellStyle name="Normal 3 4 2 3 2 3 2" xfId="14601" xr:uid="{00000000-0005-0000-0000-00002C380000}"/>
    <cellStyle name="Normal 3 4 2 3 2 3 2 2" xfId="14602" xr:uid="{00000000-0005-0000-0000-00002D380000}"/>
    <cellStyle name="Normal 3 4 2 3 2 3 2 2 2" xfId="14603" xr:uid="{00000000-0005-0000-0000-00002E380000}"/>
    <cellStyle name="Normal 3 4 2 3 2 3 2 2 2 2" xfId="14604" xr:uid="{00000000-0005-0000-0000-00002F380000}"/>
    <cellStyle name="Normal 3 4 2 3 2 3 2 2 2 2 2" xfId="14605" xr:uid="{00000000-0005-0000-0000-000030380000}"/>
    <cellStyle name="Normal 3 4 2 3 2 3 2 2 2 3" xfId="14606" xr:uid="{00000000-0005-0000-0000-000031380000}"/>
    <cellStyle name="Normal 3 4 2 3 2 3 2 2 3" xfId="14607" xr:uid="{00000000-0005-0000-0000-000032380000}"/>
    <cellStyle name="Normal 3 4 2 3 2 3 2 2 3 2" xfId="14608" xr:uid="{00000000-0005-0000-0000-000033380000}"/>
    <cellStyle name="Normal 3 4 2 3 2 3 2 2 4" xfId="14609" xr:uid="{00000000-0005-0000-0000-000034380000}"/>
    <cellStyle name="Normal 3 4 2 3 2 3 2 3" xfId="14610" xr:uid="{00000000-0005-0000-0000-000035380000}"/>
    <cellStyle name="Normal 3 4 2 3 2 3 2 3 2" xfId="14611" xr:uid="{00000000-0005-0000-0000-000036380000}"/>
    <cellStyle name="Normal 3 4 2 3 2 3 2 3 2 2" xfId="14612" xr:uid="{00000000-0005-0000-0000-000037380000}"/>
    <cellStyle name="Normal 3 4 2 3 2 3 2 3 3" xfId="14613" xr:uid="{00000000-0005-0000-0000-000038380000}"/>
    <cellStyle name="Normal 3 4 2 3 2 3 2 4" xfId="14614" xr:uid="{00000000-0005-0000-0000-000039380000}"/>
    <cellStyle name="Normal 3 4 2 3 2 3 2 4 2" xfId="14615" xr:uid="{00000000-0005-0000-0000-00003A380000}"/>
    <cellStyle name="Normal 3 4 2 3 2 3 2 5" xfId="14616" xr:uid="{00000000-0005-0000-0000-00003B380000}"/>
    <cellStyle name="Normal 3 4 2 3 2 3 3" xfId="14617" xr:uid="{00000000-0005-0000-0000-00003C380000}"/>
    <cellStyle name="Normal 3 4 2 3 2 3 3 2" xfId="14618" xr:uid="{00000000-0005-0000-0000-00003D380000}"/>
    <cellStyle name="Normal 3 4 2 3 2 3 3 2 2" xfId="14619" xr:uid="{00000000-0005-0000-0000-00003E380000}"/>
    <cellStyle name="Normal 3 4 2 3 2 3 3 2 2 2" xfId="14620" xr:uid="{00000000-0005-0000-0000-00003F380000}"/>
    <cellStyle name="Normal 3 4 2 3 2 3 3 2 3" xfId="14621" xr:uid="{00000000-0005-0000-0000-000040380000}"/>
    <cellStyle name="Normal 3 4 2 3 2 3 3 3" xfId="14622" xr:uid="{00000000-0005-0000-0000-000041380000}"/>
    <cellStyle name="Normal 3 4 2 3 2 3 3 3 2" xfId="14623" xr:uid="{00000000-0005-0000-0000-000042380000}"/>
    <cellStyle name="Normal 3 4 2 3 2 3 3 4" xfId="14624" xr:uid="{00000000-0005-0000-0000-000043380000}"/>
    <cellStyle name="Normal 3 4 2 3 2 3 4" xfId="14625" xr:uid="{00000000-0005-0000-0000-000044380000}"/>
    <cellStyle name="Normal 3 4 2 3 2 3 4 2" xfId="14626" xr:uid="{00000000-0005-0000-0000-000045380000}"/>
    <cellStyle name="Normal 3 4 2 3 2 3 4 2 2" xfId="14627" xr:uid="{00000000-0005-0000-0000-000046380000}"/>
    <cellStyle name="Normal 3 4 2 3 2 3 4 3" xfId="14628" xr:uid="{00000000-0005-0000-0000-000047380000}"/>
    <cellStyle name="Normal 3 4 2 3 2 3 5" xfId="14629" xr:uid="{00000000-0005-0000-0000-000048380000}"/>
    <cellStyle name="Normal 3 4 2 3 2 3 5 2" xfId="14630" xr:uid="{00000000-0005-0000-0000-000049380000}"/>
    <cellStyle name="Normal 3 4 2 3 2 3 6" xfId="14631" xr:uid="{00000000-0005-0000-0000-00004A380000}"/>
    <cellStyle name="Normal 3 4 2 3 2 4" xfId="14632" xr:uid="{00000000-0005-0000-0000-00004B380000}"/>
    <cellStyle name="Normal 3 4 2 3 2 4 2" xfId="14633" xr:uid="{00000000-0005-0000-0000-00004C380000}"/>
    <cellStyle name="Normal 3 4 2 3 2 4 2 2" xfId="14634" xr:uid="{00000000-0005-0000-0000-00004D380000}"/>
    <cellStyle name="Normal 3 4 2 3 2 4 2 2 2" xfId="14635" xr:uid="{00000000-0005-0000-0000-00004E380000}"/>
    <cellStyle name="Normal 3 4 2 3 2 4 2 2 2 2" xfId="14636" xr:uid="{00000000-0005-0000-0000-00004F380000}"/>
    <cellStyle name="Normal 3 4 2 3 2 4 2 2 3" xfId="14637" xr:uid="{00000000-0005-0000-0000-000050380000}"/>
    <cellStyle name="Normal 3 4 2 3 2 4 2 3" xfId="14638" xr:uid="{00000000-0005-0000-0000-000051380000}"/>
    <cellStyle name="Normal 3 4 2 3 2 4 2 3 2" xfId="14639" xr:uid="{00000000-0005-0000-0000-000052380000}"/>
    <cellStyle name="Normal 3 4 2 3 2 4 2 4" xfId="14640" xr:uid="{00000000-0005-0000-0000-000053380000}"/>
    <cellStyle name="Normal 3 4 2 3 2 4 3" xfId="14641" xr:uid="{00000000-0005-0000-0000-000054380000}"/>
    <cellStyle name="Normal 3 4 2 3 2 4 3 2" xfId="14642" xr:uid="{00000000-0005-0000-0000-000055380000}"/>
    <cellStyle name="Normal 3 4 2 3 2 4 3 2 2" xfId="14643" xr:uid="{00000000-0005-0000-0000-000056380000}"/>
    <cellStyle name="Normal 3 4 2 3 2 4 3 3" xfId="14644" xr:uid="{00000000-0005-0000-0000-000057380000}"/>
    <cellStyle name="Normal 3 4 2 3 2 4 4" xfId="14645" xr:uid="{00000000-0005-0000-0000-000058380000}"/>
    <cellStyle name="Normal 3 4 2 3 2 4 4 2" xfId="14646" xr:uid="{00000000-0005-0000-0000-000059380000}"/>
    <cellStyle name="Normal 3 4 2 3 2 4 5" xfId="14647" xr:uid="{00000000-0005-0000-0000-00005A380000}"/>
    <cellStyle name="Normal 3 4 2 3 2 5" xfId="14648" xr:uid="{00000000-0005-0000-0000-00005B380000}"/>
    <cellStyle name="Normal 3 4 2 3 2 5 2" xfId="14649" xr:uid="{00000000-0005-0000-0000-00005C380000}"/>
    <cellStyle name="Normal 3 4 2 3 2 5 2 2" xfId="14650" xr:uid="{00000000-0005-0000-0000-00005D380000}"/>
    <cellStyle name="Normal 3 4 2 3 2 5 2 2 2" xfId="14651" xr:uid="{00000000-0005-0000-0000-00005E380000}"/>
    <cellStyle name="Normal 3 4 2 3 2 5 2 3" xfId="14652" xr:uid="{00000000-0005-0000-0000-00005F380000}"/>
    <cellStyle name="Normal 3 4 2 3 2 5 3" xfId="14653" xr:uid="{00000000-0005-0000-0000-000060380000}"/>
    <cellStyle name="Normal 3 4 2 3 2 5 3 2" xfId="14654" xr:uid="{00000000-0005-0000-0000-000061380000}"/>
    <cellStyle name="Normal 3 4 2 3 2 5 4" xfId="14655" xr:uid="{00000000-0005-0000-0000-000062380000}"/>
    <cellStyle name="Normal 3 4 2 3 2 6" xfId="14656" xr:uid="{00000000-0005-0000-0000-000063380000}"/>
    <cellStyle name="Normal 3 4 2 3 2 6 2" xfId="14657" xr:uid="{00000000-0005-0000-0000-000064380000}"/>
    <cellStyle name="Normal 3 4 2 3 2 6 2 2" xfId="14658" xr:uid="{00000000-0005-0000-0000-000065380000}"/>
    <cellStyle name="Normal 3 4 2 3 2 6 3" xfId="14659" xr:uid="{00000000-0005-0000-0000-000066380000}"/>
    <cellStyle name="Normal 3 4 2 3 2 7" xfId="14660" xr:uid="{00000000-0005-0000-0000-000067380000}"/>
    <cellStyle name="Normal 3 4 2 3 2 7 2" xfId="14661" xr:uid="{00000000-0005-0000-0000-000068380000}"/>
    <cellStyle name="Normal 3 4 2 3 2 8" xfId="14662" xr:uid="{00000000-0005-0000-0000-000069380000}"/>
    <cellStyle name="Normal 3 4 2 3 3" xfId="14663" xr:uid="{00000000-0005-0000-0000-00006A380000}"/>
    <cellStyle name="Normal 3 4 2 3 3 2" xfId="14664" xr:uid="{00000000-0005-0000-0000-00006B380000}"/>
    <cellStyle name="Normal 3 4 2 3 3 2 2" xfId="14665" xr:uid="{00000000-0005-0000-0000-00006C380000}"/>
    <cellStyle name="Normal 3 4 2 3 3 2 2 2" xfId="14666" xr:uid="{00000000-0005-0000-0000-00006D380000}"/>
    <cellStyle name="Normal 3 4 2 3 3 2 2 2 2" xfId="14667" xr:uid="{00000000-0005-0000-0000-00006E380000}"/>
    <cellStyle name="Normal 3 4 2 3 3 2 2 2 2 2" xfId="14668" xr:uid="{00000000-0005-0000-0000-00006F380000}"/>
    <cellStyle name="Normal 3 4 2 3 3 2 2 2 2 2 2" xfId="14669" xr:uid="{00000000-0005-0000-0000-000070380000}"/>
    <cellStyle name="Normal 3 4 2 3 3 2 2 2 2 3" xfId="14670" xr:uid="{00000000-0005-0000-0000-000071380000}"/>
    <cellStyle name="Normal 3 4 2 3 3 2 2 2 3" xfId="14671" xr:uid="{00000000-0005-0000-0000-000072380000}"/>
    <cellStyle name="Normal 3 4 2 3 3 2 2 2 3 2" xfId="14672" xr:uid="{00000000-0005-0000-0000-000073380000}"/>
    <cellStyle name="Normal 3 4 2 3 3 2 2 2 4" xfId="14673" xr:uid="{00000000-0005-0000-0000-000074380000}"/>
    <cellStyle name="Normal 3 4 2 3 3 2 2 3" xfId="14674" xr:uid="{00000000-0005-0000-0000-000075380000}"/>
    <cellStyle name="Normal 3 4 2 3 3 2 2 3 2" xfId="14675" xr:uid="{00000000-0005-0000-0000-000076380000}"/>
    <cellStyle name="Normal 3 4 2 3 3 2 2 3 2 2" xfId="14676" xr:uid="{00000000-0005-0000-0000-000077380000}"/>
    <cellStyle name="Normal 3 4 2 3 3 2 2 3 3" xfId="14677" xr:uid="{00000000-0005-0000-0000-000078380000}"/>
    <cellStyle name="Normal 3 4 2 3 3 2 2 4" xfId="14678" xr:uid="{00000000-0005-0000-0000-000079380000}"/>
    <cellStyle name="Normal 3 4 2 3 3 2 2 4 2" xfId="14679" xr:uid="{00000000-0005-0000-0000-00007A380000}"/>
    <cellStyle name="Normal 3 4 2 3 3 2 2 5" xfId="14680" xr:uid="{00000000-0005-0000-0000-00007B380000}"/>
    <cellStyle name="Normal 3 4 2 3 3 2 3" xfId="14681" xr:uid="{00000000-0005-0000-0000-00007C380000}"/>
    <cellStyle name="Normal 3 4 2 3 3 2 3 2" xfId="14682" xr:uid="{00000000-0005-0000-0000-00007D380000}"/>
    <cellStyle name="Normal 3 4 2 3 3 2 3 2 2" xfId="14683" xr:uid="{00000000-0005-0000-0000-00007E380000}"/>
    <cellStyle name="Normal 3 4 2 3 3 2 3 2 2 2" xfId="14684" xr:uid="{00000000-0005-0000-0000-00007F380000}"/>
    <cellStyle name="Normal 3 4 2 3 3 2 3 2 3" xfId="14685" xr:uid="{00000000-0005-0000-0000-000080380000}"/>
    <cellStyle name="Normal 3 4 2 3 3 2 3 3" xfId="14686" xr:uid="{00000000-0005-0000-0000-000081380000}"/>
    <cellStyle name="Normal 3 4 2 3 3 2 3 3 2" xfId="14687" xr:uid="{00000000-0005-0000-0000-000082380000}"/>
    <cellStyle name="Normal 3 4 2 3 3 2 3 4" xfId="14688" xr:uid="{00000000-0005-0000-0000-000083380000}"/>
    <cellStyle name="Normal 3 4 2 3 3 2 4" xfId="14689" xr:uid="{00000000-0005-0000-0000-000084380000}"/>
    <cellStyle name="Normal 3 4 2 3 3 2 4 2" xfId="14690" xr:uid="{00000000-0005-0000-0000-000085380000}"/>
    <cellStyle name="Normal 3 4 2 3 3 2 4 2 2" xfId="14691" xr:uid="{00000000-0005-0000-0000-000086380000}"/>
    <cellStyle name="Normal 3 4 2 3 3 2 4 3" xfId="14692" xr:uid="{00000000-0005-0000-0000-000087380000}"/>
    <cellStyle name="Normal 3 4 2 3 3 2 5" xfId="14693" xr:uid="{00000000-0005-0000-0000-000088380000}"/>
    <cellStyle name="Normal 3 4 2 3 3 2 5 2" xfId="14694" xr:uid="{00000000-0005-0000-0000-000089380000}"/>
    <cellStyle name="Normal 3 4 2 3 3 2 6" xfId="14695" xr:uid="{00000000-0005-0000-0000-00008A380000}"/>
    <cellStyle name="Normal 3 4 2 3 3 3" xfId="14696" xr:uid="{00000000-0005-0000-0000-00008B380000}"/>
    <cellStyle name="Normal 3 4 2 3 3 3 2" xfId="14697" xr:uid="{00000000-0005-0000-0000-00008C380000}"/>
    <cellStyle name="Normal 3 4 2 3 3 3 2 2" xfId="14698" xr:uid="{00000000-0005-0000-0000-00008D380000}"/>
    <cellStyle name="Normal 3 4 2 3 3 3 2 2 2" xfId="14699" xr:uid="{00000000-0005-0000-0000-00008E380000}"/>
    <cellStyle name="Normal 3 4 2 3 3 3 2 2 2 2" xfId="14700" xr:uid="{00000000-0005-0000-0000-00008F380000}"/>
    <cellStyle name="Normal 3 4 2 3 3 3 2 2 3" xfId="14701" xr:uid="{00000000-0005-0000-0000-000090380000}"/>
    <cellStyle name="Normal 3 4 2 3 3 3 2 3" xfId="14702" xr:uid="{00000000-0005-0000-0000-000091380000}"/>
    <cellStyle name="Normal 3 4 2 3 3 3 2 3 2" xfId="14703" xr:uid="{00000000-0005-0000-0000-000092380000}"/>
    <cellStyle name="Normal 3 4 2 3 3 3 2 4" xfId="14704" xr:uid="{00000000-0005-0000-0000-000093380000}"/>
    <cellStyle name="Normal 3 4 2 3 3 3 3" xfId="14705" xr:uid="{00000000-0005-0000-0000-000094380000}"/>
    <cellStyle name="Normal 3 4 2 3 3 3 3 2" xfId="14706" xr:uid="{00000000-0005-0000-0000-000095380000}"/>
    <cellStyle name="Normal 3 4 2 3 3 3 3 2 2" xfId="14707" xr:uid="{00000000-0005-0000-0000-000096380000}"/>
    <cellStyle name="Normal 3 4 2 3 3 3 3 3" xfId="14708" xr:uid="{00000000-0005-0000-0000-000097380000}"/>
    <cellStyle name="Normal 3 4 2 3 3 3 4" xfId="14709" xr:uid="{00000000-0005-0000-0000-000098380000}"/>
    <cellStyle name="Normal 3 4 2 3 3 3 4 2" xfId="14710" xr:uid="{00000000-0005-0000-0000-000099380000}"/>
    <cellStyle name="Normal 3 4 2 3 3 3 5" xfId="14711" xr:uid="{00000000-0005-0000-0000-00009A380000}"/>
    <cellStyle name="Normal 3 4 2 3 3 4" xfId="14712" xr:uid="{00000000-0005-0000-0000-00009B380000}"/>
    <cellStyle name="Normal 3 4 2 3 3 4 2" xfId="14713" xr:uid="{00000000-0005-0000-0000-00009C380000}"/>
    <cellStyle name="Normal 3 4 2 3 3 4 2 2" xfId="14714" xr:uid="{00000000-0005-0000-0000-00009D380000}"/>
    <cellStyle name="Normal 3 4 2 3 3 4 2 2 2" xfId="14715" xr:uid="{00000000-0005-0000-0000-00009E380000}"/>
    <cellStyle name="Normal 3 4 2 3 3 4 2 3" xfId="14716" xr:uid="{00000000-0005-0000-0000-00009F380000}"/>
    <cellStyle name="Normal 3 4 2 3 3 4 3" xfId="14717" xr:uid="{00000000-0005-0000-0000-0000A0380000}"/>
    <cellStyle name="Normal 3 4 2 3 3 4 3 2" xfId="14718" xr:uid="{00000000-0005-0000-0000-0000A1380000}"/>
    <cellStyle name="Normal 3 4 2 3 3 4 4" xfId="14719" xr:uid="{00000000-0005-0000-0000-0000A2380000}"/>
    <cellStyle name="Normal 3 4 2 3 3 5" xfId="14720" xr:uid="{00000000-0005-0000-0000-0000A3380000}"/>
    <cellStyle name="Normal 3 4 2 3 3 5 2" xfId="14721" xr:uid="{00000000-0005-0000-0000-0000A4380000}"/>
    <cellStyle name="Normal 3 4 2 3 3 5 2 2" xfId="14722" xr:uid="{00000000-0005-0000-0000-0000A5380000}"/>
    <cellStyle name="Normal 3 4 2 3 3 5 3" xfId="14723" xr:uid="{00000000-0005-0000-0000-0000A6380000}"/>
    <cellStyle name="Normal 3 4 2 3 3 6" xfId="14724" xr:uid="{00000000-0005-0000-0000-0000A7380000}"/>
    <cellStyle name="Normal 3 4 2 3 3 6 2" xfId="14725" xr:uid="{00000000-0005-0000-0000-0000A8380000}"/>
    <cellStyle name="Normal 3 4 2 3 3 7" xfId="14726" xr:uid="{00000000-0005-0000-0000-0000A9380000}"/>
    <cellStyle name="Normal 3 4 2 3 4" xfId="14727" xr:uid="{00000000-0005-0000-0000-0000AA380000}"/>
    <cellStyle name="Normal 3 4 2 3 4 2" xfId="14728" xr:uid="{00000000-0005-0000-0000-0000AB380000}"/>
    <cellStyle name="Normal 3 4 2 3 4 2 2" xfId="14729" xr:uid="{00000000-0005-0000-0000-0000AC380000}"/>
    <cellStyle name="Normal 3 4 2 3 4 2 2 2" xfId="14730" xr:uid="{00000000-0005-0000-0000-0000AD380000}"/>
    <cellStyle name="Normal 3 4 2 3 4 2 2 2 2" xfId="14731" xr:uid="{00000000-0005-0000-0000-0000AE380000}"/>
    <cellStyle name="Normal 3 4 2 3 4 2 2 2 2 2" xfId="14732" xr:uid="{00000000-0005-0000-0000-0000AF380000}"/>
    <cellStyle name="Normal 3 4 2 3 4 2 2 2 3" xfId="14733" xr:uid="{00000000-0005-0000-0000-0000B0380000}"/>
    <cellStyle name="Normal 3 4 2 3 4 2 2 3" xfId="14734" xr:uid="{00000000-0005-0000-0000-0000B1380000}"/>
    <cellStyle name="Normal 3 4 2 3 4 2 2 3 2" xfId="14735" xr:uid="{00000000-0005-0000-0000-0000B2380000}"/>
    <cellStyle name="Normal 3 4 2 3 4 2 2 4" xfId="14736" xr:uid="{00000000-0005-0000-0000-0000B3380000}"/>
    <cellStyle name="Normal 3 4 2 3 4 2 3" xfId="14737" xr:uid="{00000000-0005-0000-0000-0000B4380000}"/>
    <cellStyle name="Normal 3 4 2 3 4 2 3 2" xfId="14738" xr:uid="{00000000-0005-0000-0000-0000B5380000}"/>
    <cellStyle name="Normal 3 4 2 3 4 2 3 2 2" xfId="14739" xr:uid="{00000000-0005-0000-0000-0000B6380000}"/>
    <cellStyle name="Normal 3 4 2 3 4 2 3 3" xfId="14740" xr:uid="{00000000-0005-0000-0000-0000B7380000}"/>
    <cellStyle name="Normal 3 4 2 3 4 2 4" xfId="14741" xr:uid="{00000000-0005-0000-0000-0000B8380000}"/>
    <cellStyle name="Normal 3 4 2 3 4 2 4 2" xfId="14742" xr:uid="{00000000-0005-0000-0000-0000B9380000}"/>
    <cellStyle name="Normal 3 4 2 3 4 2 5" xfId="14743" xr:uid="{00000000-0005-0000-0000-0000BA380000}"/>
    <cellStyle name="Normal 3 4 2 3 4 3" xfId="14744" xr:uid="{00000000-0005-0000-0000-0000BB380000}"/>
    <cellStyle name="Normal 3 4 2 3 4 3 2" xfId="14745" xr:uid="{00000000-0005-0000-0000-0000BC380000}"/>
    <cellStyle name="Normal 3 4 2 3 4 3 2 2" xfId="14746" xr:uid="{00000000-0005-0000-0000-0000BD380000}"/>
    <cellStyle name="Normal 3 4 2 3 4 3 2 2 2" xfId="14747" xr:uid="{00000000-0005-0000-0000-0000BE380000}"/>
    <cellStyle name="Normal 3 4 2 3 4 3 2 3" xfId="14748" xr:uid="{00000000-0005-0000-0000-0000BF380000}"/>
    <cellStyle name="Normal 3 4 2 3 4 3 3" xfId="14749" xr:uid="{00000000-0005-0000-0000-0000C0380000}"/>
    <cellStyle name="Normal 3 4 2 3 4 3 3 2" xfId="14750" xr:uid="{00000000-0005-0000-0000-0000C1380000}"/>
    <cellStyle name="Normal 3 4 2 3 4 3 4" xfId="14751" xr:uid="{00000000-0005-0000-0000-0000C2380000}"/>
    <cellStyle name="Normal 3 4 2 3 4 4" xfId="14752" xr:uid="{00000000-0005-0000-0000-0000C3380000}"/>
    <cellStyle name="Normal 3 4 2 3 4 4 2" xfId="14753" xr:uid="{00000000-0005-0000-0000-0000C4380000}"/>
    <cellStyle name="Normal 3 4 2 3 4 4 2 2" xfId="14754" xr:uid="{00000000-0005-0000-0000-0000C5380000}"/>
    <cellStyle name="Normal 3 4 2 3 4 4 3" xfId="14755" xr:uid="{00000000-0005-0000-0000-0000C6380000}"/>
    <cellStyle name="Normal 3 4 2 3 4 5" xfId="14756" xr:uid="{00000000-0005-0000-0000-0000C7380000}"/>
    <cellStyle name="Normal 3 4 2 3 4 5 2" xfId="14757" xr:uid="{00000000-0005-0000-0000-0000C8380000}"/>
    <cellStyle name="Normal 3 4 2 3 4 6" xfId="14758" xr:uid="{00000000-0005-0000-0000-0000C9380000}"/>
    <cellStyle name="Normal 3 4 2 3 5" xfId="14759" xr:uid="{00000000-0005-0000-0000-0000CA380000}"/>
    <cellStyle name="Normal 3 4 2 3 5 2" xfId="14760" xr:uid="{00000000-0005-0000-0000-0000CB380000}"/>
    <cellStyle name="Normal 3 4 2 3 5 2 2" xfId="14761" xr:uid="{00000000-0005-0000-0000-0000CC380000}"/>
    <cellStyle name="Normal 3 4 2 3 5 2 2 2" xfId="14762" xr:uid="{00000000-0005-0000-0000-0000CD380000}"/>
    <cellStyle name="Normal 3 4 2 3 5 2 2 2 2" xfId="14763" xr:uid="{00000000-0005-0000-0000-0000CE380000}"/>
    <cellStyle name="Normal 3 4 2 3 5 2 2 3" xfId="14764" xr:uid="{00000000-0005-0000-0000-0000CF380000}"/>
    <cellStyle name="Normal 3 4 2 3 5 2 3" xfId="14765" xr:uid="{00000000-0005-0000-0000-0000D0380000}"/>
    <cellStyle name="Normal 3 4 2 3 5 2 3 2" xfId="14766" xr:uid="{00000000-0005-0000-0000-0000D1380000}"/>
    <cellStyle name="Normal 3 4 2 3 5 2 4" xfId="14767" xr:uid="{00000000-0005-0000-0000-0000D2380000}"/>
    <cellStyle name="Normal 3 4 2 3 5 3" xfId="14768" xr:uid="{00000000-0005-0000-0000-0000D3380000}"/>
    <cellStyle name="Normal 3 4 2 3 5 3 2" xfId="14769" xr:uid="{00000000-0005-0000-0000-0000D4380000}"/>
    <cellStyle name="Normal 3 4 2 3 5 3 2 2" xfId="14770" xr:uid="{00000000-0005-0000-0000-0000D5380000}"/>
    <cellStyle name="Normal 3 4 2 3 5 3 3" xfId="14771" xr:uid="{00000000-0005-0000-0000-0000D6380000}"/>
    <cellStyle name="Normal 3 4 2 3 5 4" xfId="14772" xr:uid="{00000000-0005-0000-0000-0000D7380000}"/>
    <cellStyle name="Normal 3 4 2 3 5 4 2" xfId="14773" xr:uid="{00000000-0005-0000-0000-0000D8380000}"/>
    <cellStyle name="Normal 3 4 2 3 5 5" xfId="14774" xr:uid="{00000000-0005-0000-0000-0000D9380000}"/>
    <cellStyle name="Normal 3 4 2 3 6" xfId="14775" xr:uid="{00000000-0005-0000-0000-0000DA380000}"/>
    <cellStyle name="Normal 3 4 2 3 6 2" xfId="14776" xr:uid="{00000000-0005-0000-0000-0000DB380000}"/>
    <cellStyle name="Normal 3 4 2 3 6 2 2" xfId="14777" xr:uid="{00000000-0005-0000-0000-0000DC380000}"/>
    <cellStyle name="Normal 3 4 2 3 6 2 2 2" xfId="14778" xr:uid="{00000000-0005-0000-0000-0000DD380000}"/>
    <cellStyle name="Normal 3 4 2 3 6 2 3" xfId="14779" xr:uid="{00000000-0005-0000-0000-0000DE380000}"/>
    <cellStyle name="Normal 3 4 2 3 6 3" xfId="14780" xr:uid="{00000000-0005-0000-0000-0000DF380000}"/>
    <cellStyle name="Normal 3 4 2 3 6 3 2" xfId="14781" xr:uid="{00000000-0005-0000-0000-0000E0380000}"/>
    <cellStyle name="Normal 3 4 2 3 6 4" xfId="14782" xr:uid="{00000000-0005-0000-0000-0000E1380000}"/>
    <cellStyle name="Normal 3 4 2 3 7" xfId="14783" xr:uid="{00000000-0005-0000-0000-0000E2380000}"/>
    <cellStyle name="Normal 3 4 2 3 7 2" xfId="14784" xr:uid="{00000000-0005-0000-0000-0000E3380000}"/>
    <cellStyle name="Normal 3 4 2 3 7 2 2" xfId="14785" xr:uid="{00000000-0005-0000-0000-0000E4380000}"/>
    <cellStyle name="Normal 3 4 2 3 7 3" xfId="14786" xr:uid="{00000000-0005-0000-0000-0000E5380000}"/>
    <cellStyle name="Normal 3 4 2 3 8" xfId="14787" xr:uid="{00000000-0005-0000-0000-0000E6380000}"/>
    <cellStyle name="Normal 3 4 2 3 8 2" xfId="14788" xr:uid="{00000000-0005-0000-0000-0000E7380000}"/>
    <cellStyle name="Normal 3 4 2 3 9" xfId="14789" xr:uid="{00000000-0005-0000-0000-0000E8380000}"/>
    <cellStyle name="Normal 3 4 2 4" xfId="14790" xr:uid="{00000000-0005-0000-0000-0000E9380000}"/>
    <cellStyle name="Normal 3 4 2 4 2" xfId="14791" xr:uid="{00000000-0005-0000-0000-0000EA380000}"/>
    <cellStyle name="Normal 3 4 2 4 2 2" xfId="14792" xr:uid="{00000000-0005-0000-0000-0000EB380000}"/>
    <cellStyle name="Normal 3 4 2 4 2 2 2" xfId="14793" xr:uid="{00000000-0005-0000-0000-0000EC380000}"/>
    <cellStyle name="Normal 3 4 2 4 2 2 2 2" xfId="14794" xr:uid="{00000000-0005-0000-0000-0000ED380000}"/>
    <cellStyle name="Normal 3 4 2 4 2 2 2 2 2" xfId="14795" xr:uid="{00000000-0005-0000-0000-0000EE380000}"/>
    <cellStyle name="Normal 3 4 2 4 2 2 2 2 2 2" xfId="14796" xr:uid="{00000000-0005-0000-0000-0000EF380000}"/>
    <cellStyle name="Normal 3 4 2 4 2 2 2 2 2 2 2" xfId="14797" xr:uid="{00000000-0005-0000-0000-0000F0380000}"/>
    <cellStyle name="Normal 3 4 2 4 2 2 2 2 2 3" xfId="14798" xr:uid="{00000000-0005-0000-0000-0000F1380000}"/>
    <cellStyle name="Normal 3 4 2 4 2 2 2 2 3" xfId="14799" xr:uid="{00000000-0005-0000-0000-0000F2380000}"/>
    <cellStyle name="Normal 3 4 2 4 2 2 2 2 3 2" xfId="14800" xr:uid="{00000000-0005-0000-0000-0000F3380000}"/>
    <cellStyle name="Normal 3 4 2 4 2 2 2 2 4" xfId="14801" xr:uid="{00000000-0005-0000-0000-0000F4380000}"/>
    <cellStyle name="Normal 3 4 2 4 2 2 2 3" xfId="14802" xr:uid="{00000000-0005-0000-0000-0000F5380000}"/>
    <cellStyle name="Normal 3 4 2 4 2 2 2 3 2" xfId="14803" xr:uid="{00000000-0005-0000-0000-0000F6380000}"/>
    <cellStyle name="Normal 3 4 2 4 2 2 2 3 2 2" xfId="14804" xr:uid="{00000000-0005-0000-0000-0000F7380000}"/>
    <cellStyle name="Normal 3 4 2 4 2 2 2 3 3" xfId="14805" xr:uid="{00000000-0005-0000-0000-0000F8380000}"/>
    <cellStyle name="Normal 3 4 2 4 2 2 2 4" xfId="14806" xr:uid="{00000000-0005-0000-0000-0000F9380000}"/>
    <cellStyle name="Normal 3 4 2 4 2 2 2 4 2" xfId="14807" xr:uid="{00000000-0005-0000-0000-0000FA380000}"/>
    <cellStyle name="Normal 3 4 2 4 2 2 2 5" xfId="14808" xr:uid="{00000000-0005-0000-0000-0000FB380000}"/>
    <cellStyle name="Normal 3 4 2 4 2 2 3" xfId="14809" xr:uid="{00000000-0005-0000-0000-0000FC380000}"/>
    <cellStyle name="Normal 3 4 2 4 2 2 3 2" xfId="14810" xr:uid="{00000000-0005-0000-0000-0000FD380000}"/>
    <cellStyle name="Normal 3 4 2 4 2 2 3 2 2" xfId="14811" xr:uid="{00000000-0005-0000-0000-0000FE380000}"/>
    <cellStyle name="Normal 3 4 2 4 2 2 3 2 2 2" xfId="14812" xr:uid="{00000000-0005-0000-0000-0000FF380000}"/>
    <cellStyle name="Normal 3 4 2 4 2 2 3 2 3" xfId="14813" xr:uid="{00000000-0005-0000-0000-000000390000}"/>
    <cellStyle name="Normal 3 4 2 4 2 2 3 3" xfId="14814" xr:uid="{00000000-0005-0000-0000-000001390000}"/>
    <cellStyle name="Normal 3 4 2 4 2 2 3 3 2" xfId="14815" xr:uid="{00000000-0005-0000-0000-000002390000}"/>
    <cellStyle name="Normal 3 4 2 4 2 2 3 4" xfId="14816" xr:uid="{00000000-0005-0000-0000-000003390000}"/>
    <cellStyle name="Normal 3 4 2 4 2 2 4" xfId="14817" xr:uid="{00000000-0005-0000-0000-000004390000}"/>
    <cellStyle name="Normal 3 4 2 4 2 2 4 2" xfId="14818" xr:uid="{00000000-0005-0000-0000-000005390000}"/>
    <cellStyle name="Normal 3 4 2 4 2 2 4 2 2" xfId="14819" xr:uid="{00000000-0005-0000-0000-000006390000}"/>
    <cellStyle name="Normal 3 4 2 4 2 2 4 3" xfId="14820" xr:uid="{00000000-0005-0000-0000-000007390000}"/>
    <cellStyle name="Normal 3 4 2 4 2 2 5" xfId="14821" xr:uid="{00000000-0005-0000-0000-000008390000}"/>
    <cellStyle name="Normal 3 4 2 4 2 2 5 2" xfId="14822" xr:uid="{00000000-0005-0000-0000-000009390000}"/>
    <cellStyle name="Normal 3 4 2 4 2 2 6" xfId="14823" xr:uid="{00000000-0005-0000-0000-00000A390000}"/>
    <cellStyle name="Normal 3 4 2 4 2 3" xfId="14824" xr:uid="{00000000-0005-0000-0000-00000B390000}"/>
    <cellStyle name="Normal 3 4 2 4 2 3 2" xfId="14825" xr:uid="{00000000-0005-0000-0000-00000C390000}"/>
    <cellStyle name="Normal 3 4 2 4 2 3 2 2" xfId="14826" xr:uid="{00000000-0005-0000-0000-00000D390000}"/>
    <cellStyle name="Normal 3 4 2 4 2 3 2 2 2" xfId="14827" xr:uid="{00000000-0005-0000-0000-00000E390000}"/>
    <cellStyle name="Normal 3 4 2 4 2 3 2 2 2 2" xfId="14828" xr:uid="{00000000-0005-0000-0000-00000F390000}"/>
    <cellStyle name="Normal 3 4 2 4 2 3 2 2 3" xfId="14829" xr:uid="{00000000-0005-0000-0000-000010390000}"/>
    <cellStyle name="Normal 3 4 2 4 2 3 2 3" xfId="14830" xr:uid="{00000000-0005-0000-0000-000011390000}"/>
    <cellStyle name="Normal 3 4 2 4 2 3 2 3 2" xfId="14831" xr:uid="{00000000-0005-0000-0000-000012390000}"/>
    <cellStyle name="Normal 3 4 2 4 2 3 2 4" xfId="14832" xr:uid="{00000000-0005-0000-0000-000013390000}"/>
    <cellStyle name="Normal 3 4 2 4 2 3 3" xfId="14833" xr:uid="{00000000-0005-0000-0000-000014390000}"/>
    <cellStyle name="Normal 3 4 2 4 2 3 3 2" xfId="14834" xr:uid="{00000000-0005-0000-0000-000015390000}"/>
    <cellStyle name="Normal 3 4 2 4 2 3 3 2 2" xfId="14835" xr:uid="{00000000-0005-0000-0000-000016390000}"/>
    <cellStyle name="Normal 3 4 2 4 2 3 3 3" xfId="14836" xr:uid="{00000000-0005-0000-0000-000017390000}"/>
    <cellStyle name="Normal 3 4 2 4 2 3 4" xfId="14837" xr:uid="{00000000-0005-0000-0000-000018390000}"/>
    <cellStyle name="Normal 3 4 2 4 2 3 4 2" xfId="14838" xr:uid="{00000000-0005-0000-0000-000019390000}"/>
    <cellStyle name="Normal 3 4 2 4 2 3 5" xfId="14839" xr:uid="{00000000-0005-0000-0000-00001A390000}"/>
    <cellStyle name="Normal 3 4 2 4 2 4" xfId="14840" xr:uid="{00000000-0005-0000-0000-00001B390000}"/>
    <cellStyle name="Normal 3 4 2 4 2 4 2" xfId="14841" xr:uid="{00000000-0005-0000-0000-00001C390000}"/>
    <cellStyle name="Normal 3 4 2 4 2 4 2 2" xfId="14842" xr:uid="{00000000-0005-0000-0000-00001D390000}"/>
    <cellStyle name="Normal 3 4 2 4 2 4 2 2 2" xfId="14843" xr:uid="{00000000-0005-0000-0000-00001E390000}"/>
    <cellStyle name="Normal 3 4 2 4 2 4 2 3" xfId="14844" xr:uid="{00000000-0005-0000-0000-00001F390000}"/>
    <cellStyle name="Normal 3 4 2 4 2 4 3" xfId="14845" xr:uid="{00000000-0005-0000-0000-000020390000}"/>
    <cellStyle name="Normal 3 4 2 4 2 4 3 2" xfId="14846" xr:uid="{00000000-0005-0000-0000-000021390000}"/>
    <cellStyle name="Normal 3 4 2 4 2 4 4" xfId="14847" xr:uid="{00000000-0005-0000-0000-000022390000}"/>
    <cellStyle name="Normal 3 4 2 4 2 5" xfId="14848" xr:uid="{00000000-0005-0000-0000-000023390000}"/>
    <cellStyle name="Normal 3 4 2 4 2 5 2" xfId="14849" xr:uid="{00000000-0005-0000-0000-000024390000}"/>
    <cellStyle name="Normal 3 4 2 4 2 5 2 2" xfId="14850" xr:uid="{00000000-0005-0000-0000-000025390000}"/>
    <cellStyle name="Normal 3 4 2 4 2 5 3" xfId="14851" xr:uid="{00000000-0005-0000-0000-000026390000}"/>
    <cellStyle name="Normal 3 4 2 4 2 6" xfId="14852" xr:uid="{00000000-0005-0000-0000-000027390000}"/>
    <cellStyle name="Normal 3 4 2 4 2 6 2" xfId="14853" xr:uid="{00000000-0005-0000-0000-000028390000}"/>
    <cellStyle name="Normal 3 4 2 4 2 7" xfId="14854" xr:uid="{00000000-0005-0000-0000-000029390000}"/>
    <cellStyle name="Normal 3 4 2 4 3" xfId="14855" xr:uid="{00000000-0005-0000-0000-00002A390000}"/>
    <cellStyle name="Normal 3 4 2 4 3 2" xfId="14856" xr:uid="{00000000-0005-0000-0000-00002B390000}"/>
    <cellStyle name="Normal 3 4 2 4 3 2 2" xfId="14857" xr:uid="{00000000-0005-0000-0000-00002C390000}"/>
    <cellStyle name="Normal 3 4 2 4 3 2 2 2" xfId="14858" xr:uid="{00000000-0005-0000-0000-00002D390000}"/>
    <cellStyle name="Normal 3 4 2 4 3 2 2 2 2" xfId="14859" xr:uid="{00000000-0005-0000-0000-00002E390000}"/>
    <cellStyle name="Normal 3 4 2 4 3 2 2 2 2 2" xfId="14860" xr:uid="{00000000-0005-0000-0000-00002F390000}"/>
    <cellStyle name="Normal 3 4 2 4 3 2 2 2 3" xfId="14861" xr:uid="{00000000-0005-0000-0000-000030390000}"/>
    <cellStyle name="Normal 3 4 2 4 3 2 2 3" xfId="14862" xr:uid="{00000000-0005-0000-0000-000031390000}"/>
    <cellStyle name="Normal 3 4 2 4 3 2 2 3 2" xfId="14863" xr:uid="{00000000-0005-0000-0000-000032390000}"/>
    <cellStyle name="Normal 3 4 2 4 3 2 2 4" xfId="14864" xr:uid="{00000000-0005-0000-0000-000033390000}"/>
    <cellStyle name="Normal 3 4 2 4 3 2 3" xfId="14865" xr:uid="{00000000-0005-0000-0000-000034390000}"/>
    <cellStyle name="Normal 3 4 2 4 3 2 3 2" xfId="14866" xr:uid="{00000000-0005-0000-0000-000035390000}"/>
    <cellStyle name="Normal 3 4 2 4 3 2 3 2 2" xfId="14867" xr:uid="{00000000-0005-0000-0000-000036390000}"/>
    <cellStyle name="Normal 3 4 2 4 3 2 3 3" xfId="14868" xr:uid="{00000000-0005-0000-0000-000037390000}"/>
    <cellStyle name="Normal 3 4 2 4 3 2 4" xfId="14869" xr:uid="{00000000-0005-0000-0000-000038390000}"/>
    <cellStyle name="Normal 3 4 2 4 3 2 4 2" xfId="14870" xr:uid="{00000000-0005-0000-0000-000039390000}"/>
    <cellStyle name="Normal 3 4 2 4 3 2 5" xfId="14871" xr:uid="{00000000-0005-0000-0000-00003A390000}"/>
    <cellStyle name="Normal 3 4 2 4 3 3" xfId="14872" xr:uid="{00000000-0005-0000-0000-00003B390000}"/>
    <cellStyle name="Normal 3 4 2 4 3 3 2" xfId="14873" xr:uid="{00000000-0005-0000-0000-00003C390000}"/>
    <cellStyle name="Normal 3 4 2 4 3 3 2 2" xfId="14874" xr:uid="{00000000-0005-0000-0000-00003D390000}"/>
    <cellStyle name="Normal 3 4 2 4 3 3 2 2 2" xfId="14875" xr:uid="{00000000-0005-0000-0000-00003E390000}"/>
    <cellStyle name="Normal 3 4 2 4 3 3 2 3" xfId="14876" xr:uid="{00000000-0005-0000-0000-00003F390000}"/>
    <cellStyle name="Normal 3 4 2 4 3 3 3" xfId="14877" xr:uid="{00000000-0005-0000-0000-000040390000}"/>
    <cellStyle name="Normal 3 4 2 4 3 3 3 2" xfId="14878" xr:uid="{00000000-0005-0000-0000-000041390000}"/>
    <cellStyle name="Normal 3 4 2 4 3 3 4" xfId="14879" xr:uid="{00000000-0005-0000-0000-000042390000}"/>
    <cellStyle name="Normal 3 4 2 4 3 4" xfId="14880" xr:uid="{00000000-0005-0000-0000-000043390000}"/>
    <cellStyle name="Normal 3 4 2 4 3 4 2" xfId="14881" xr:uid="{00000000-0005-0000-0000-000044390000}"/>
    <cellStyle name="Normal 3 4 2 4 3 4 2 2" xfId="14882" xr:uid="{00000000-0005-0000-0000-000045390000}"/>
    <cellStyle name="Normal 3 4 2 4 3 4 3" xfId="14883" xr:uid="{00000000-0005-0000-0000-000046390000}"/>
    <cellStyle name="Normal 3 4 2 4 3 5" xfId="14884" xr:uid="{00000000-0005-0000-0000-000047390000}"/>
    <cellStyle name="Normal 3 4 2 4 3 5 2" xfId="14885" xr:uid="{00000000-0005-0000-0000-000048390000}"/>
    <cellStyle name="Normal 3 4 2 4 3 6" xfId="14886" xr:uid="{00000000-0005-0000-0000-000049390000}"/>
    <cellStyle name="Normal 3 4 2 4 4" xfId="14887" xr:uid="{00000000-0005-0000-0000-00004A390000}"/>
    <cellStyle name="Normal 3 4 2 4 4 2" xfId="14888" xr:uid="{00000000-0005-0000-0000-00004B390000}"/>
    <cellStyle name="Normal 3 4 2 4 4 2 2" xfId="14889" xr:uid="{00000000-0005-0000-0000-00004C390000}"/>
    <cellStyle name="Normal 3 4 2 4 4 2 2 2" xfId="14890" xr:uid="{00000000-0005-0000-0000-00004D390000}"/>
    <cellStyle name="Normal 3 4 2 4 4 2 2 2 2" xfId="14891" xr:uid="{00000000-0005-0000-0000-00004E390000}"/>
    <cellStyle name="Normal 3 4 2 4 4 2 2 3" xfId="14892" xr:uid="{00000000-0005-0000-0000-00004F390000}"/>
    <cellStyle name="Normal 3 4 2 4 4 2 3" xfId="14893" xr:uid="{00000000-0005-0000-0000-000050390000}"/>
    <cellStyle name="Normal 3 4 2 4 4 2 3 2" xfId="14894" xr:uid="{00000000-0005-0000-0000-000051390000}"/>
    <cellStyle name="Normal 3 4 2 4 4 2 4" xfId="14895" xr:uid="{00000000-0005-0000-0000-000052390000}"/>
    <cellStyle name="Normal 3 4 2 4 4 3" xfId="14896" xr:uid="{00000000-0005-0000-0000-000053390000}"/>
    <cellStyle name="Normal 3 4 2 4 4 3 2" xfId="14897" xr:uid="{00000000-0005-0000-0000-000054390000}"/>
    <cellStyle name="Normal 3 4 2 4 4 3 2 2" xfId="14898" xr:uid="{00000000-0005-0000-0000-000055390000}"/>
    <cellStyle name="Normal 3 4 2 4 4 3 3" xfId="14899" xr:uid="{00000000-0005-0000-0000-000056390000}"/>
    <cellStyle name="Normal 3 4 2 4 4 4" xfId="14900" xr:uid="{00000000-0005-0000-0000-000057390000}"/>
    <cellStyle name="Normal 3 4 2 4 4 4 2" xfId="14901" xr:uid="{00000000-0005-0000-0000-000058390000}"/>
    <cellStyle name="Normal 3 4 2 4 4 5" xfId="14902" xr:uid="{00000000-0005-0000-0000-000059390000}"/>
    <cellStyle name="Normal 3 4 2 4 5" xfId="14903" xr:uid="{00000000-0005-0000-0000-00005A390000}"/>
    <cellStyle name="Normal 3 4 2 4 5 2" xfId="14904" xr:uid="{00000000-0005-0000-0000-00005B390000}"/>
    <cellStyle name="Normal 3 4 2 4 5 2 2" xfId="14905" xr:uid="{00000000-0005-0000-0000-00005C390000}"/>
    <cellStyle name="Normal 3 4 2 4 5 2 2 2" xfId="14906" xr:uid="{00000000-0005-0000-0000-00005D390000}"/>
    <cellStyle name="Normal 3 4 2 4 5 2 3" xfId="14907" xr:uid="{00000000-0005-0000-0000-00005E390000}"/>
    <cellStyle name="Normal 3 4 2 4 5 3" xfId="14908" xr:uid="{00000000-0005-0000-0000-00005F390000}"/>
    <cellStyle name="Normal 3 4 2 4 5 3 2" xfId="14909" xr:uid="{00000000-0005-0000-0000-000060390000}"/>
    <cellStyle name="Normal 3 4 2 4 5 4" xfId="14910" xr:uid="{00000000-0005-0000-0000-000061390000}"/>
    <cellStyle name="Normal 3 4 2 4 6" xfId="14911" xr:uid="{00000000-0005-0000-0000-000062390000}"/>
    <cellStyle name="Normal 3 4 2 4 6 2" xfId="14912" xr:uid="{00000000-0005-0000-0000-000063390000}"/>
    <cellStyle name="Normal 3 4 2 4 6 2 2" xfId="14913" xr:uid="{00000000-0005-0000-0000-000064390000}"/>
    <cellStyle name="Normal 3 4 2 4 6 3" xfId="14914" xr:uid="{00000000-0005-0000-0000-000065390000}"/>
    <cellStyle name="Normal 3 4 2 4 7" xfId="14915" xr:uid="{00000000-0005-0000-0000-000066390000}"/>
    <cellStyle name="Normal 3 4 2 4 7 2" xfId="14916" xr:uid="{00000000-0005-0000-0000-000067390000}"/>
    <cellStyle name="Normal 3 4 2 4 8" xfId="14917" xr:uid="{00000000-0005-0000-0000-000068390000}"/>
    <cellStyle name="Normal 3 4 2 5" xfId="14918" xr:uid="{00000000-0005-0000-0000-000069390000}"/>
    <cellStyle name="Normal 3 4 2 5 2" xfId="14919" xr:uid="{00000000-0005-0000-0000-00006A390000}"/>
    <cellStyle name="Normal 3 4 2 5 2 2" xfId="14920" xr:uid="{00000000-0005-0000-0000-00006B390000}"/>
    <cellStyle name="Normal 3 4 2 5 2 2 2" xfId="14921" xr:uid="{00000000-0005-0000-0000-00006C390000}"/>
    <cellStyle name="Normal 3 4 2 5 2 2 2 2" xfId="14922" xr:uid="{00000000-0005-0000-0000-00006D390000}"/>
    <cellStyle name="Normal 3 4 2 5 2 2 2 2 2" xfId="14923" xr:uid="{00000000-0005-0000-0000-00006E390000}"/>
    <cellStyle name="Normal 3 4 2 5 2 2 2 2 2 2" xfId="14924" xr:uid="{00000000-0005-0000-0000-00006F390000}"/>
    <cellStyle name="Normal 3 4 2 5 2 2 2 2 3" xfId="14925" xr:uid="{00000000-0005-0000-0000-000070390000}"/>
    <cellStyle name="Normal 3 4 2 5 2 2 2 3" xfId="14926" xr:uid="{00000000-0005-0000-0000-000071390000}"/>
    <cellStyle name="Normal 3 4 2 5 2 2 2 3 2" xfId="14927" xr:uid="{00000000-0005-0000-0000-000072390000}"/>
    <cellStyle name="Normal 3 4 2 5 2 2 2 4" xfId="14928" xr:uid="{00000000-0005-0000-0000-000073390000}"/>
    <cellStyle name="Normal 3 4 2 5 2 2 3" xfId="14929" xr:uid="{00000000-0005-0000-0000-000074390000}"/>
    <cellStyle name="Normal 3 4 2 5 2 2 3 2" xfId="14930" xr:uid="{00000000-0005-0000-0000-000075390000}"/>
    <cellStyle name="Normal 3 4 2 5 2 2 3 2 2" xfId="14931" xr:uid="{00000000-0005-0000-0000-000076390000}"/>
    <cellStyle name="Normal 3 4 2 5 2 2 3 3" xfId="14932" xr:uid="{00000000-0005-0000-0000-000077390000}"/>
    <cellStyle name="Normal 3 4 2 5 2 2 4" xfId="14933" xr:uid="{00000000-0005-0000-0000-000078390000}"/>
    <cellStyle name="Normal 3 4 2 5 2 2 4 2" xfId="14934" xr:uid="{00000000-0005-0000-0000-000079390000}"/>
    <cellStyle name="Normal 3 4 2 5 2 2 5" xfId="14935" xr:uid="{00000000-0005-0000-0000-00007A390000}"/>
    <cellStyle name="Normal 3 4 2 5 2 3" xfId="14936" xr:uid="{00000000-0005-0000-0000-00007B390000}"/>
    <cellStyle name="Normal 3 4 2 5 2 3 2" xfId="14937" xr:uid="{00000000-0005-0000-0000-00007C390000}"/>
    <cellStyle name="Normal 3 4 2 5 2 3 2 2" xfId="14938" xr:uid="{00000000-0005-0000-0000-00007D390000}"/>
    <cellStyle name="Normal 3 4 2 5 2 3 2 2 2" xfId="14939" xr:uid="{00000000-0005-0000-0000-00007E390000}"/>
    <cellStyle name="Normal 3 4 2 5 2 3 2 3" xfId="14940" xr:uid="{00000000-0005-0000-0000-00007F390000}"/>
    <cellStyle name="Normal 3 4 2 5 2 3 3" xfId="14941" xr:uid="{00000000-0005-0000-0000-000080390000}"/>
    <cellStyle name="Normal 3 4 2 5 2 3 3 2" xfId="14942" xr:uid="{00000000-0005-0000-0000-000081390000}"/>
    <cellStyle name="Normal 3 4 2 5 2 3 4" xfId="14943" xr:uid="{00000000-0005-0000-0000-000082390000}"/>
    <cellStyle name="Normal 3 4 2 5 2 4" xfId="14944" xr:uid="{00000000-0005-0000-0000-000083390000}"/>
    <cellStyle name="Normal 3 4 2 5 2 4 2" xfId="14945" xr:uid="{00000000-0005-0000-0000-000084390000}"/>
    <cellStyle name="Normal 3 4 2 5 2 4 2 2" xfId="14946" xr:uid="{00000000-0005-0000-0000-000085390000}"/>
    <cellStyle name="Normal 3 4 2 5 2 4 3" xfId="14947" xr:uid="{00000000-0005-0000-0000-000086390000}"/>
    <cellStyle name="Normal 3 4 2 5 2 5" xfId="14948" xr:uid="{00000000-0005-0000-0000-000087390000}"/>
    <cellStyle name="Normal 3 4 2 5 2 5 2" xfId="14949" xr:uid="{00000000-0005-0000-0000-000088390000}"/>
    <cellStyle name="Normal 3 4 2 5 2 6" xfId="14950" xr:uid="{00000000-0005-0000-0000-000089390000}"/>
    <cellStyle name="Normal 3 4 2 5 3" xfId="14951" xr:uid="{00000000-0005-0000-0000-00008A390000}"/>
    <cellStyle name="Normal 3 4 2 5 3 2" xfId="14952" xr:uid="{00000000-0005-0000-0000-00008B390000}"/>
    <cellStyle name="Normal 3 4 2 5 3 2 2" xfId="14953" xr:uid="{00000000-0005-0000-0000-00008C390000}"/>
    <cellStyle name="Normal 3 4 2 5 3 2 2 2" xfId="14954" xr:uid="{00000000-0005-0000-0000-00008D390000}"/>
    <cellStyle name="Normal 3 4 2 5 3 2 2 2 2" xfId="14955" xr:uid="{00000000-0005-0000-0000-00008E390000}"/>
    <cellStyle name="Normal 3 4 2 5 3 2 2 3" xfId="14956" xr:uid="{00000000-0005-0000-0000-00008F390000}"/>
    <cellStyle name="Normal 3 4 2 5 3 2 3" xfId="14957" xr:uid="{00000000-0005-0000-0000-000090390000}"/>
    <cellStyle name="Normal 3 4 2 5 3 2 3 2" xfId="14958" xr:uid="{00000000-0005-0000-0000-000091390000}"/>
    <cellStyle name="Normal 3 4 2 5 3 2 4" xfId="14959" xr:uid="{00000000-0005-0000-0000-000092390000}"/>
    <cellStyle name="Normal 3 4 2 5 3 3" xfId="14960" xr:uid="{00000000-0005-0000-0000-000093390000}"/>
    <cellStyle name="Normal 3 4 2 5 3 3 2" xfId="14961" xr:uid="{00000000-0005-0000-0000-000094390000}"/>
    <cellStyle name="Normal 3 4 2 5 3 3 2 2" xfId="14962" xr:uid="{00000000-0005-0000-0000-000095390000}"/>
    <cellStyle name="Normal 3 4 2 5 3 3 3" xfId="14963" xr:uid="{00000000-0005-0000-0000-000096390000}"/>
    <cellStyle name="Normal 3 4 2 5 3 4" xfId="14964" xr:uid="{00000000-0005-0000-0000-000097390000}"/>
    <cellStyle name="Normal 3 4 2 5 3 4 2" xfId="14965" xr:uid="{00000000-0005-0000-0000-000098390000}"/>
    <cellStyle name="Normal 3 4 2 5 3 5" xfId="14966" xr:uid="{00000000-0005-0000-0000-000099390000}"/>
    <cellStyle name="Normal 3 4 2 5 4" xfId="14967" xr:uid="{00000000-0005-0000-0000-00009A390000}"/>
    <cellStyle name="Normal 3 4 2 5 4 2" xfId="14968" xr:uid="{00000000-0005-0000-0000-00009B390000}"/>
    <cellStyle name="Normal 3 4 2 5 4 2 2" xfId="14969" xr:uid="{00000000-0005-0000-0000-00009C390000}"/>
    <cellStyle name="Normal 3 4 2 5 4 2 2 2" xfId="14970" xr:uid="{00000000-0005-0000-0000-00009D390000}"/>
    <cellStyle name="Normal 3 4 2 5 4 2 3" xfId="14971" xr:uid="{00000000-0005-0000-0000-00009E390000}"/>
    <cellStyle name="Normal 3 4 2 5 4 3" xfId="14972" xr:uid="{00000000-0005-0000-0000-00009F390000}"/>
    <cellStyle name="Normal 3 4 2 5 4 3 2" xfId="14973" xr:uid="{00000000-0005-0000-0000-0000A0390000}"/>
    <cellStyle name="Normal 3 4 2 5 4 4" xfId="14974" xr:uid="{00000000-0005-0000-0000-0000A1390000}"/>
    <cellStyle name="Normal 3 4 2 5 5" xfId="14975" xr:uid="{00000000-0005-0000-0000-0000A2390000}"/>
    <cellStyle name="Normal 3 4 2 5 5 2" xfId="14976" xr:uid="{00000000-0005-0000-0000-0000A3390000}"/>
    <cellStyle name="Normal 3 4 2 5 5 2 2" xfId="14977" xr:uid="{00000000-0005-0000-0000-0000A4390000}"/>
    <cellStyle name="Normal 3 4 2 5 5 3" xfId="14978" xr:uid="{00000000-0005-0000-0000-0000A5390000}"/>
    <cellStyle name="Normal 3 4 2 5 6" xfId="14979" xr:uid="{00000000-0005-0000-0000-0000A6390000}"/>
    <cellStyle name="Normal 3 4 2 5 6 2" xfId="14980" xr:uid="{00000000-0005-0000-0000-0000A7390000}"/>
    <cellStyle name="Normal 3 4 2 5 7" xfId="14981" xr:uid="{00000000-0005-0000-0000-0000A8390000}"/>
    <cellStyle name="Normal 3 4 2 6" xfId="14982" xr:uid="{00000000-0005-0000-0000-0000A9390000}"/>
    <cellStyle name="Normal 3 4 2 6 2" xfId="14983" xr:uid="{00000000-0005-0000-0000-0000AA390000}"/>
    <cellStyle name="Normal 3 4 2 6 2 2" xfId="14984" xr:uid="{00000000-0005-0000-0000-0000AB390000}"/>
    <cellStyle name="Normal 3 4 2 6 2 2 2" xfId="14985" xr:uid="{00000000-0005-0000-0000-0000AC390000}"/>
    <cellStyle name="Normal 3 4 2 6 2 2 2 2" xfId="14986" xr:uid="{00000000-0005-0000-0000-0000AD390000}"/>
    <cellStyle name="Normal 3 4 2 6 2 2 2 2 2" xfId="14987" xr:uid="{00000000-0005-0000-0000-0000AE390000}"/>
    <cellStyle name="Normal 3 4 2 6 2 2 2 3" xfId="14988" xr:uid="{00000000-0005-0000-0000-0000AF390000}"/>
    <cellStyle name="Normal 3 4 2 6 2 2 3" xfId="14989" xr:uid="{00000000-0005-0000-0000-0000B0390000}"/>
    <cellStyle name="Normal 3 4 2 6 2 2 3 2" xfId="14990" xr:uid="{00000000-0005-0000-0000-0000B1390000}"/>
    <cellStyle name="Normal 3 4 2 6 2 2 4" xfId="14991" xr:uid="{00000000-0005-0000-0000-0000B2390000}"/>
    <cellStyle name="Normal 3 4 2 6 2 3" xfId="14992" xr:uid="{00000000-0005-0000-0000-0000B3390000}"/>
    <cellStyle name="Normal 3 4 2 6 2 3 2" xfId="14993" xr:uid="{00000000-0005-0000-0000-0000B4390000}"/>
    <cellStyle name="Normal 3 4 2 6 2 3 2 2" xfId="14994" xr:uid="{00000000-0005-0000-0000-0000B5390000}"/>
    <cellStyle name="Normal 3 4 2 6 2 3 3" xfId="14995" xr:uid="{00000000-0005-0000-0000-0000B6390000}"/>
    <cellStyle name="Normal 3 4 2 6 2 4" xfId="14996" xr:uid="{00000000-0005-0000-0000-0000B7390000}"/>
    <cellStyle name="Normal 3 4 2 6 2 4 2" xfId="14997" xr:uid="{00000000-0005-0000-0000-0000B8390000}"/>
    <cellStyle name="Normal 3 4 2 6 2 5" xfId="14998" xr:uid="{00000000-0005-0000-0000-0000B9390000}"/>
    <cellStyle name="Normal 3 4 2 6 3" xfId="14999" xr:uid="{00000000-0005-0000-0000-0000BA390000}"/>
    <cellStyle name="Normal 3 4 2 6 3 2" xfId="15000" xr:uid="{00000000-0005-0000-0000-0000BB390000}"/>
    <cellStyle name="Normal 3 4 2 6 3 2 2" xfId="15001" xr:uid="{00000000-0005-0000-0000-0000BC390000}"/>
    <cellStyle name="Normal 3 4 2 6 3 2 2 2" xfId="15002" xr:uid="{00000000-0005-0000-0000-0000BD390000}"/>
    <cellStyle name="Normal 3 4 2 6 3 2 3" xfId="15003" xr:uid="{00000000-0005-0000-0000-0000BE390000}"/>
    <cellStyle name="Normal 3 4 2 6 3 3" xfId="15004" xr:uid="{00000000-0005-0000-0000-0000BF390000}"/>
    <cellStyle name="Normal 3 4 2 6 3 3 2" xfId="15005" xr:uid="{00000000-0005-0000-0000-0000C0390000}"/>
    <cellStyle name="Normal 3 4 2 6 3 4" xfId="15006" xr:uid="{00000000-0005-0000-0000-0000C1390000}"/>
    <cellStyle name="Normal 3 4 2 6 4" xfId="15007" xr:uid="{00000000-0005-0000-0000-0000C2390000}"/>
    <cellStyle name="Normal 3 4 2 6 4 2" xfId="15008" xr:uid="{00000000-0005-0000-0000-0000C3390000}"/>
    <cellStyle name="Normal 3 4 2 6 4 2 2" xfId="15009" xr:uid="{00000000-0005-0000-0000-0000C4390000}"/>
    <cellStyle name="Normal 3 4 2 6 4 3" xfId="15010" xr:uid="{00000000-0005-0000-0000-0000C5390000}"/>
    <cellStyle name="Normal 3 4 2 6 5" xfId="15011" xr:uid="{00000000-0005-0000-0000-0000C6390000}"/>
    <cellStyle name="Normal 3 4 2 6 5 2" xfId="15012" xr:uid="{00000000-0005-0000-0000-0000C7390000}"/>
    <cellStyle name="Normal 3 4 2 6 6" xfId="15013" xr:uid="{00000000-0005-0000-0000-0000C8390000}"/>
    <cellStyle name="Normal 3 4 2 7" xfId="15014" xr:uid="{00000000-0005-0000-0000-0000C9390000}"/>
    <cellStyle name="Normal 3 4 2 7 2" xfId="15015" xr:uid="{00000000-0005-0000-0000-0000CA390000}"/>
    <cellStyle name="Normal 3 4 2 7 2 2" xfId="15016" xr:uid="{00000000-0005-0000-0000-0000CB390000}"/>
    <cellStyle name="Normal 3 4 2 7 2 2 2" xfId="15017" xr:uid="{00000000-0005-0000-0000-0000CC390000}"/>
    <cellStyle name="Normal 3 4 2 7 2 2 2 2" xfId="15018" xr:uid="{00000000-0005-0000-0000-0000CD390000}"/>
    <cellStyle name="Normal 3 4 2 7 2 2 3" xfId="15019" xr:uid="{00000000-0005-0000-0000-0000CE390000}"/>
    <cellStyle name="Normal 3 4 2 7 2 3" xfId="15020" xr:uid="{00000000-0005-0000-0000-0000CF390000}"/>
    <cellStyle name="Normal 3 4 2 7 2 3 2" xfId="15021" xr:uid="{00000000-0005-0000-0000-0000D0390000}"/>
    <cellStyle name="Normal 3 4 2 7 2 4" xfId="15022" xr:uid="{00000000-0005-0000-0000-0000D1390000}"/>
    <cellStyle name="Normal 3 4 2 7 3" xfId="15023" xr:uid="{00000000-0005-0000-0000-0000D2390000}"/>
    <cellStyle name="Normal 3 4 2 7 3 2" xfId="15024" xr:uid="{00000000-0005-0000-0000-0000D3390000}"/>
    <cellStyle name="Normal 3 4 2 7 3 2 2" xfId="15025" xr:uid="{00000000-0005-0000-0000-0000D4390000}"/>
    <cellStyle name="Normal 3 4 2 7 3 3" xfId="15026" xr:uid="{00000000-0005-0000-0000-0000D5390000}"/>
    <cellStyle name="Normal 3 4 2 7 4" xfId="15027" xr:uid="{00000000-0005-0000-0000-0000D6390000}"/>
    <cellStyle name="Normal 3 4 2 7 4 2" xfId="15028" xr:uid="{00000000-0005-0000-0000-0000D7390000}"/>
    <cellStyle name="Normal 3 4 2 7 5" xfId="15029" xr:uid="{00000000-0005-0000-0000-0000D8390000}"/>
    <cellStyle name="Normal 3 4 2 8" xfId="15030" xr:uid="{00000000-0005-0000-0000-0000D9390000}"/>
    <cellStyle name="Normal 3 4 2 8 2" xfId="15031" xr:uid="{00000000-0005-0000-0000-0000DA390000}"/>
    <cellStyle name="Normal 3 4 2 8 2 2" xfId="15032" xr:uid="{00000000-0005-0000-0000-0000DB390000}"/>
    <cellStyle name="Normal 3 4 2 8 2 2 2" xfId="15033" xr:uid="{00000000-0005-0000-0000-0000DC390000}"/>
    <cellStyle name="Normal 3 4 2 8 2 3" xfId="15034" xr:uid="{00000000-0005-0000-0000-0000DD390000}"/>
    <cellStyle name="Normal 3 4 2 8 3" xfId="15035" xr:uid="{00000000-0005-0000-0000-0000DE390000}"/>
    <cellStyle name="Normal 3 4 2 8 3 2" xfId="15036" xr:uid="{00000000-0005-0000-0000-0000DF390000}"/>
    <cellStyle name="Normal 3 4 2 8 4" xfId="15037" xr:uid="{00000000-0005-0000-0000-0000E0390000}"/>
    <cellStyle name="Normal 3 4 2 9" xfId="15038" xr:uid="{00000000-0005-0000-0000-0000E1390000}"/>
    <cellStyle name="Normal 3 4 2 9 2" xfId="15039" xr:uid="{00000000-0005-0000-0000-0000E2390000}"/>
    <cellStyle name="Normal 3 4 2 9 2 2" xfId="15040" xr:uid="{00000000-0005-0000-0000-0000E3390000}"/>
    <cellStyle name="Normal 3 4 2 9 3" xfId="15041" xr:uid="{00000000-0005-0000-0000-0000E4390000}"/>
    <cellStyle name="Normal 3 4 3" xfId="15042" xr:uid="{00000000-0005-0000-0000-0000E5390000}"/>
    <cellStyle name="Normal 3 4 3 10" xfId="15043" xr:uid="{00000000-0005-0000-0000-0000E6390000}"/>
    <cellStyle name="Normal 3 4 3 2" xfId="15044" xr:uid="{00000000-0005-0000-0000-0000E7390000}"/>
    <cellStyle name="Normal 3 4 3 2 2" xfId="15045" xr:uid="{00000000-0005-0000-0000-0000E8390000}"/>
    <cellStyle name="Normal 3 4 3 2 2 2" xfId="15046" xr:uid="{00000000-0005-0000-0000-0000E9390000}"/>
    <cellStyle name="Normal 3 4 3 2 2 2 2" xfId="15047" xr:uid="{00000000-0005-0000-0000-0000EA390000}"/>
    <cellStyle name="Normal 3 4 3 2 2 2 2 2" xfId="15048" xr:uid="{00000000-0005-0000-0000-0000EB390000}"/>
    <cellStyle name="Normal 3 4 3 2 2 2 2 2 2" xfId="15049" xr:uid="{00000000-0005-0000-0000-0000EC390000}"/>
    <cellStyle name="Normal 3 4 3 2 2 2 2 2 2 2" xfId="15050" xr:uid="{00000000-0005-0000-0000-0000ED390000}"/>
    <cellStyle name="Normal 3 4 3 2 2 2 2 2 2 2 2" xfId="15051" xr:uid="{00000000-0005-0000-0000-0000EE390000}"/>
    <cellStyle name="Normal 3 4 3 2 2 2 2 2 2 2 2 2" xfId="15052" xr:uid="{00000000-0005-0000-0000-0000EF390000}"/>
    <cellStyle name="Normal 3 4 3 2 2 2 2 2 2 2 3" xfId="15053" xr:uid="{00000000-0005-0000-0000-0000F0390000}"/>
    <cellStyle name="Normal 3 4 3 2 2 2 2 2 2 3" xfId="15054" xr:uid="{00000000-0005-0000-0000-0000F1390000}"/>
    <cellStyle name="Normal 3 4 3 2 2 2 2 2 2 3 2" xfId="15055" xr:uid="{00000000-0005-0000-0000-0000F2390000}"/>
    <cellStyle name="Normal 3 4 3 2 2 2 2 2 2 4" xfId="15056" xr:uid="{00000000-0005-0000-0000-0000F3390000}"/>
    <cellStyle name="Normal 3 4 3 2 2 2 2 2 3" xfId="15057" xr:uid="{00000000-0005-0000-0000-0000F4390000}"/>
    <cellStyle name="Normal 3 4 3 2 2 2 2 2 3 2" xfId="15058" xr:uid="{00000000-0005-0000-0000-0000F5390000}"/>
    <cellStyle name="Normal 3 4 3 2 2 2 2 2 3 2 2" xfId="15059" xr:uid="{00000000-0005-0000-0000-0000F6390000}"/>
    <cellStyle name="Normal 3 4 3 2 2 2 2 2 3 3" xfId="15060" xr:uid="{00000000-0005-0000-0000-0000F7390000}"/>
    <cellStyle name="Normal 3 4 3 2 2 2 2 2 4" xfId="15061" xr:uid="{00000000-0005-0000-0000-0000F8390000}"/>
    <cellStyle name="Normal 3 4 3 2 2 2 2 2 4 2" xfId="15062" xr:uid="{00000000-0005-0000-0000-0000F9390000}"/>
    <cellStyle name="Normal 3 4 3 2 2 2 2 2 5" xfId="15063" xr:uid="{00000000-0005-0000-0000-0000FA390000}"/>
    <cellStyle name="Normal 3 4 3 2 2 2 2 3" xfId="15064" xr:uid="{00000000-0005-0000-0000-0000FB390000}"/>
    <cellStyle name="Normal 3 4 3 2 2 2 2 3 2" xfId="15065" xr:uid="{00000000-0005-0000-0000-0000FC390000}"/>
    <cellStyle name="Normal 3 4 3 2 2 2 2 3 2 2" xfId="15066" xr:uid="{00000000-0005-0000-0000-0000FD390000}"/>
    <cellStyle name="Normal 3 4 3 2 2 2 2 3 2 2 2" xfId="15067" xr:uid="{00000000-0005-0000-0000-0000FE390000}"/>
    <cellStyle name="Normal 3 4 3 2 2 2 2 3 2 3" xfId="15068" xr:uid="{00000000-0005-0000-0000-0000FF390000}"/>
    <cellStyle name="Normal 3 4 3 2 2 2 2 3 3" xfId="15069" xr:uid="{00000000-0005-0000-0000-0000003A0000}"/>
    <cellStyle name="Normal 3 4 3 2 2 2 2 3 3 2" xfId="15070" xr:uid="{00000000-0005-0000-0000-0000013A0000}"/>
    <cellStyle name="Normal 3 4 3 2 2 2 2 3 4" xfId="15071" xr:uid="{00000000-0005-0000-0000-0000023A0000}"/>
    <cellStyle name="Normal 3 4 3 2 2 2 2 4" xfId="15072" xr:uid="{00000000-0005-0000-0000-0000033A0000}"/>
    <cellStyle name="Normal 3 4 3 2 2 2 2 4 2" xfId="15073" xr:uid="{00000000-0005-0000-0000-0000043A0000}"/>
    <cellStyle name="Normal 3 4 3 2 2 2 2 4 2 2" xfId="15074" xr:uid="{00000000-0005-0000-0000-0000053A0000}"/>
    <cellStyle name="Normal 3 4 3 2 2 2 2 4 3" xfId="15075" xr:uid="{00000000-0005-0000-0000-0000063A0000}"/>
    <cellStyle name="Normal 3 4 3 2 2 2 2 5" xfId="15076" xr:uid="{00000000-0005-0000-0000-0000073A0000}"/>
    <cellStyle name="Normal 3 4 3 2 2 2 2 5 2" xfId="15077" xr:uid="{00000000-0005-0000-0000-0000083A0000}"/>
    <cellStyle name="Normal 3 4 3 2 2 2 2 6" xfId="15078" xr:uid="{00000000-0005-0000-0000-0000093A0000}"/>
    <cellStyle name="Normal 3 4 3 2 2 2 3" xfId="15079" xr:uid="{00000000-0005-0000-0000-00000A3A0000}"/>
    <cellStyle name="Normal 3 4 3 2 2 2 3 2" xfId="15080" xr:uid="{00000000-0005-0000-0000-00000B3A0000}"/>
    <cellStyle name="Normal 3 4 3 2 2 2 3 2 2" xfId="15081" xr:uid="{00000000-0005-0000-0000-00000C3A0000}"/>
    <cellStyle name="Normal 3 4 3 2 2 2 3 2 2 2" xfId="15082" xr:uid="{00000000-0005-0000-0000-00000D3A0000}"/>
    <cellStyle name="Normal 3 4 3 2 2 2 3 2 2 2 2" xfId="15083" xr:uid="{00000000-0005-0000-0000-00000E3A0000}"/>
    <cellStyle name="Normal 3 4 3 2 2 2 3 2 2 3" xfId="15084" xr:uid="{00000000-0005-0000-0000-00000F3A0000}"/>
    <cellStyle name="Normal 3 4 3 2 2 2 3 2 3" xfId="15085" xr:uid="{00000000-0005-0000-0000-0000103A0000}"/>
    <cellStyle name="Normal 3 4 3 2 2 2 3 2 3 2" xfId="15086" xr:uid="{00000000-0005-0000-0000-0000113A0000}"/>
    <cellStyle name="Normal 3 4 3 2 2 2 3 2 4" xfId="15087" xr:uid="{00000000-0005-0000-0000-0000123A0000}"/>
    <cellStyle name="Normal 3 4 3 2 2 2 3 3" xfId="15088" xr:uid="{00000000-0005-0000-0000-0000133A0000}"/>
    <cellStyle name="Normal 3 4 3 2 2 2 3 3 2" xfId="15089" xr:uid="{00000000-0005-0000-0000-0000143A0000}"/>
    <cellStyle name="Normal 3 4 3 2 2 2 3 3 2 2" xfId="15090" xr:uid="{00000000-0005-0000-0000-0000153A0000}"/>
    <cellStyle name="Normal 3 4 3 2 2 2 3 3 3" xfId="15091" xr:uid="{00000000-0005-0000-0000-0000163A0000}"/>
    <cellStyle name="Normal 3 4 3 2 2 2 3 4" xfId="15092" xr:uid="{00000000-0005-0000-0000-0000173A0000}"/>
    <cellStyle name="Normal 3 4 3 2 2 2 3 4 2" xfId="15093" xr:uid="{00000000-0005-0000-0000-0000183A0000}"/>
    <cellStyle name="Normal 3 4 3 2 2 2 3 5" xfId="15094" xr:uid="{00000000-0005-0000-0000-0000193A0000}"/>
    <cellStyle name="Normal 3 4 3 2 2 2 4" xfId="15095" xr:uid="{00000000-0005-0000-0000-00001A3A0000}"/>
    <cellStyle name="Normal 3 4 3 2 2 2 4 2" xfId="15096" xr:uid="{00000000-0005-0000-0000-00001B3A0000}"/>
    <cellStyle name="Normal 3 4 3 2 2 2 4 2 2" xfId="15097" xr:uid="{00000000-0005-0000-0000-00001C3A0000}"/>
    <cellStyle name="Normal 3 4 3 2 2 2 4 2 2 2" xfId="15098" xr:uid="{00000000-0005-0000-0000-00001D3A0000}"/>
    <cellStyle name="Normal 3 4 3 2 2 2 4 2 3" xfId="15099" xr:uid="{00000000-0005-0000-0000-00001E3A0000}"/>
    <cellStyle name="Normal 3 4 3 2 2 2 4 3" xfId="15100" xr:uid="{00000000-0005-0000-0000-00001F3A0000}"/>
    <cellStyle name="Normal 3 4 3 2 2 2 4 3 2" xfId="15101" xr:uid="{00000000-0005-0000-0000-0000203A0000}"/>
    <cellStyle name="Normal 3 4 3 2 2 2 4 4" xfId="15102" xr:uid="{00000000-0005-0000-0000-0000213A0000}"/>
    <cellStyle name="Normal 3 4 3 2 2 2 5" xfId="15103" xr:uid="{00000000-0005-0000-0000-0000223A0000}"/>
    <cellStyle name="Normal 3 4 3 2 2 2 5 2" xfId="15104" xr:uid="{00000000-0005-0000-0000-0000233A0000}"/>
    <cellStyle name="Normal 3 4 3 2 2 2 5 2 2" xfId="15105" xr:uid="{00000000-0005-0000-0000-0000243A0000}"/>
    <cellStyle name="Normal 3 4 3 2 2 2 5 3" xfId="15106" xr:uid="{00000000-0005-0000-0000-0000253A0000}"/>
    <cellStyle name="Normal 3 4 3 2 2 2 6" xfId="15107" xr:uid="{00000000-0005-0000-0000-0000263A0000}"/>
    <cellStyle name="Normal 3 4 3 2 2 2 6 2" xfId="15108" xr:uid="{00000000-0005-0000-0000-0000273A0000}"/>
    <cellStyle name="Normal 3 4 3 2 2 2 7" xfId="15109" xr:uid="{00000000-0005-0000-0000-0000283A0000}"/>
    <cellStyle name="Normal 3 4 3 2 2 3" xfId="15110" xr:uid="{00000000-0005-0000-0000-0000293A0000}"/>
    <cellStyle name="Normal 3 4 3 2 2 3 2" xfId="15111" xr:uid="{00000000-0005-0000-0000-00002A3A0000}"/>
    <cellStyle name="Normal 3 4 3 2 2 3 2 2" xfId="15112" xr:uid="{00000000-0005-0000-0000-00002B3A0000}"/>
    <cellStyle name="Normal 3 4 3 2 2 3 2 2 2" xfId="15113" xr:uid="{00000000-0005-0000-0000-00002C3A0000}"/>
    <cellStyle name="Normal 3 4 3 2 2 3 2 2 2 2" xfId="15114" xr:uid="{00000000-0005-0000-0000-00002D3A0000}"/>
    <cellStyle name="Normal 3 4 3 2 2 3 2 2 2 2 2" xfId="15115" xr:uid="{00000000-0005-0000-0000-00002E3A0000}"/>
    <cellStyle name="Normal 3 4 3 2 2 3 2 2 2 3" xfId="15116" xr:uid="{00000000-0005-0000-0000-00002F3A0000}"/>
    <cellStyle name="Normal 3 4 3 2 2 3 2 2 3" xfId="15117" xr:uid="{00000000-0005-0000-0000-0000303A0000}"/>
    <cellStyle name="Normal 3 4 3 2 2 3 2 2 3 2" xfId="15118" xr:uid="{00000000-0005-0000-0000-0000313A0000}"/>
    <cellStyle name="Normal 3 4 3 2 2 3 2 2 4" xfId="15119" xr:uid="{00000000-0005-0000-0000-0000323A0000}"/>
    <cellStyle name="Normal 3 4 3 2 2 3 2 3" xfId="15120" xr:uid="{00000000-0005-0000-0000-0000333A0000}"/>
    <cellStyle name="Normal 3 4 3 2 2 3 2 3 2" xfId="15121" xr:uid="{00000000-0005-0000-0000-0000343A0000}"/>
    <cellStyle name="Normal 3 4 3 2 2 3 2 3 2 2" xfId="15122" xr:uid="{00000000-0005-0000-0000-0000353A0000}"/>
    <cellStyle name="Normal 3 4 3 2 2 3 2 3 3" xfId="15123" xr:uid="{00000000-0005-0000-0000-0000363A0000}"/>
    <cellStyle name="Normal 3 4 3 2 2 3 2 4" xfId="15124" xr:uid="{00000000-0005-0000-0000-0000373A0000}"/>
    <cellStyle name="Normal 3 4 3 2 2 3 2 4 2" xfId="15125" xr:uid="{00000000-0005-0000-0000-0000383A0000}"/>
    <cellStyle name="Normal 3 4 3 2 2 3 2 5" xfId="15126" xr:uid="{00000000-0005-0000-0000-0000393A0000}"/>
    <cellStyle name="Normal 3 4 3 2 2 3 3" xfId="15127" xr:uid="{00000000-0005-0000-0000-00003A3A0000}"/>
    <cellStyle name="Normal 3 4 3 2 2 3 3 2" xfId="15128" xr:uid="{00000000-0005-0000-0000-00003B3A0000}"/>
    <cellStyle name="Normal 3 4 3 2 2 3 3 2 2" xfId="15129" xr:uid="{00000000-0005-0000-0000-00003C3A0000}"/>
    <cellStyle name="Normal 3 4 3 2 2 3 3 2 2 2" xfId="15130" xr:uid="{00000000-0005-0000-0000-00003D3A0000}"/>
    <cellStyle name="Normal 3 4 3 2 2 3 3 2 3" xfId="15131" xr:uid="{00000000-0005-0000-0000-00003E3A0000}"/>
    <cellStyle name="Normal 3 4 3 2 2 3 3 3" xfId="15132" xr:uid="{00000000-0005-0000-0000-00003F3A0000}"/>
    <cellStyle name="Normal 3 4 3 2 2 3 3 3 2" xfId="15133" xr:uid="{00000000-0005-0000-0000-0000403A0000}"/>
    <cellStyle name="Normal 3 4 3 2 2 3 3 4" xfId="15134" xr:uid="{00000000-0005-0000-0000-0000413A0000}"/>
    <cellStyle name="Normal 3 4 3 2 2 3 4" xfId="15135" xr:uid="{00000000-0005-0000-0000-0000423A0000}"/>
    <cellStyle name="Normal 3 4 3 2 2 3 4 2" xfId="15136" xr:uid="{00000000-0005-0000-0000-0000433A0000}"/>
    <cellStyle name="Normal 3 4 3 2 2 3 4 2 2" xfId="15137" xr:uid="{00000000-0005-0000-0000-0000443A0000}"/>
    <cellStyle name="Normal 3 4 3 2 2 3 4 3" xfId="15138" xr:uid="{00000000-0005-0000-0000-0000453A0000}"/>
    <cellStyle name="Normal 3 4 3 2 2 3 5" xfId="15139" xr:uid="{00000000-0005-0000-0000-0000463A0000}"/>
    <cellStyle name="Normal 3 4 3 2 2 3 5 2" xfId="15140" xr:uid="{00000000-0005-0000-0000-0000473A0000}"/>
    <cellStyle name="Normal 3 4 3 2 2 3 6" xfId="15141" xr:uid="{00000000-0005-0000-0000-0000483A0000}"/>
    <cellStyle name="Normal 3 4 3 2 2 4" xfId="15142" xr:uid="{00000000-0005-0000-0000-0000493A0000}"/>
    <cellStyle name="Normal 3 4 3 2 2 4 2" xfId="15143" xr:uid="{00000000-0005-0000-0000-00004A3A0000}"/>
    <cellStyle name="Normal 3 4 3 2 2 4 2 2" xfId="15144" xr:uid="{00000000-0005-0000-0000-00004B3A0000}"/>
    <cellStyle name="Normal 3 4 3 2 2 4 2 2 2" xfId="15145" xr:uid="{00000000-0005-0000-0000-00004C3A0000}"/>
    <cellStyle name="Normal 3 4 3 2 2 4 2 2 2 2" xfId="15146" xr:uid="{00000000-0005-0000-0000-00004D3A0000}"/>
    <cellStyle name="Normal 3 4 3 2 2 4 2 2 3" xfId="15147" xr:uid="{00000000-0005-0000-0000-00004E3A0000}"/>
    <cellStyle name="Normal 3 4 3 2 2 4 2 3" xfId="15148" xr:uid="{00000000-0005-0000-0000-00004F3A0000}"/>
    <cellStyle name="Normal 3 4 3 2 2 4 2 3 2" xfId="15149" xr:uid="{00000000-0005-0000-0000-0000503A0000}"/>
    <cellStyle name="Normal 3 4 3 2 2 4 2 4" xfId="15150" xr:uid="{00000000-0005-0000-0000-0000513A0000}"/>
    <cellStyle name="Normal 3 4 3 2 2 4 3" xfId="15151" xr:uid="{00000000-0005-0000-0000-0000523A0000}"/>
    <cellStyle name="Normal 3 4 3 2 2 4 3 2" xfId="15152" xr:uid="{00000000-0005-0000-0000-0000533A0000}"/>
    <cellStyle name="Normal 3 4 3 2 2 4 3 2 2" xfId="15153" xr:uid="{00000000-0005-0000-0000-0000543A0000}"/>
    <cellStyle name="Normal 3 4 3 2 2 4 3 3" xfId="15154" xr:uid="{00000000-0005-0000-0000-0000553A0000}"/>
    <cellStyle name="Normal 3 4 3 2 2 4 4" xfId="15155" xr:uid="{00000000-0005-0000-0000-0000563A0000}"/>
    <cellStyle name="Normal 3 4 3 2 2 4 4 2" xfId="15156" xr:uid="{00000000-0005-0000-0000-0000573A0000}"/>
    <cellStyle name="Normal 3 4 3 2 2 4 5" xfId="15157" xr:uid="{00000000-0005-0000-0000-0000583A0000}"/>
    <cellStyle name="Normal 3 4 3 2 2 5" xfId="15158" xr:uid="{00000000-0005-0000-0000-0000593A0000}"/>
    <cellStyle name="Normal 3 4 3 2 2 5 2" xfId="15159" xr:uid="{00000000-0005-0000-0000-00005A3A0000}"/>
    <cellStyle name="Normal 3 4 3 2 2 5 2 2" xfId="15160" xr:uid="{00000000-0005-0000-0000-00005B3A0000}"/>
    <cellStyle name="Normal 3 4 3 2 2 5 2 2 2" xfId="15161" xr:uid="{00000000-0005-0000-0000-00005C3A0000}"/>
    <cellStyle name="Normal 3 4 3 2 2 5 2 3" xfId="15162" xr:uid="{00000000-0005-0000-0000-00005D3A0000}"/>
    <cellStyle name="Normal 3 4 3 2 2 5 3" xfId="15163" xr:uid="{00000000-0005-0000-0000-00005E3A0000}"/>
    <cellStyle name="Normal 3 4 3 2 2 5 3 2" xfId="15164" xr:uid="{00000000-0005-0000-0000-00005F3A0000}"/>
    <cellStyle name="Normal 3 4 3 2 2 5 4" xfId="15165" xr:uid="{00000000-0005-0000-0000-0000603A0000}"/>
    <cellStyle name="Normal 3 4 3 2 2 6" xfId="15166" xr:uid="{00000000-0005-0000-0000-0000613A0000}"/>
    <cellStyle name="Normal 3 4 3 2 2 6 2" xfId="15167" xr:uid="{00000000-0005-0000-0000-0000623A0000}"/>
    <cellStyle name="Normal 3 4 3 2 2 6 2 2" xfId="15168" xr:uid="{00000000-0005-0000-0000-0000633A0000}"/>
    <cellStyle name="Normal 3 4 3 2 2 6 3" xfId="15169" xr:uid="{00000000-0005-0000-0000-0000643A0000}"/>
    <cellStyle name="Normal 3 4 3 2 2 7" xfId="15170" xr:uid="{00000000-0005-0000-0000-0000653A0000}"/>
    <cellStyle name="Normal 3 4 3 2 2 7 2" xfId="15171" xr:uid="{00000000-0005-0000-0000-0000663A0000}"/>
    <cellStyle name="Normal 3 4 3 2 2 8" xfId="15172" xr:uid="{00000000-0005-0000-0000-0000673A0000}"/>
    <cellStyle name="Normal 3 4 3 2 3" xfId="15173" xr:uid="{00000000-0005-0000-0000-0000683A0000}"/>
    <cellStyle name="Normal 3 4 3 2 3 2" xfId="15174" xr:uid="{00000000-0005-0000-0000-0000693A0000}"/>
    <cellStyle name="Normal 3 4 3 2 3 2 2" xfId="15175" xr:uid="{00000000-0005-0000-0000-00006A3A0000}"/>
    <cellStyle name="Normal 3 4 3 2 3 2 2 2" xfId="15176" xr:uid="{00000000-0005-0000-0000-00006B3A0000}"/>
    <cellStyle name="Normal 3 4 3 2 3 2 2 2 2" xfId="15177" xr:uid="{00000000-0005-0000-0000-00006C3A0000}"/>
    <cellStyle name="Normal 3 4 3 2 3 2 2 2 2 2" xfId="15178" xr:uid="{00000000-0005-0000-0000-00006D3A0000}"/>
    <cellStyle name="Normal 3 4 3 2 3 2 2 2 2 2 2" xfId="15179" xr:uid="{00000000-0005-0000-0000-00006E3A0000}"/>
    <cellStyle name="Normal 3 4 3 2 3 2 2 2 2 3" xfId="15180" xr:uid="{00000000-0005-0000-0000-00006F3A0000}"/>
    <cellStyle name="Normal 3 4 3 2 3 2 2 2 3" xfId="15181" xr:uid="{00000000-0005-0000-0000-0000703A0000}"/>
    <cellStyle name="Normal 3 4 3 2 3 2 2 2 3 2" xfId="15182" xr:uid="{00000000-0005-0000-0000-0000713A0000}"/>
    <cellStyle name="Normal 3 4 3 2 3 2 2 2 4" xfId="15183" xr:uid="{00000000-0005-0000-0000-0000723A0000}"/>
    <cellStyle name="Normal 3 4 3 2 3 2 2 3" xfId="15184" xr:uid="{00000000-0005-0000-0000-0000733A0000}"/>
    <cellStyle name="Normal 3 4 3 2 3 2 2 3 2" xfId="15185" xr:uid="{00000000-0005-0000-0000-0000743A0000}"/>
    <cellStyle name="Normal 3 4 3 2 3 2 2 3 2 2" xfId="15186" xr:uid="{00000000-0005-0000-0000-0000753A0000}"/>
    <cellStyle name="Normal 3 4 3 2 3 2 2 3 3" xfId="15187" xr:uid="{00000000-0005-0000-0000-0000763A0000}"/>
    <cellStyle name="Normal 3 4 3 2 3 2 2 4" xfId="15188" xr:uid="{00000000-0005-0000-0000-0000773A0000}"/>
    <cellStyle name="Normal 3 4 3 2 3 2 2 4 2" xfId="15189" xr:uid="{00000000-0005-0000-0000-0000783A0000}"/>
    <cellStyle name="Normal 3 4 3 2 3 2 2 5" xfId="15190" xr:uid="{00000000-0005-0000-0000-0000793A0000}"/>
    <cellStyle name="Normal 3 4 3 2 3 2 3" xfId="15191" xr:uid="{00000000-0005-0000-0000-00007A3A0000}"/>
    <cellStyle name="Normal 3 4 3 2 3 2 3 2" xfId="15192" xr:uid="{00000000-0005-0000-0000-00007B3A0000}"/>
    <cellStyle name="Normal 3 4 3 2 3 2 3 2 2" xfId="15193" xr:uid="{00000000-0005-0000-0000-00007C3A0000}"/>
    <cellStyle name="Normal 3 4 3 2 3 2 3 2 2 2" xfId="15194" xr:uid="{00000000-0005-0000-0000-00007D3A0000}"/>
    <cellStyle name="Normal 3 4 3 2 3 2 3 2 3" xfId="15195" xr:uid="{00000000-0005-0000-0000-00007E3A0000}"/>
    <cellStyle name="Normal 3 4 3 2 3 2 3 3" xfId="15196" xr:uid="{00000000-0005-0000-0000-00007F3A0000}"/>
    <cellStyle name="Normal 3 4 3 2 3 2 3 3 2" xfId="15197" xr:uid="{00000000-0005-0000-0000-0000803A0000}"/>
    <cellStyle name="Normal 3 4 3 2 3 2 3 4" xfId="15198" xr:uid="{00000000-0005-0000-0000-0000813A0000}"/>
    <cellStyle name="Normal 3 4 3 2 3 2 4" xfId="15199" xr:uid="{00000000-0005-0000-0000-0000823A0000}"/>
    <cellStyle name="Normal 3 4 3 2 3 2 4 2" xfId="15200" xr:uid="{00000000-0005-0000-0000-0000833A0000}"/>
    <cellStyle name="Normal 3 4 3 2 3 2 4 2 2" xfId="15201" xr:uid="{00000000-0005-0000-0000-0000843A0000}"/>
    <cellStyle name="Normal 3 4 3 2 3 2 4 3" xfId="15202" xr:uid="{00000000-0005-0000-0000-0000853A0000}"/>
    <cellStyle name="Normal 3 4 3 2 3 2 5" xfId="15203" xr:uid="{00000000-0005-0000-0000-0000863A0000}"/>
    <cellStyle name="Normal 3 4 3 2 3 2 5 2" xfId="15204" xr:uid="{00000000-0005-0000-0000-0000873A0000}"/>
    <cellStyle name="Normal 3 4 3 2 3 2 6" xfId="15205" xr:uid="{00000000-0005-0000-0000-0000883A0000}"/>
    <cellStyle name="Normal 3 4 3 2 3 3" xfId="15206" xr:uid="{00000000-0005-0000-0000-0000893A0000}"/>
    <cellStyle name="Normal 3 4 3 2 3 3 2" xfId="15207" xr:uid="{00000000-0005-0000-0000-00008A3A0000}"/>
    <cellStyle name="Normal 3 4 3 2 3 3 2 2" xfId="15208" xr:uid="{00000000-0005-0000-0000-00008B3A0000}"/>
    <cellStyle name="Normal 3 4 3 2 3 3 2 2 2" xfId="15209" xr:uid="{00000000-0005-0000-0000-00008C3A0000}"/>
    <cellStyle name="Normal 3 4 3 2 3 3 2 2 2 2" xfId="15210" xr:uid="{00000000-0005-0000-0000-00008D3A0000}"/>
    <cellStyle name="Normal 3 4 3 2 3 3 2 2 3" xfId="15211" xr:uid="{00000000-0005-0000-0000-00008E3A0000}"/>
    <cellStyle name="Normal 3 4 3 2 3 3 2 3" xfId="15212" xr:uid="{00000000-0005-0000-0000-00008F3A0000}"/>
    <cellStyle name="Normal 3 4 3 2 3 3 2 3 2" xfId="15213" xr:uid="{00000000-0005-0000-0000-0000903A0000}"/>
    <cellStyle name="Normal 3 4 3 2 3 3 2 4" xfId="15214" xr:uid="{00000000-0005-0000-0000-0000913A0000}"/>
    <cellStyle name="Normal 3 4 3 2 3 3 3" xfId="15215" xr:uid="{00000000-0005-0000-0000-0000923A0000}"/>
    <cellStyle name="Normal 3 4 3 2 3 3 3 2" xfId="15216" xr:uid="{00000000-0005-0000-0000-0000933A0000}"/>
    <cellStyle name="Normal 3 4 3 2 3 3 3 2 2" xfId="15217" xr:uid="{00000000-0005-0000-0000-0000943A0000}"/>
    <cellStyle name="Normal 3 4 3 2 3 3 3 3" xfId="15218" xr:uid="{00000000-0005-0000-0000-0000953A0000}"/>
    <cellStyle name="Normal 3 4 3 2 3 3 4" xfId="15219" xr:uid="{00000000-0005-0000-0000-0000963A0000}"/>
    <cellStyle name="Normal 3 4 3 2 3 3 4 2" xfId="15220" xr:uid="{00000000-0005-0000-0000-0000973A0000}"/>
    <cellStyle name="Normal 3 4 3 2 3 3 5" xfId="15221" xr:uid="{00000000-0005-0000-0000-0000983A0000}"/>
    <cellStyle name="Normal 3 4 3 2 3 4" xfId="15222" xr:uid="{00000000-0005-0000-0000-0000993A0000}"/>
    <cellStyle name="Normal 3 4 3 2 3 4 2" xfId="15223" xr:uid="{00000000-0005-0000-0000-00009A3A0000}"/>
    <cellStyle name="Normal 3 4 3 2 3 4 2 2" xfId="15224" xr:uid="{00000000-0005-0000-0000-00009B3A0000}"/>
    <cellStyle name="Normal 3 4 3 2 3 4 2 2 2" xfId="15225" xr:uid="{00000000-0005-0000-0000-00009C3A0000}"/>
    <cellStyle name="Normal 3 4 3 2 3 4 2 3" xfId="15226" xr:uid="{00000000-0005-0000-0000-00009D3A0000}"/>
    <cellStyle name="Normal 3 4 3 2 3 4 3" xfId="15227" xr:uid="{00000000-0005-0000-0000-00009E3A0000}"/>
    <cellStyle name="Normal 3 4 3 2 3 4 3 2" xfId="15228" xr:uid="{00000000-0005-0000-0000-00009F3A0000}"/>
    <cellStyle name="Normal 3 4 3 2 3 4 4" xfId="15229" xr:uid="{00000000-0005-0000-0000-0000A03A0000}"/>
    <cellStyle name="Normal 3 4 3 2 3 5" xfId="15230" xr:uid="{00000000-0005-0000-0000-0000A13A0000}"/>
    <cellStyle name="Normal 3 4 3 2 3 5 2" xfId="15231" xr:uid="{00000000-0005-0000-0000-0000A23A0000}"/>
    <cellStyle name="Normal 3 4 3 2 3 5 2 2" xfId="15232" xr:uid="{00000000-0005-0000-0000-0000A33A0000}"/>
    <cellStyle name="Normal 3 4 3 2 3 5 3" xfId="15233" xr:uid="{00000000-0005-0000-0000-0000A43A0000}"/>
    <cellStyle name="Normal 3 4 3 2 3 6" xfId="15234" xr:uid="{00000000-0005-0000-0000-0000A53A0000}"/>
    <cellStyle name="Normal 3 4 3 2 3 6 2" xfId="15235" xr:uid="{00000000-0005-0000-0000-0000A63A0000}"/>
    <cellStyle name="Normal 3 4 3 2 3 7" xfId="15236" xr:uid="{00000000-0005-0000-0000-0000A73A0000}"/>
    <cellStyle name="Normal 3 4 3 2 4" xfId="15237" xr:uid="{00000000-0005-0000-0000-0000A83A0000}"/>
    <cellStyle name="Normal 3 4 3 2 4 2" xfId="15238" xr:uid="{00000000-0005-0000-0000-0000A93A0000}"/>
    <cellStyle name="Normal 3 4 3 2 4 2 2" xfId="15239" xr:uid="{00000000-0005-0000-0000-0000AA3A0000}"/>
    <cellStyle name="Normal 3 4 3 2 4 2 2 2" xfId="15240" xr:uid="{00000000-0005-0000-0000-0000AB3A0000}"/>
    <cellStyle name="Normal 3 4 3 2 4 2 2 2 2" xfId="15241" xr:uid="{00000000-0005-0000-0000-0000AC3A0000}"/>
    <cellStyle name="Normal 3 4 3 2 4 2 2 2 2 2" xfId="15242" xr:uid="{00000000-0005-0000-0000-0000AD3A0000}"/>
    <cellStyle name="Normal 3 4 3 2 4 2 2 2 3" xfId="15243" xr:uid="{00000000-0005-0000-0000-0000AE3A0000}"/>
    <cellStyle name="Normal 3 4 3 2 4 2 2 3" xfId="15244" xr:uid="{00000000-0005-0000-0000-0000AF3A0000}"/>
    <cellStyle name="Normal 3 4 3 2 4 2 2 3 2" xfId="15245" xr:uid="{00000000-0005-0000-0000-0000B03A0000}"/>
    <cellStyle name="Normal 3 4 3 2 4 2 2 4" xfId="15246" xr:uid="{00000000-0005-0000-0000-0000B13A0000}"/>
    <cellStyle name="Normal 3 4 3 2 4 2 3" xfId="15247" xr:uid="{00000000-0005-0000-0000-0000B23A0000}"/>
    <cellStyle name="Normal 3 4 3 2 4 2 3 2" xfId="15248" xr:uid="{00000000-0005-0000-0000-0000B33A0000}"/>
    <cellStyle name="Normal 3 4 3 2 4 2 3 2 2" xfId="15249" xr:uid="{00000000-0005-0000-0000-0000B43A0000}"/>
    <cellStyle name="Normal 3 4 3 2 4 2 3 3" xfId="15250" xr:uid="{00000000-0005-0000-0000-0000B53A0000}"/>
    <cellStyle name="Normal 3 4 3 2 4 2 4" xfId="15251" xr:uid="{00000000-0005-0000-0000-0000B63A0000}"/>
    <cellStyle name="Normal 3 4 3 2 4 2 4 2" xfId="15252" xr:uid="{00000000-0005-0000-0000-0000B73A0000}"/>
    <cellStyle name="Normal 3 4 3 2 4 2 5" xfId="15253" xr:uid="{00000000-0005-0000-0000-0000B83A0000}"/>
    <cellStyle name="Normal 3 4 3 2 4 3" xfId="15254" xr:uid="{00000000-0005-0000-0000-0000B93A0000}"/>
    <cellStyle name="Normal 3 4 3 2 4 3 2" xfId="15255" xr:uid="{00000000-0005-0000-0000-0000BA3A0000}"/>
    <cellStyle name="Normal 3 4 3 2 4 3 2 2" xfId="15256" xr:uid="{00000000-0005-0000-0000-0000BB3A0000}"/>
    <cellStyle name="Normal 3 4 3 2 4 3 2 2 2" xfId="15257" xr:uid="{00000000-0005-0000-0000-0000BC3A0000}"/>
    <cellStyle name="Normal 3 4 3 2 4 3 2 3" xfId="15258" xr:uid="{00000000-0005-0000-0000-0000BD3A0000}"/>
    <cellStyle name="Normal 3 4 3 2 4 3 3" xfId="15259" xr:uid="{00000000-0005-0000-0000-0000BE3A0000}"/>
    <cellStyle name="Normal 3 4 3 2 4 3 3 2" xfId="15260" xr:uid="{00000000-0005-0000-0000-0000BF3A0000}"/>
    <cellStyle name="Normal 3 4 3 2 4 3 4" xfId="15261" xr:uid="{00000000-0005-0000-0000-0000C03A0000}"/>
    <cellStyle name="Normal 3 4 3 2 4 4" xfId="15262" xr:uid="{00000000-0005-0000-0000-0000C13A0000}"/>
    <cellStyle name="Normal 3 4 3 2 4 4 2" xfId="15263" xr:uid="{00000000-0005-0000-0000-0000C23A0000}"/>
    <cellStyle name="Normal 3 4 3 2 4 4 2 2" xfId="15264" xr:uid="{00000000-0005-0000-0000-0000C33A0000}"/>
    <cellStyle name="Normal 3 4 3 2 4 4 3" xfId="15265" xr:uid="{00000000-0005-0000-0000-0000C43A0000}"/>
    <cellStyle name="Normal 3 4 3 2 4 5" xfId="15266" xr:uid="{00000000-0005-0000-0000-0000C53A0000}"/>
    <cellStyle name="Normal 3 4 3 2 4 5 2" xfId="15267" xr:uid="{00000000-0005-0000-0000-0000C63A0000}"/>
    <cellStyle name="Normal 3 4 3 2 4 6" xfId="15268" xr:uid="{00000000-0005-0000-0000-0000C73A0000}"/>
    <cellStyle name="Normal 3 4 3 2 5" xfId="15269" xr:uid="{00000000-0005-0000-0000-0000C83A0000}"/>
    <cellStyle name="Normal 3 4 3 2 5 2" xfId="15270" xr:uid="{00000000-0005-0000-0000-0000C93A0000}"/>
    <cellStyle name="Normal 3 4 3 2 5 2 2" xfId="15271" xr:uid="{00000000-0005-0000-0000-0000CA3A0000}"/>
    <cellStyle name="Normal 3 4 3 2 5 2 2 2" xfId="15272" xr:uid="{00000000-0005-0000-0000-0000CB3A0000}"/>
    <cellStyle name="Normal 3 4 3 2 5 2 2 2 2" xfId="15273" xr:uid="{00000000-0005-0000-0000-0000CC3A0000}"/>
    <cellStyle name="Normal 3 4 3 2 5 2 2 3" xfId="15274" xr:uid="{00000000-0005-0000-0000-0000CD3A0000}"/>
    <cellStyle name="Normal 3 4 3 2 5 2 3" xfId="15275" xr:uid="{00000000-0005-0000-0000-0000CE3A0000}"/>
    <cellStyle name="Normal 3 4 3 2 5 2 3 2" xfId="15276" xr:uid="{00000000-0005-0000-0000-0000CF3A0000}"/>
    <cellStyle name="Normal 3 4 3 2 5 2 4" xfId="15277" xr:uid="{00000000-0005-0000-0000-0000D03A0000}"/>
    <cellStyle name="Normal 3 4 3 2 5 3" xfId="15278" xr:uid="{00000000-0005-0000-0000-0000D13A0000}"/>
    <cellStyle name="Normal 3 4 3 2 5 3 2" xfId="15279" xr:uid="{00000000-0005-0000-0000-0000D23A0000}"/>
    <cellStyle name="Normal 3 4 3 2 5 3 2 2" xfId="15280" xr:uid="{00000000-0005-0000-0000-0000D33A0000}"/>
    <cellStyle name="Normal 3 4 3 2 5 3 3" xfId="15281" xr:uid="{00000000-0005-0000-0000-0000D43A0000}"/>
    <cellStyle name="Normal 3 4 3 2 5 4" xfId="15282" xr:uid="{00000000-0005-0000-0000-0000D53A0000}"/>
    <cellStyle name="Normal 3 4 3 2 5 4 2" xfId="15283" xr:uid="{00000000-0005-0000-0000-0000D63A0000}"/>
    <cellStyle name="Normal 3 4 3 2 5 5" xfId="15284" xr:uid="{00000000-0005-0000-0000-0000D73A0000}"/>
    <cellStyle name="Normal 3 4 3 2 6" xfId="15285" xr:uid="{00000000-0005-0000-0000-0000D83A0000}"/>
    <cellStyle name="Normal 3 4 3 2 6 2" xfId="15286" xr:uid="{00000000-0005-0000-0000-0000D93A0000}"/>
    <cellStyle name="Normal 3 4 3 2 6 2 2" xfId="15287" xr:uid="{00000000-0005-0000-0000-0000DA3A0000}"/>
    <cellStyle name="Normal 3 4 3 2 6 2 2 2" xfId="15288" xr:uid="{00000000-0005-0000-0000-0000DB3A0000}"/>
    <cellStyle name="Normal 3 4 3 2 6 2 3" xfId="15289" xr:uid="{00000000-0005-0000-0000-0000DC3A0000}"/>
    <cellStyle name="Normal 3 4 3 2 6 3" xfId="15290" xr:uid="{00000000-0005-0000-0000-0000DD3A0000}"/>
    <cellStyle name="Normal 3 4 3 2 6 3 2" xfId="15291" xr:uid="{00000000-0005-0000-0000-0000DE3A0000}"/>
    <cellStyle name="Normal 3 4 3 2 6 4" xfId="15292" xr:uid="{00000000-0005-0000-0000-0000DF3A0000}"/>
    <cellStyle name="Normal 3 4 3 2 7" xfId="15293" xr:uid="{00000000-0005-0000-0000-0000E03A0000}"/>
    <cellStyle name="Normal 3 4 3 2 7 2" xfId="15294" xr:uid="{00000000-0005-0000-0000-0000E13A0000}"/>
    <cellStyle name="Normal 3 4 3 2 7 2 2" xfId="15295" xr:uid="{00000000-0005-0000-0000-0000E23A0000}"/>
    <cellStyle name="Normal 3 4 3 2 7 3" xfId="15296" xr:uid="{00000000-0005-0000-0000-0000E33A0000}"/>
    <cellStyle name="Normal 3 4 3 2 8" xfId="15297" xr:uid="{00000000-0005-0000-0000-0000E43A0000}"/>
    <cellStyle name="Normal 3 4 3 2 8 2" xfId="15298" xr:uid="{00000000-0005-0000-0000-0000E53A0000}"/>
    <cellStyle name="Normal 3 4 3 2 9" xfId="15299" xr:uid="{00000000-0005-0000-0000-0000E63A0000}"/>
    <cellStyle name="Normal 3 4 3 3" xfId="15300" xr:uid="{00000000-0005-0000-0000-0000E73A0000}"/>
    <cellStyle name="Normal 3 4 3 3 2" xfId="15301" xr:uid="{00000000-0005-0000-0000-0000E83A0000}"/>
    <cellStyle name="Normal 3 4 3 3 2 2" xfId="15302" xr:uid="{00000000-0005-0000-0000-0000E93A0000}"/>
    <cellStyle name="Normal 3 4 3 3 2 2 2" xfId="15303" xr:uid="{00000000-0005-0000-0000-0000EA3A0000}"/>
    <cellStyle name="Normal 3 4 3 3 2 2 2 2" xfId="15304" xr:uid="{00000000-0005-0000-0000-0000EB3A0000}"/>
    <cellStyle name="Normal 3 4 3 3 2 2 2 2 2" xfId="15305" xr:uid="{00000000-0005-0000-0000-0000EC3A0000}"/>
    <cellStyle name="Normal 3 4 3 3 2 2 2 2 2 2" xfId="15306" xr:uid="{00000000-0005-0000-0000-0000ED3A0000}"/>
    <cellStyle name="Normal 3 4 3 3 2 2 2 2 2 2 2" xfId="15307" xr:uid="{00000000-0005-0000-0000-0000EE3A0000}"/>
    <cellStyle name="Normal 3 4 3 3 2 2 2 2 2 3" xfId="15308" xr:uid="{00000000-0005-0000-0000-0000EF3A0000}"/>
    <cellStyle name="Normal 3 4 3 3 2 2 2 2 3" xfId="15309" xr:uid="{00000000-0005-0000-0000-0000F03A0000}"/>
    <cellStyle name="Normal 3 4 3 3 2 2 2 2 3 2" xfId="15310" xr:uid="{00000000-0005-0000-0000-0000F13A0000}"/>
    <cellStyle name="Normal 3 4 3 3 2 2 2 2 4" xfId="15311" xr:uid="{00000000-0005-0000-0000-0000F23A0000}"/>
    <cellStyle name="Normal 3 4 3 3 2 2 2 3" xfId="15312" xr:uid="{00000000-0005-0000-0000-0000F33A0000}"/>
    <cellStyle name="Normal 3 4 3 3 2 2 2 3 2" xfId="15313" xr:uid="{00000000-0005-0000-0000-0000F43A0000}"/>
    <cellStyle name="Normal 3 4 3 3 2 2 2 3 2 2" xfId="15314" xr:uid="{00000000-0005-0000-0000-0000F53A0000}"/>
    <cellStyle name="Normal 3 4 3 3 2 2 2 3 3" xfId="15315" xr:uid="{00000000-0005-0000-0000-0000F63A0000}"/>
    <cellStyle name="Normal 3 4 3 3 2 2 2 4" xfId="15316" xr:uid="{00000000-0005-0000-0000-0000F73A0000}"/>
    <cellStyle name="Normal 3 4 3 3 2 2 2 4 2" xfId="15317" xr:uid="{00000000-0005-0000-0000-0000F83A0000}"/>
    <cellStyle name="Normal 3 4 3 3 2 2 2 5" xfId="15318" xr:uid="{00000000-0005-0000-0000-0000F93A0000}"/>
    <cellStyle name="Normal 3 4 3 3 2 2 3" xfId="15319" xr:uid="{00000000-0005-0000-0000-0000FA3A0000}"/>
    <cellStyle name="Normal 3 4 3 3 2 2 3 2" xfId="15320" xr:uid="{00000000-0005-0000-0000-0000FB3A0000}"/>
    <cellStyle name="Normal 3 4 3 3 2 2 3 2 2" xfId="15321" xr:uid="{00000000-0005-0000-0000-0000FC3A0000}"/>
    <cellStyle name="Normal 3 4 3 3 2 2 3 2 2 2" xfId="15322" xr:uid="{00000000-0005-0000-0000-0000FD3A0000}"/>
    <cellStyle name="Normal 3 4 3 3 2 2 3 2 3" xfId="15323" xr:uid="{00000000-0005-0000-0000-0000FE3A0000}"/>
    <cellStyle name="Normal 3 4 3 3 2 2 3 3" xfId="15324" xr:uid="{00000000-0005-0000-0000-0000FF3A0000}"/>
    <cellStyle name="Normal 3 4 3 3 2 2 3 3 2" xfId="15325" xr:uid="{00000000-0005-0000-0000-0000003B0000}"/>
    <cellStyle name="Normal 3 4 3 3 2 2 3 4" xfId="15326" xr:uid="{00000000-0005-0000-0000-0000013B0000}"/>
    <cellStyle name="Normal 3 4 3 3 2 2 4" xfId="15327" xr:uid="{00000000-0005-0000-0000-0000023B0000}"/>
    <cellStyle name="Normal 3 4 3 3 2 2 4 2" xfId="15328" xr:uid="{00000000-0005-0000-0000-0000033B0000}"/>
    <cellStyle name="Normal 3 4 3 3 2 2 4 2 2" xfId="15329" xr:uid="{00000000-0005-0000-0000-0000043B0000}"/>
    <cellStyle name="Normal 3 4 3 3 2 2 4 3" xfId="15330" xr:uid="{00000000-0005-0000-0000-0000053B0000}"/>
    <cellStyle name="Normal 3 4 3 3 2 2 5" xfId="15331" xr:uid="{00000000-0005-0000-0000-0000063B0000}"/>
    <cellStyle name="Normal 3 4 3 3 2 2 5 2" xfId="15332" xr:uid="{00000000-0005-0000-0000-0000073B0000}"/>
    <cellStyle name="Normal 3 4 3 3 2 2 6" xfId="15333" xr:uid="{00000000-0005-0000-0000-0000083B0000}"/>
    <cellStyle name="Normal 3 4 3 3 2 3" xfId="15334" xr:uid="{00000000-0005-0000-0000-0000093B0000}"/>
    <cellStyle name="Normal 3 4 3 3 2 3 2" xfId="15335" xr:uid="{00000000-0005-0000-0000-00000A3B0000}"/>
    <cellStyle name="Normal 3 4 3 3 2 3 2 2" xfId="15336" xr:uid="{00000000-0005-0000-0000-00000B3B0000}"/>
    <cellStyle name="Normal 3 4 3 3 2 3 2 2 2" xfId="15337" xr:uid="{00000000-0005-0000-0000-00000C3B0000}"/>
    <cellStyle name="Normal 3 4 3 3 2 3 2 2 2 2" xfId="15338" xr:uid="{00000000-0005-0000-0000-00000D3B0000}"/>
    <cellStyle name="Normal 3 4 3 3 2 3 2 2 3" xfId="15339" xr:uid="{00000000-0005-0000-0000-00000E3B0000}"/>
    <cellStyle name="Normal 3 4 3 3 2 3 2 3" xfId="15340" xr:uid="{00000000-0005-0000-0000-00000F3B0000}"/>
    <cellStyle name="Normal 3 4 3 3 2 3 2 3 2" xfId="15341" xr:uid="{00000000-0005-0000-0000-0000103B0000}"/>
    <cellStyle name="Normal 3 4 3 3 2 3 2 4" xfId="15342" xr:uid="{00000000-0005-0000-0000-0000113B0000}"/>
    <cellStyle name="Normal 3 4 3 3 2 3 3" xfId="15343" xr:uid="{00000000-0005-0000-0000-0000123B0000}"/>
    <cellStyle name="Normal 3 4 3 3 2 3 3 2" xfId="15344" xr:uid="{00000000-0005-0000-0000-0000133B0000}"/>
    <cellStyle name="Normal 3 4 3 3 2 3 3 2 2" xfId="15345" xr:uid="{00000000-0005-0000-0000-0000143B0000}"/>
    <cellStyle name="Normal 3 4 3 3 2 3 3 3" xfId="15346" xr:uid="{00000000-0005-0000-0000-0000153B0000}"/>
    <cellStyle name="Normal 3 4 3 3 2 3 4" xfId="15347" xr:uid="{00000000-0005-0000-0000-0000163B0000}"/>
    <cellStyle name="Normal 3 4 3 3 2 3 4 2" xfId="15348" xr:uid="{00000000-0005-0000-0000-0000173B0000}"/>
    <cellStyle name="Normal 3 4 3 3 2 3 5" xfId="15349" xr:uid="{00000000-0005-0000-0000-0000183B0000}"/>
    <cellStyle name="Normal 3 4 3 3 2 4" xfId="15350" xr:uid="{00000000-0005-0000-0000-0000193B0000}"/>
    <cellStyle name="Normal 3 4 3 3 2 4 2" xfId="15351" xr:uid="{00000000-0005-0000-0000-00001A3B0000}"/>
    <cellStyle name="Normal 3 4 3 3 2 4 2 2" xfId="15352" xr:uid="{00000000-0005-0000-0000-00001B3B0000}"/>
    <cellStyle name="Normal 3 4 3 3 2 4 2 2 2" xfId="15353" xr:uid="{00000000-0005-0000-0000-00001C3B0000}"/>
    <cellStyle name="Normal 3 4 3 3 2 4 2 3" xfId="15354" xr:uid="{00000000-0005-0000-0000-00001D3B0000}"/>
    <cellStyle name="Normal 3 4 3 3 2 4 3" xfId="15355" xr:uid="{00000000-0005-0000-0000-00001E3B0000}"/>
    <cellStyle name="Normal 3 4 3 3 2 4 3 2" xfId="15356" xr:uid="{00000000-0005-0000-0000-00001F3B0000}"/>
    <cellStyle name="Normal 3 4 3 3 2 4 4" xfId="15357" xr:uid="{00000000-0005-0000-0000-0000203B0000}"/>
    <cellStyle name="Normal 3 4 3 3 2 5" xfId="15358" xr:uid="{00000000-0005-0000-0000-0000213B0000}"/>
    <cellStyle name="Normal 3 4 3 3 2 5 2" xfId="15359" xr:uid="{00000000-0005-0000-0000-0000223B0000}"/>
    <cellStyle name="Normal 3 4 3 3 2 5 2 2" xfId="15360" xr:uid="{00000000-0005-0000-0000-0000233B0000}"/>
    <cellStyle name="Normal 3 4 3 3 2 5 3" xfId="15361" xr:uid="{00000000-0005-0000-0000-0000243B0000}"/>
    <cellStyle name="Normal 3 4 3 3 2 6" xfId="15362" xr:uid="{00000000-0005-0000-0000-0000253B0000}"/>
    <cellStyle name="Normal 3 4 3 3 2 6 2" xfId="15363" xr:uid="{00000000-0005-0000-0000-0000263B0000}"/>
    <cellStyle name="Normal 3 4 3 3 2 7" xfId="15364" xr:uid="{00000000-0005-0000-0000-0000273B0000}"/>
    <cellStyle name="Normal 3 4 3 3 3" xfId="15365" xr:uid="{00000000-0005-0000-0000-0000283B0000}"/>
    <cellStyle name="Normal 3 4 3 3 3 2" xfId="15366" xr:uid="{00000000-0005-0000-0000-0000293B0000}"/>
    <cellStyle name="Normal 3 4 3 3 3 2 2" xfId="15367" xr:uid="{00000000-0005-0000-0000-00002A3B0000}"/>
    <cellStyle name="Normal 3 4 3 3 3 2 2 2" xfId="15368" xr:uid="{00000000-0005-0000-0000-00002B3B0000}"/>
    <cellStyle name="Normal 3 4 3 3 3 2 2 2 2" xfId="15369" xr:uid="{00000000-0005-0000-0000-00002C3B0000}"/>
    <cellStyle name="Normal 3 4 3 3 3 2 2 2 2 2" xfId="15370" xr:uid="{00000000-0005-0000-0000-00002D3B0000}"/>
    <cellStyle name="Normal 3 4 3 3 3 2 2 2 3" xfId="15371" xr:uid="{00000000-0005-0000-0000-00002E3B0000}"/>
    <cellStyle name="Normal 3 4 3 3 3 2 2 3" xfId="15372" xr:uid="{00000000-0005-0000-0000-00002F3B0000}"/>
    <cellStyle name="Normal 3 4 3 3 3 2 2 3 2" xfId="15373" xr:uid="{00000000-0005-0000-0000-0000303B0000}"/>
    <cellStyle name="Normal 3 4 3 3 3 2 2 4" xfId="15374" xr:uid="{00000000-0005-0000-0000-0000313B0000}"/>
    <cellStyle name="Normal 3 4 3 3 3 2 3" xfId="15375" xr:uid="{00000000-0005-0000-0000-0000323B0000}"/>
    <cellStyle name="Normal 3 4 3 3 3 2 3 2" xfId="15376" xr:uid="{00000000-0005-0000-0000-0000333B0000}"/>
    <cellStyle name="Normal 3 4 3 3 3 2 3 2 2" xfId="15377" xr:uid="{00000000-0005-0000-0000-0000343B0000}"/>
    <cellStyle name="Normal 3 4 3 3 3 2 3 3" xfId="15378" xr:uid="{00000000-0005-0000-0000-0000353B0000}"/>
    <cellStyle name="Normal 3 4 3 3 3 2 4" xfId="15379" xr:uid="{00000000-0005-0000-0000-0000363B0000}"/>
    <cellStyle name="Normal 3 4 3 3 3 2 4 2" xfId="15380" xr:uid="{00000000-0005-0000-0000-0000373B0000}"/>
    <cellStyle name="Normal 3 4 3 3 3 2 5" xfId="15381" xr:uid="{00000000-0005-0000-0000-0000383B0000}"/>
    <cellStyle name="Normal 3 4 3 3 3 3" xfId="15382" xr:uid="{00000000-0005-0000-0000-0000393B0000}"/>
    <cellStyle name="Normal 3 4 3 3 3 3 2" xfId="15383" xr:uid="{00000000-0005-0000-0000-00003A3B0000}"/>
    <cellStyle name="Normal 3 4 3 3 3 3 2 2" xfId="15384" xr:uid="{00000000-0005-0000-0000-00003B3B0000}"/>
    <cellStyle name="Normal 3 4 3 3 3 3 2 2 2" xfId="15385" xr:uid="{00000000-0005-0000-0000-00003C3B0000}"/>
    <cellStyle name="Normal 3 4 3 3 3 3 2 3" xfId="15386" xr:uid="{00000000-0005-0000-0000-00003D3B0000}"/>
    <cellStyle name="Normal 3 4 3 3 3 3 3" xfId="15387" xr:uid="{00000000-0005-0000-0000-00003E3B0000}"/>
    <cellStyle name="Normal 3 4 3 3 3 3 3 2" xfId="15388" xr:uid="{00000000-0005-0000-0000-00003F3B0000}"/>
    <cellStyle name="Normal 3 4 3 3 3 3 4" xfId="15389" xr:uid="{00000000-0005-0000-0000-0000403B0000}"/>
    <cellStyle name="Normal 3 4 3 3 3 4" xfId="15390" xr:uid="{00000000-0005-0000-0000-0000413B0000}"/>
    <cellStyle name="Normal 3 4 3 3 3 4 2" xfId="15391" xr:uid="{00000000-0005-0000-0000-0000423B0000}"/>
    <cellStyle name="Normal 3 4 3 3 3 4 2 2" xfId="15392" xr:uid="{00000000-0005-0000-0000-0000433B0000}"/>
    <cellStyle name="Normal 3 4 3 3 3 4 3" xfId="15393" xr:uid="{00000000-0005-0000-0000-0000443B0000}"/>
    <cellStyle name="Normal 3 4 3 3 3 5" xfId="15394" xr:uid="{00000000-0005-0000-0000-0000453B0000}"/>
    <cellStyle name="Normal 3 4 3 3 3 5 2" xfId="15395" xr:uid="{00000000-0005-0000-0000-0000463B0000}"/>
    <cellStyle name="Normal 3 4 3 3 3 6" xfId="15396" xr:uid="{00000000-0005-0000-0000-0000473B0000}"/>
    <cellStyle name="Normal 3 4 3 3 4" xfId="15397" xr:uid="{00000000-0005-0000-0000-0000483B0000}"/>
    <cellStyle name="Normal 3 4 3 3 4 2" xfId="15398" xr:uid="{00000000-0005-0000-0000-0000493B0000}"/>
    <cellStyle name="Normal 3 4 3 3 4 2 2" xfId="15399" xr:uid="{00000000-0005-0000-0000-00004A3B0000}"/>
    <cellStyle name="Normal 3 4 3 3 4 2 2 2" xfId="15400" xr:uid="{00000000-0005-0000-0000-00004B3B0000}"/>
    <cellStyle name="Normal 3 4 3 3 4 2 2 2 2" xfId="15401" xr:uid="{00000000-0005-0000-0000-00004C3B0000}"/>
    <cellStyle name="Normal 3 4 3 3 4 2 2 3" xfId="15402" xr:uid="{00000000-0005-0000-0000-00004D3B0000}"/>
    <cellStyle name="Normal 3 4 3 3 4 2 3" xfId="15403" xr:uid="{00000000-0005-0000-0000-00004E3B0000}"/>
    <cellStyle name="Normal 3 4 3 3 4 2 3 2" xfId="15404" xr:uid="{00000000-0005-0000-0000-00004F3B0000}"/>
    <cellStyle name="Normal 3 4 3 3 4 2 4" xfId="15405" xr:uid="{00000000-0005-0000-0000-0000503B0000}"/>
    <cellStyle name="Normal 3 4 3 3 4 3" xfId="15406" xr:uid="{00000000-0005-0000-0000-0000513B0000}"/>
    <cellStyle name="Normal 3 4 3 3 4 3 2" xfId="15407" xr:uid="{00000000-0005-0000-0000-0000523B0000}"/>
    <cellStyle name="Normal 3 4 3 3 4 3 2 2" xfId="15408" xr:uid="{00000000-0005-0000-0000-0000533B0000}"/>
    <cellStyle name="Normal 3 4 3 3 4 3 3" xfId="15409" xr:uid="{00000000-0005-0000-0000-0000543B0000}"/>
    <cellStyle name="Normal 3 4 3 3 4 4" xfId="15410" xr:uid="{00000000-0005-0000-0000-0000553B0000}"/>
    <cellStyle name="Normal 3 4 3 3 4 4 2" xfId="15411" xr:uid="{00000000-0005-0000-0000-0000563B0000}"/>
    <cellStyle name="Normal 3 4 3 3 4 5" xfId="15412" xr:uid="{00000000-0005-0000-0000-0000573B0000}"/>
    <cellStyle name="Normal 3 4 3 3 5" xfId="15413" xr:uid="{00000000-0005-0000-0000-0000583B0000}"/>
    <cellStyle name="Normal 3 4 3 3 5 2" xfId="15414" xr:uid="{00000000-0005-0000-0000-0000593B0000}"/>
    <cellStyle name="Normal 3 4 3 3 5 2 2" xfId="15415" xr:uid="{00000000-0005-0000-0000-00005A3B0000}"/>
    <cellStyle name="Normal 3 4 3 3 5 2 2 2" xfId="15416" xr:uid="{00000000-0005-0000-0000-00005B3B0000}"/>
    <cellStyle name="Normal 3 4 3 3 5 2 3" xfId="15417" xr:uid="{00000000-0005-0000-0000-00005C3B0000}"/>
    <cellStyle name="Normal 3 4 3 3 5 3" xfId="15418" xr:uid="{00000000-0005-0000-0000-00005D3B0000}"/>
    <cellStyle name="Normal 3 4 3 3 5 3 2" xfId="15419" xr:uid="{00000000-0005-0000-0000-00005E3B0000}"/>
    <cellStyle name="Normal 3 4 3 3 5 4" xfId="15420" xr:uid="{00000000-0005-0000-0000-00005F3B0000}"/>
    <cellStyle name="Normal 3 4 3 3 6" xfId="15421" xr:uid="{00000000-0005-0000-0000-0000603B0000}"/>
    <cellStyle name="Normal 3 4 3 3 6 2" xfId="15422" xr:uid="{00000000-0005-0000-0000-0000613B0000}"/>
    <cellStyle name="Normal 3 4 3 3 6 2 2" xfId="15423" xr:uid="{00000000-0005-0000-0000-0000623B0000}"/>
    <cellStyle name="Normal 3 4 3 3 6 3" xfId="15424" xr:uid="{00000000-0005-0000-0000-0000633B0000}"/>
    <cellStyle name="Normal 3 4 3 3 7" xfId="15425" xr:uid="{00000000-0005-0000-0000-0000643B0000}"/>
    <cellStyle name="Normal 3 4 3 3 7 2" xfId="15426" xr:uid="{00000000-0005-0000-0000-0000653B0000}"/>
    <cellStyle name="Normal 3 4 3 3 8" xfId="15427" xr:uid="{00000000-0005-0000-0000-0000663B0000}"/>
    <cellStyle name="Normal 3 4 3 4" xfId="15428" xr:uid="{00000000-0005-0000-0000-0000673B0000}"/>
    <cellStyle name="Normal 3 4 3 4 2" xfId="15429" xr:uid="{00000000-0005-0000-0000-0000683B0000}"/>
    <cellStyle name="Normal 3 4 3 4 2 2" xfId="15430" xr:uid="{00000000-0005-0000-0000-0000693B0000}"/>
    <cellStyle name="Normal 3 4 3 4 2 2 2" xfId="15431" xr:uid="{00000000-0005-0000-0000-00006A3B0000}"/>
    <cellStyle name="Normal 3 4 3 4 2 2 2 2" xfId="15432" xr:uid="{00000000-0005-0000-0000-00006B3B0000}"/>
    <cellStyle name="Normal 3 4 3 4 2 2 2 2 2" xfId="15433" xr:uid="{00000000-0005-0000-0000-00006C3B0000}"/>
    <cellStyle name="Normal 3 4 3 4 2 2 2 2 2 2" xfId="15434" xr:uid="{00000000-0005-0000-0000-00006D3B0000}"/>
    <cellStyle name="Normal 3 4 3 4 2 2 2 2 3" xfId="15435" xr:uid="{00000000-0005-0000-0000-00006E3B0000}"/>
    <cellStyle name="Normal 3 4 3 4 2 2 2 3" xfId="15436" xr:uid="{00000000-0005-0000-0000-00006F3B0000}"/>
    <cellStyle name="Normal 3 4 3 4 2 2 2 3 2" xfId="15437" xr:uid="{00000000-0005-0000-0000-0000703B0000}"/>
    <cellStyle name="Normal 3 4 3 4 2 2 2 4" xfId="15438" xr:uid="{00000000-0005-0000-0000-0000713B0000}"/>
    <cellStyle name="Normal 3 4 3 4 2 2 3" xfId="15439" xr:uid="{00000000-0005-0000-0000-0000723B0000}"/>
    <cellStyle name="Normal 3 4 3 4 2 2 3 2" xfId="15440" xr:uid="{00000000-0005-0000-0000-0000733B0000}"/>
    <cellStyle name="Normal 3 4 3 4 2 2 3 2 2" xfId="15441" xr:uid="{00000000-0005-0000-0000-0000743B0000}"/>
    <cellStyle name="Normal 3 4 3 4 2 2 3 3" xfId="15442" xr:uid="{00000000-0005-0000-0000-0000753B0000}"/>
    <cellStyle name="Normal 3 4 3 4 2 2 4" xfId="15443" xr:uid="{00000000-0005-0000-0000-0000763B0000}"/>
    <cellStyle name="Normal 3 4 3 4 2 2 4 2" xfId="15444" xr:uid="{00000000-0005-0000-0000-0000773B0000}"/>
    <cellStyle name="Normal 3 4 3 4 2 2 5" xfId="15445" xr:uid="{00000000-0005-0000-0000-0000783B0000}"/>
    <cellStyle name="Normal 3 4 3 4 2 3" xfId="15446" xr:uid="{00000000-0005-0000-0000-0000793B0000}"/>
    <cellStyle name="Normal 3 4 3 4 2 3 2" xfId="15447" xr:uid="{00000000-0005-0000-0000-00007A3B0000}"/>
    <cellStyle name="Normal 3 4 3 4 2 3 2 2" xfId="15448" xr:uid="{00000000-0005-0000-0000-00007B3B0000}"/>
    <cellStyle name="Normal 3 4 3 4 2 3 2 2 2" xfId="15449" xr:uid="{00000000-0005-0000-0000-00007C3B0000}"/>
    <cellStyle name="Normal 3 4 3 4 2 3 2 3" xfId="15450" xr:uid="{00000000-0005-0000-0000-00007D3B0000}"/>
    <cellStyle name="Normal 3 4 3 4 2 3 3" xfId="15451" xr:uid="{00000000-0005-0000-0000-00007E3B0000}"/>
    <cellStyle name="Normal 3 4 3 4 2 3 3 2" xfId="15452" xr:uid="{00000000-0005-0000-0000-00007F3B0000}"/>
    <cellStyle name="Normal 3 4 3 4 2 3 4" xfId="15453" xr:uid="{00000000-0005-0000-0000-0000803B0000}"/>
    <cellStyle name="Normal 3 4 3 4 2 4" xfId="15454" xr:uid="{00000000-0005-0000-0000-0000813B0000}"/>
    <cellStyle name="Normal 3 4 3 4 2 4 2" xfId="15455" xr:uid="{00000000-0005-0000-0000-0000823B0000}"/>
    <cellStyle name="Normal 3 4 3 4 2 4 2 2" xfId="15456" xr:uid="{00000000-0005-0000-0000-0000833B0000}"/>
    <cellStyle name="Normal 3 4 3 4 2 4 3" xfId="15457" xr:uid="{00000000-0005-0000-0000-0000843B0000}"/>
    <cellStyle name="Normal 3 4 3 4 2 5" xfId="15458" xr:uid="{00000000-0005-0000-0000-0000853B0000}"/>
    <cellStyle name="Normal 3 4 3 4 2 5 2" xfId="15459" xr:uid="{00000000-0005-0000-0000-0000863B0000}"/>
    <cellStyle name="Normal 3 4 3 4 2 6" xfId="15460" xr:uid="{00000000-0005-0000-0000-0000873B0000}"/>
    <cellStyle name="Normal 3 4 3 4 3" xfId="15461" xr:uid="{00000000-0005-0000-0000-0000883B0000}"/>
    <cellStyle name="Normal 3 4 3 4 3 2" xfId="15462" xr:uid="{00000000-0005-0000-0000-0000893B0000}"/>
    <cellStyle name="Normal 3 4 3 4 3 2 2" xfId="15463" xr:uid="{00000000-0005-0000-0000-00008A3B0000}"/>
    <cellStyle name="Normal 3 4 3 4 3 2 2 2" xfId="15464" xr:uid="{00000000-0005-0000-0000-00008B3B0000}"/>
    <cellStyle name="Normal 3 4 3 4 3 2 2 2 2" xfId="15465" xr:uid="{00000000-0005-0000-0000-00008C3B0000}"/>
    <cellStyle name="Normal 3 4 3 4 3 2 2 3" xfId="15466" xr:uid="{00000000-0005-0000-0000-00008D3B0000}"/>
    <cellStyle name="Normal 3 4 3 4 3 2 3" xfId="15467" xr:uid="{00000000-0005-0000-0000-00008E3B0000}"/>
    <cellStyle name="Normal 3 4 3 4 3 2 3 2" xfId="15468" xr:uid="{00000000-0005-0000-0000-00008F3B0000}"/>
    <cellStyle name="Normal 3 4 3 4 3 2 4" xfId="15469" xr:uid="{00000000-0005-0000-0000-0000903B0000}"/>
    <cellStyle name="Normal 3 4 3 4 3 3" xfId="15470" xr:uid="{00000000-0005-0000-0000-0000913B0000}"/>
    <cellStyle name="Normal 3 4 3 4 3 3 2" xfId="15471" xr:uid="{00000000-0005-0000-0000-0000923B0000}"/>
    <cellStyle name="Normal 3 4 3 4 3 3 2 2" xfId="15472" xr:uid="{00000000-0005-0000-0000-0000933B0000}"/>
    <cellStyle name="Normal 3 4 3 4 3 3 3" xfId="15473" xr:uid="{00000000-0005-0000-0000-0000943B0000}"/>
    <cellStyle name="Normal 3 4 3 4 3 4" xfId="15474" xr:uid="{00000000-0005-0000-0000-0000953B0000}"/>
    <cellStyle name="Normal 3 4 3 4 3 4 2" xfId="15475" xr:uid="{00000000-0005-0000-0000-0000963B0000}"/>
    <cellStyle name="Normal 3 4 3 4 3 5" xfId="15476" xr:uid="{00000000-0005-0000-0000-0000973B0000}"/>
    <cellStyle name="Normal 3 4 3 4 4" xfId="15477" xr:uid="{00000000-0005-0000-0000-0000983B0000}"/>
    <cellStyle name="Normal 3 4 3 4 4 2" xfId="15478" xr:uid="{00000000-0005-0000-0000-0000993B0000}"/>
    <cellStyle name="Normal 3 4 3 4 4 2 2" xfId="15479" xr:uid="{00000000-0005-0000-0000-00009A3B0000}"/>
    <cellStyle name="Normal 3 4 3 4 4 2 2 2" xfId="15480" xr:uid="{00000000-0005-0000-0000-00009B3B0000}"/>
    <cellStyle name="Normal 3 4 3 4 4 2 3" xfId="15481" xr:uid="{00000000-0005-0000-0000-00009C3B0000}"/>
    <cellStyle name="Normal 3 4 3 4 4 3" xfId="15482" xr:uid="{00000000-0005-0000-0000-00009D3B0000}"/>
    <cellStyle name="Normal 3 4 3 4 4 3 2" xfId="15483" xr:uid="{00000000-0005-0000-0000-00009E3B0000}"/>
    <cellStyle name="Normal 3 4 3 4 4 4" xfId="15484" xr:uid="{00000000-0005-0000-0000-00009F3B0000}"/>
    <cellStyle name="Normal 3 4 3 4 5" xfId="15485" xr:uid="{00000000-0005-0000-0000-0000A03B0000}"/>
    <cellStyle name="Normal 3 4 3 4 5 2" xfId="15486" xr:uid="{00000000-0005-0000-0000-0000A13B0000}"/>
    <cellStyle name="Normal 3 4 3 4 5 2 2" xfId="15487" xr:uid="{00000000-0005-0000-0000-0000A23B0000}"/>
    <cellStyle name="Normal 3 4 3 4 5 3" xfId="15488" xr:uid="{00000000-0005-0000-0000-0000A33B0000}"/>
    <cellStyle name="Normal 3 4 3 4 6" xfId="15489" xr:uid="{00000000-0005-0000-0000-0000A43B0000}"/>
    <cellStyle name="Normal 3 4 3 4 6 2" xfId="15490" xr:uid="{00000000-0005-0000-0000-0000A53B0000}"/>
    <cellStyle name="Normal 3 4 3 4 7" xfId="15491" xr:uid="{00000000-0005-0000-0000-0000A63B0000}"/>
    <cellStyle name="Normal 3 4 3 5" xfId="15492" xr:uid="{00000000-0005-0000-0000-0000A73B0000}"/>
    <cellStyle name="Normal 3 4 3 5 2" xfId="15493" xr:uid="{00000000-0005-0000-0000-0000A83B0000}"/>
    <cellStyle name="Normal 3 4 3 5 2 2" xfId="15494" xr:uid="{00000000-0005-0000-0000-0000A93B0000}"/>
    <cellStyle name="Normal 3 4 3 5 2 2 2" xfId="15495" xr:uid="{00000000-0005-0000-0000-0000AA3B0000}"/>
    <cellStyle name="Normal 3 4 3 5 2 2 2 2" xfId="15496" xr:uid="{00000000-0005-0000-0000-0000AB3B0000}"/>
    <cellStyle name="Normal 3 4 3 5 2 2 2 2 2" xfId="15497" xr:uid="{00000000-0005-0000-0000-0000AC3B0000}"/>
    <cellStyle name="Normal 3 4 3 5 2 2 2 3" xfId="15498" xr:uid="{00000000-0005-0000-0000-0000AD3B0000}"/>
    <cellStyle name="Normal 3 4 3 5 2 2 3" xfId="15499" xr:uid="{00000000-0005-0000-0000-0000AE3B0000}"/>
    <cellStyle name="Normal 3 4 3 5 2 2 3 2" xfId="15500" xr:uid="{00000000-0005-0000-0000-0000AF3B0000}"/>
    <cellStyle name="Normal 3 4 3 5 2 2 4" xfId="15501" xr:uid="{00000000-0005-0000-0000-0000B03B0000}"/>
    <cellStyle name="Normal 3 4 3 5 2 3" xfId="15502" xr:uid="{00000000-0005-0000-0000-0000B13B0000}"/>
    <cellStyle name="Normal 3 4 3 5 2 3 2" xfId="15503" xr:uid="{00000000-0005-0000-0000-0000B23B0000}"/>
    <cellStyle name="Normal 3 4 3 5 2 3 2 2" xfId="15504" xr:uid="{00000000-0005-0000-0000-0000B33B0000}"/>
    <cellStyle name="Normal 3 4 3 5 2 3 3" xfId="15505" xr:uid="{00000000-0005-0000-0000-0000B43B0000}"/>
    <cellStyle name="Normal 3 4 3 5 2 4" xfId="15506" xr:uid="{00000000-0005-0000-0000-0000B53B0000}"/>
    <cellStyle name="Normal 3 4 3 5 2 4 2" xfId="15507" xr:uid="{00000000-0005-0000-0000-0000B63B0000}"/>
    <cellStyle name="Normal 3 4 3 5 2 5" xfId="15508" xr:uid="{00000000-0005-0000-0000-0000B73B0000}"/>
    <cellStyle name="Normal 3 4 3 5 3" xfId="15509" xr:uid="{00000000-0005-0000-0000-0000B83B0000}"/>
    <cellStyle name="Normal 3 4 3 5 3 2" xfId="15510" xr:uid="{00000000-0005-0000-0000-0000B93B0000}"/>
    <cellStyle name="Normal 3 4 3 5 3 2 2" xfId="15511" xr:uid="{00000000-0005-0000-0000-0000BA3B0000}"/>
    <cellStyle name="Normal 3 4 3 5 3 2 2 2" xfId="15512" xr:uid="{00000000-0005-0000-0000-0000BB3B0000}"/>
    <cellStyle name="Normal 3 4 3 5 3 2 3" xfId="15513" xr:uid="{00000000-0005-0000-0000-0000BC3B0000}"/>
    <cellStyle name="Normal 3 4 3 5 3 3" xfId="15514" xr:uid="{00000000-0005-0000-0000-0000BD3B0000}"/>
    <cellStyle name="Normal 3 4 3 5 3 3 2" xfId="15515" xr:uid="{00000000-0005-0000-0000-0000BE3B0000}"/>
    <cellStyle name="Normal 3 4 3 5 3 4" xfId="15516" xr:uid="{00000000-0005-0000-0000-0000BF3B0000}"/>
    <cellStyle name="Normal 3 4 3 5 4" xfId="15517" xr:uid="{00000000-0005-0000-0000-0000C03B0000}"/>
    <cellStyle name="Normal 3 4 3 5 4 2" xfId="15518" xr:uid="{00000000-0005-0000-0000-0000C13B0000}"/>
    <cellStyle name="Normal 3 4 3 5 4 2 2" xfId="15519" xr:uid="{00000000-0005-0000-0000-0000C23B0000}"/>
    <cellStyle name="Normal 3 4 3 5 4 3" xfId="15520" xr:uid="{00000000-0005-0000-0000-0000C33B0000}"/>
    <cellStyle name="Normal 3 4 3 5 5" xfId="15521" xr:uid="{00000000-0005-0000-0000-0000C43B0000}"/>
    <cellStyle name="Normal 3 4 3 5 5 2" xfId="15522" xr:uid="{00000000-0005-0000-0000-0000C53B0000}"/>
    <cellStyle name="Normal 3 4 3 5 6" xfId="15523" xr:uid="{00000000-0005-0000-0000-0000C63B0000}"/>
    <cellStyle name="Normal 3 4 3 6" xfId="15524" xr:uid="{00000000-0005-0000-0000-0000C73B0000}"/>
    <cellStyle name="Normal 3 4 3 6 2" xfId="15525" xr:uid="{00000000-0005-0000-0000-0000C83B0000}"/>
    <cellStyle name="Normal 3 4 3 6 2 2" xfId="15526" xr:uid="{00000000-0005-0000-0000-0000C93B0000}"/>
    <cellStyle name="Normal 3 4 3 6 2 2 2" xfId="15527" xr:uid="{00000000-0005-0000-0000-0000CA3B0000}"/>
    <cellStyle name="Normal 3 4 3 6 2 2 2 2" xfId="15528" xr:uid="{00000000-0005-0000-0000-0000CB3B0000}"/>
    <cellStyle name="Normal 3 4 3 6 2 2 3" xfId="15529" xr:uid="{00000000-0005-0000-0000-0000CC3B0000}"/>
    <cellStyle name="Normal 3 4 3 6 2 3" xfId="15530" xr:uid="{00000000-0005-0000-0000-0000CD3B0000}"/>
    <cellStyle name="Normal 3 4 3 6 2 3 2" xfId="15531" xr:uid="{00000000-0005-0000-0000-0000CE3B0000}"/>
    <cellStyle name="Normal 3 4 3 6 2 4" xfId="15532" xr:uid="{00000000-0005-0000-0000-0000CF3B0000}"/>
    <cellStyle name="Normal 3 4 3 6 3" xfId="15533" xr:uid="{00000000-0005-0000-0000-0000D03B0000}"/>
    <cellStyle name="Normal 3 4 3 6 3 2" xfId="15534" xr:uid="{00000000-0005-0000-0000-0000D13B0000}"/>
    <cellStyle name="Normal 3 4 3 6 3 2 2" xfId="15535" xr:uid="{00000000-0005-0000-0000-0000D23B0000}"/>
    <cellStyle name="Normal 3 4 3 6 3 3" xfId="15536" xr:uid="{00000000-0005-0000-0000-0000D33B0000}"/>
    <cellStyle name="Normal 3 4 3 6 4" xfId="15537" xr:uid="{00000000-0005-0000-0000-0000D43B0000}"/>
    <cellStyle name="Normal 3 4 3 6 4 2" xfId="15538" xr:uid="{00000000-0005-0000-0000-0000D53B0000}"/>
    <cellStyle name="Normal 3 4 3 6 5" xfId="15539" xr:uid="{00000000-0005-0000-0000-0000D63B0000}"/>
    <cellStyle name="Normal 3 4 3 7" xfId="15540" xr:uid="{00000000-0005-0000-0000-0000D73B0000}"/>
    <cellStyle name="Normal 3 4 3 7 2" xfId="15541" xr:uid="{00000000-0005-0000-0000-0000D83B0000}"/>
    <cellStyle name="Normal 3 4 3 7 2 2" xfId="15542" xr:uid="{00000000-0005-0000-0000-0000D93B0000}"/>
    <cellStyle name="Normal 3 4 3 7 2 2 2" xfId="15543" xr:uid="{00000000-0005-0000-0000-0000DA3B0000}"/>
    <cellStyle name="Normal 3 4 3 7 2 3" xfId="15544" xr:uid="{00000000-0005-0000-0000-0000DB3B0000}"/>
    <cellStyle name="Normal 3 4 3 7 3" xfId="15545" xr:uid="{00000000-0005-0000-0000-0000DC3B0000}"/>
    <cellStyle name="Normal 3 4 3 7 3 2" xfId="15546" xr:uid="{00000000-0005-0000-0000-0000DD3B0000}"/>
    <cellStyle name="Normal 3 4 3 7 4" xfId="15547" xr:uid="{00000000-0005-0000-0000-0000DE3B0000}"/>
    <cellStyle name="Normal 3 4 3 8" xfId="15548" xr:uid="{00000000-0005-0000-0000-0000DF3B0000}"/>
    <cellStyle name="Normal 3 4 3 8 2" xfId="15549" xr:uid="{00000000-0005-0000-0000-0000E03B0000}"/>
    <cellStyle name="Normal 3 4 3 8 2 2" xfId="15550" xr:uid="{00000000-0005-0000-0000-0000E13B0000}"/>
    <cellStyle name="Normal 3 4 3 8 3" xfId="15551" xr:uid="{00000000-0005-0000-0000-0000E23B0000}"/>
    <cellStyle name="Normal 3 4 3 9" xfId="15552" xr:uid="{00000000-0005-0000-0000-0000E33B0000}"/>
    <cellStyle name="Normal 3 4 3 9 2" xfId="15553" xr:uid="{00000000-0005-0000-0000-0000E43B0000}"/>
    <cellStyle name="Normal 3 4 4" xfId="15554" xr:uid="{00000000-0005-0000-0000-0000E53B0000}"/>
    <cellStyle name="Normal 3 4 4 2" xfId="15555" xr:uid="{00000000-0005-0000-0000-0000E63B0000}"/>
    <cellStyle name="Normal 3 4 4 2 2" xfId="15556" xr:uid="{00000000-0005-0000-0000-0000E73B0000}"/>
    <cellStyle name="Normal 3 4 4 2 2 2" xfId="15557" xr:uid="{00000000-0005-0000-0000-0000E83B0000}"/>
    <cellStyle name="Normal 3 4 4 2 2 2 2" xfId="15558" xr:uid="{00000000-0005-0000-0000-0000E93B0000}"/>
    <cellStyle name="Normal 3 4 4 2 2 2 2 2" xfId="15559" xr:uid="{00000000-0005-0000-0000-0000EA3B0000}"/>
    <cellStyle name="Normal 3 4 4 2 2 2 2 2 2" xfId="15560" xr:uid="{00000000-0005-0000-0000-0000EB3B0000}"/>
    <cellStyle name="Normal 3 4 4 2 2 2 2 2 2 2" xfId="15561" xr:uid="{00000000-0005-0000-0000-0000EC3B0000}"/>
    <cellStyle name="Normal 3 4 4 2 2 2 2 2 2 2 2" xfId="15562" xr:uid="{00000000-0005-0000-0000-0000ED3B0000}"/>
    <cellStyle name="Normal 3 4 4 2 2 2 2 2 2 3" xfId="15563" xr:uid="{00000000-0005-0000-0000-0000EE3B0000}"/>
    <cellStyle name="Normal 3 4 4 2 2 2 2 2 3" xfId="15564" xr:uid="{00000000-0005-0000-0000-0000EF3B0000}"/>
    <cellStyle name="Normal 3 4 4 2 2 2 2 2 3 2" xfId="15565" xr:uid="{00000000-0005-0000-0000-0000F03B0000}"/>
    <cellStyle name="Normal 3 4 4 2 2 2 2 2 4" xfId="15566" xr:uid="{00000000-0005-0000-0000-0000F13B0000}"/>
    <cellStyle name="Normal 3 4 4 2 2 2 2 3" xfId="15567" xr:uid="{00000000-0005-0000-0000-0000F23B0000}"/>
    <cellStyle name="Normal 3 4 4 2 2 2 2 3 2" xfId="15568" xr:uid="{00000000-0005-0000-0000-0000F33B0000}"/>
    <cellStyle name="Normal 3 4 4 2 2 2 2 3 2 2" xfId="15569" xr:uid="{00000000-0005-0000-0000-0000F43B0000}"/>
    <cellStyle name="Normal 3 4 4 2 2 2 2 3 3" xfId="15570" xr:uid="{00000000-0005-0000-0000-0000F53B0000}"/>
    <cellStyle name="Normal 3 4 4 2 2 2 2 4" xfId="15571" xr:uid="{00000000-0005-0000-0000-0000F63B0000}"/>
    <cellStyle name="Normal 3 4 4 2 2 2 2 4 2" xfId="15572" xr:uid="{00000000-0005-0000-0000-0000F73B0000}"/>
    <cellStyle name="Normal 3 4 4 2 2 2 2 5" xfId="15573" xr:uid="{00000000-0005-0000-0000-0000F83B0000}"/>
    <cellStyle name="Normal 3 4 4 2 2 2 3" xfId="15574" xr:uid="{00000000-0005-0000-0000-0000F93B0000}"/>
    <cellStyle name="Normal 3 4 4 2 2 2 3 2" xfId="15575" xr:uid="{00000000-0005-0000-0000-0000FA3B0000}"/>
    <cellStyle name="Normal 3 4 4 2 2 2 3 2 2" xfId="15576" xr:uid="{00000000-0005-0000-0000-0000FB3B0000}"/>
    <cellStyle name="Normal 3 4 4 2 2 2 3 2 2 2" xfId="15577" xr:uid="{00000000-0005-0000-0000-0000FC3B0000}"/>
    <cellStyle name="Normal 3 4 4 2 2 2 3 2 3" xfId="15578" xr:uid="{00000000-0005-0000-0000-0000FD3B0000}"/>
    <cellStyle name="Normal 3 4 4 2 2 2 3 3" xfId="15579" xr:uid="{00000000-0005-0000-0000-0000FE3B0000}"/>
    <cellStyle name="Normal 3 4 4 2 2 2 3 3 2" xfId="15580" xr:uid="{00000000-0005-0000-0000-0000FF3B0000}"/>
    <cellStyle name="Normal 3 4 4 2 2 2 3 4" xfId="15581" xr:uid="{00000000-0005-0000-0000-0000003C0000}"/>
    <cellStyle name="Normal 3 4 4 2 2 2 4" xfId="15582" xr:uid="{00000000-0005-0000-0000-0000013C0000}"/>
    <cellStyle name="Normal 3 4 4 2 2 2 4 2" xfId="15583" xr:uid="{00000000-0005-0000-0000-0000023C0000}"/>
    <cellStyle name="Normal 3 4 4 2 2 2 4 2 2" xfId="15584" xr:uid="{00000000-0005-0000-0000-0000033C0000}"/>
    <cellStyle name="Normal 3 4 4 2 2 2 4 3" xfId="15585" xr:uid="{00000000-0005-0000-0000-0000043C0000}"/>
    <cellStyle name="Normal 3 4 4 2 2 2 5" xfId="15586" xr:uid="{00000000-0005-0000-0000-0000053C0000}"/>
    <cellStyle name="Normal 3 4 4 2 2 2 5 2" xfId="15587" xr:uid="{00000000-0005-0000-0000-0000063C0000}"/>
    <cellStyle name="Normal 3 4 4 2 2 2 6" xfId="15588" xr:uid="{00000000-0005-0000-0000-0000073C0000}"/>
    <cellStyle name="Normal 3 4 4 2 2 3" xfId="15589" xr:uid="{00000000-0005-0000-0000-0000083C0000}"/>
    <cellStyle name="Normal 3 4 4 2 2 3 2" xfId="15590" xr:uid="{00000000-0005-0000-0000-0000093C0000}"/>
    <cellStyle name="Normal 3 4 4 2 2 3 2 2" xfId="15591" xr:uid="{00000000-0005-0000-0000-00000A3C0000}"/>
    <cellStyle name="Normal 3 4 4 2 2 3 2 2 2" xfId="15592" xr:uid="{00000000-0005-0000-0000-00000B3C0000}"/>
    <cellStyle name="Normal 3 4 4 2 2 3 2 2 2 2" xfId="15593" xr:uid="{00000000-0005-0000-0000-00000C3C0000}"/>
    <cellStyle name="Normal 3 4 4 2 2 3 2 2 3" xfId="15594" xr:uid="{00000000-0005-0000-0000-00000D3C0000}"/>
    <cellStyle name="Normal 3 4 4 2 2 3 2 3" xfId="15595" xr:uid="{00000000-0005-0000-0000-00000E3C0000}"/>
    <cellStyle name="Normal 3 4 4 2 2 3 2 3 2" xfId="15596" xr:uid="{00000000-0005-0000-0000-00000F3C0000}"/>
    <cellStyle name="Normal 3 4 4 2 2 3 2 4" xfId="15597" xr:uid="{00000000-0005-0000-0000-0000103C0000}"/>
    <cellStyle name="Normal 3 4 4 2 2 3 3" xfId="15598" xr:uid="{00000000-0005-0000-0000-0000113C0000}"/>
    <cellStyle name="Normal 3 4 4 2 2 3 3 2" xfId="15599" xr:uid="{00000000-0005-0000-0000-0000123C0000}"/>
    <cellStyle name="Normal 3 4 4 2 2 3 3 2 2" xfId="15600" xr:uid="{00000000-0005-0000-0000-0000133C0000}"/>
    <cellStyle name="Normal 3 4 4 2 2 3 3 3" xfId="15601" xr:uid="{00000000-0005-0000-0000-0000143C0000}"/>
    <cellStyle name="Normal 3 4 4 2 2 3 4" xfId="15602" xr:uid="{00000000-0005-0000-0000-0000153C0000}"/>
    <cellStyle name="Normal 3 4 4 2 2 3 4 2" xfId="15603" xr:uid="{00000000-0005-0000-0000-0000163C0000}"/>
    <cellStyle name="Normal 3 4 4 2 2 3 5" xfId="15604" xr:uid="{00000000-0005-0000-0000-0000173C0000}"/>
    <cellStyle name="Normal 3 4 4 2 2 4" xfId="15605" xr:uid="{00000000-0005-0000-0000-0000183C0000}"/>
    <cellStyle name="Normal 3 4 4 2 2 4 2" xfId="15606" xr:uid="{00000000-0005-0000-0000-0000193C0000}"/>
    <cellStyle name="Normal 3 4 4 2 2 4 2 2" xfId="15607" xr:uid="{00000000-0005-0000-0000-00001A3C0000}"/>
    <cellStyle name="Normal 3 4 4 2 2 4 2 2 2" xfId="15608" xr:uid="{00000000-0005-0000-0000-00001B3C0000}"/>
    <cellStyle name="Normal 3 4 4 2 2 4 2 3" xfId="15609" xr:uid="{00000000-0005-0000-0000-00001C3C0000}"/>
    <cellStyle name="Normal 3 4 4 2 2 4 3" xfId="15610" xr:uid="{00000000-0005-0000-0000-00001D3C0000}"/>
    <cellStyle name="Normal 3 4 4 2 2 4 3 2" xfId="15611" xr:uid="{00000000-0005-0000-0000-00001E3C0000}"/>
    <cellStyle name="Normal 3 4 4 2 2 4 4" xfId="15612" xr:uid="{00000000-0005-0000-0000-00001F3C0000}"/>
    <cellStyle name="Normal 3 4 4 2 2 5" xfId="15613" xr:uid="{00000000-0005-0000-0000-0000203C0000}"/>
    <cellStyle name="Normal 3 4 4 2 2 5 2" xfId="15614" xr:uid="{00000000-0005-0000-0000-0000213C0000}"/>
    <cellStyle name="Normal 3 4 4 2 2 5 2 2" xfId="15615" xr:uid="{00000000-0005-0000-0000-0000223C0000}"/>
    <cellStyle name="Normal 3 4 4 2 2 5 3" xfId="15616" xr:uid="{00000000-0005-0000-0000-0000233C0000}"/>
    <cellStyle name="Normal 3 4 4 2 2 6" xfId="15617" xr:uid="{00000000-0005-0000-0000-0000243C0000}"/>
    <cellStyle name="Normal 3 4 4 2 2 6 2" xfId="15618" xr:uid="{00000000-0005-0000-0000-0000253C0000}"/>
    <cellStyle name="Normal 3 4 4 2 2 7" xfId="15619" xr:uid="{00000000-0005-0000-0000-0000263C0000}"/>
    <cellStyle name="Normal 3 4 4 2 3" xfId="15620" xr:uid="{00000000-0005-0000-0000-0000273C0000}"/>
    <cellStyle name="Normal 3 4 4 2 3 2" xfId="15621" xr:uid="{00000000-0005-0000-0000-0000283C0000}"/>
    <cellStyle name="Normal 3 4 4 2 3 2 2" xfId="15622" xr:uid="{00000000-0005-0000-0000-0000293C0000}"/>
    <cellStyle name="Normal 3 4 4 2 3 2 2 2" xfId="15623" xr:uid="{00000000-0005-0000-0000-00002A3C0000}"/>
    <cellStyle name="Normal 3 4 4 2 3 2 2 2 2" xfId="15624" xr:uid="{00000000-0005-0000-0000-00002B3C0000}"/>
    <cellStyle name="Normal 3 4 4 2 3 2 2 2 2 2" xfId="15625" xr:uid="{00000000-0005-0000-0000-00002C3C0000}"/>
    <cellStyle name="Normal 3 4 4 2 3 2 2 2 3" xfId="15626" xr:uid="{00000000-0005-0000-0000-00002D3C0000}"/>
    <cellStyle name="Normal 3 4 4 2 3 2 2 3" xfId="15627" xr:uid="{00000000-0005-0000-0000-00002E3C0000}"/>
    <cellStyle name="Normal 3 4 4 2 3 2 2 3 2" xfId="15628" xr:uid="{00000000-0005-0000-0000-00002F3C0000}"/>
    <cellStyle name="Normal 3 4 4 2 3 2 2 4" xfId="15629" xr:uid="{00000000-0005-0000-0000-0000303C0000}"/>
    <cellStyle name="Normal 3 4 4 2 3 2 3" xfId="15630" xr:uid="{00000000-0005-0000-0000-0000313C0000}"/>
    <cellStyle name="Normal 3 4 4 2 3 2 3 2" xfId="15631" xr:uid="{00000000-0005-0000-0000-0000323C0000}"/>
    <cellStyle name="Normal 3 4 4 2 3 2 3 2 2" xfId="15632" xr:uid="{00000000-0005-0000-0000-0000333C0000}"/>
    <cellStyle name="Normal 3 4 4 2 3 2 3 3" xfId="15633" xr:uid="{00000000-0005-0000-0000-0000343C0000}"/>
    <cellStyle name="Normal 3 4 4 2 3 2 4" xfId="15634" xr:uid="{00000000-0005-0000-0000-0000353C0000}"/>
    <cellStyle name="Normal 3 4 4 2 3 2 4 2" xfId="15635" xr:uid="{00000000-0005-0000-0000-0000363C0000}"/>
    <cellStyle name="Normal 3 4 4 2 3 2 5" xfId="15636" xr:uid="{00000000-0005-0000-0000-0000373C0000}"/>
    <cellStyle name="Normal 3 4 4 2 3 3" xfId="15637" xr:uid="{00000000-0005-0000-0000-0000383C0000}"/>
    <cellStyle name="Normal 3 4 4 2 3 3 2" xfId="15638" xr:uid="{00000000-0005-0000-0000-0000393C0000}"/>
    <cellStyle name="Normal 3 4 4 2 3 3 2 2" xfId="15639" xr:uid="{00000000-0005-0000-0000-00003A3C0000}"/>
    <cellStyle name="Normal 3 4 4 2 3 3 2 2 2" xfId="15640" xr:uid="{00000000-0005-0000-0000-00003B3C0000}"/>
    <cellStyle name="Normal 3 4 4 2 3 3 2 3" xfId="15641" xr:uid="{00000000-0005-0000-0000-00003C3C0000}"/>
    <cellStyle name="Normal 3 4 4 2 3 3 3" xfId="15642" xr:uid="{00000000-0005-0000-0000-00003D3C0000}"/>
    <cellStyle name="Normal 3 4 4 2 3 3 3 2" xfId="15643" xr:uid="{00000000-0005-0000-0000-00003E3C0000}"/>
    <cellStyle name="Normal 3 4 4 2 3 3 4" xfId="15644" xr:uid="{00000000-0005-0000-0000-00003F3C0000}"/>
    <cellStyle name="Normal 3 4 4 2 3 4" xfId="15645" xr:uid="{00000000-0005-0000-0000-0000403C0000}"/>
    <cellStyle name="Normal 3 4 4 2 3 4 2" xfId="15646" xr:uid="{00000000-0005-0000-0000-0000413C0000}"/>
    <cellStyle name="Normal 3 4 4 2 3 4 2 2" xfId="15647" xr:uid="{00000000-0005-0000-0000-0000423C0000}"/>
    <cellStyle name="Normal 3 4 4 2 3 4 3" xfId="15648" xr:uid="{00000000-0005-0000-0000-0000433C0000}"/>
    <cellStyle name="Normal 3 4 4 2 3 5" xfId="15649" xr:uid="{00000000-0005-0000-0000-0000443C0000}"/>
    <cellStyle name="Normal 3 4 4 2 3 5 2" xfId="15650" xr:uid="{00000000-0005-0000-0000-0000453C0000}"/>
    <cellStyle name="Normal 3 4 4 2 3 6" xfId="15651" xr:uid="{00000000-0005-0000-0000-0000463C0000}"/>
    <cellStyle name="Normal 3 4 4 2 4" xfId="15652" xr:uid="{00000000-0005-0000-0000-0000473C0000}"/>
    <cellStyle name="Normal 3 4 4 2 4 2" xfId="15653" xr:uid="{00000000-0005-0000-0000-0000483C0000}"/>
    <cellStyle name="Normal 3 4 4 2 4 2 2" xfId="15654" xr:uid="{00000000-0005-0000-0000-0000493C0000}"/>
    <cellStyle name="Normal 3 4 4 2 4 2 2 2" xfId="15655" xr:uid="{00000000-0005-0000-0000-00004A3C0000}"/>
    <cellStyle name="Normal 3 4 4 2 4 2 2 2 2" xfId="15656" xr:uid="{00000000-0005-0000-0000-00004B3C0000}"/>
    <cellStyle name="Normal 3 4 4 2 4 2 2 3" xfId="15657" xr:uid="{00000000-0005-0000-0000-00004C3C0000}"/>
    <cellStyle name="Normal 3 4 4 2 4 2 3" xfId="15658" xr:uid="{00000000-0005-0000-0000-00004D3C0000}"/>
    <cellStyle name="Normal 3 4 4 2 4 2 3 2" xfId="15659" xr:uid="{00000000-0005-0000-0000-00004E3C0000}"/>
    <cellStyle name="Normal 3 4 4 2 4 2 4" xfId="15660" xr:uid="{00000000-0005-0000-0000-00004F3C0000}"/>
    <cellStyle name="Normal 3 4 4 2 4 3" xfId="15661" xr:uid="{00000000-0005-0000-0000-0000503C0000}"/>
    <cellStyle name="Normal 3 4 4 2 4 3 2" xfId="15662" xr:uid="{00000000-0005-0000-0000-0000513C0000}"/>
    <cellStyle name="Normal 3 4 4 2 4 3 2 2" xfId="15663" xr:uid="{00000000-0005-0000-0000-0000523C0000}"/>
    <cellStyle name="Normal 3 4 4 2 4 3 3" xfId="15664" xr:uid="{00000000-0005-0000-0000-0000533C0000}"/>
    <cellStyle name="Normal 3 4 4 2 4 4" xfId="15665" xr:uid="{00000000-0005-0000-0000-0000543C0000}"/>
    <cellStyle name="Normal 3 4 4 2 4 4 2" xfId="15666" xr:uid="{00000000-0005-0000-0000-0000553C0000}"/>
    <cellStyle name="Normal 3 4 4 2 4 5" xfId="15667" xr:uid="{00000000-0005-0000-0000-0000563C0000}"/>
    <cellStyle name="Normal 3 4 4 2 5" xfId="15668" xr:uid="{00000000-0005-0000-0000-0000573C0000}"/>
    <cellStyle name="Normal 3 4 4 2 5 2" xfId="15669" xr:uid="{00000000-0005-0000-0000-0000583C0000}"/>
    <cellStyle name="Normal 3 4 4 2 5 2 2" xfId="15670" xr:uid="{00000000-0005-0000-0000-0000593C0000}"/>
    <cellStyle name="Normal 3 4 4 2 5 2 2 2" xfId="15671" xr:uid="{00000000-0005-0000-0000-00005A3C0000}"/>
    <cellStyle name="Normal 3 4 4 2 5 2 3" xfId="15672" xr:uid="{00000000-0005-0000-0000-00005B3C0000}"/>
    <cellStyle name="Normal 3 4 4 2 5 3" xfId="15673" xr:uid="{00000000-0005-0000-0000-00005C3C0000}"/>
    <cellStyle name="Normal 3 4 4 2 5 3 2" xfId="15674" xr:uid="{00000000-0005-0000-0000-00005D3C0000}"/>
    <cellStyle name="Normal 3 4 4 2 5 4" xfId="15675" xr:uid="{00000000-0005-0000-0000-00005E3C0000}"/>
    <cellStyle name="Normal 3 4 4 2 6" xfId="15676" xr:uid="{00000000-0005-0000-0000-00005F3C0000}"/>
    <cellStyle name="Normal 3 4 4 2 6 2" xfId="15677" xr:uid="{00000000-0005-0000-0000-0000603C0000}"/>
    <cellStyle name="Normal 3 4 4 2 6 2 2" xfId="15678" xr:uid="{00000000-0005-0000-0000-0000613C0000}"/>
    <cellStyle name="Normal 3 4 4 2 6 3" xfId="15679" xr:uid="{00000000-0005-0000-0000-0000623C0000}"/>
    <cellStyle name="Normal 3 4 4 2 7" xfId="15680" xr:uid="{00000000-0005-0000-0000-0000633C0000}"/>
    <cellStyle name="Normal 3 4 4 2 7 2" xfId="15681" xr:uid="{00000000-0005-0000-0000-0000643C0000}"/>
    <cellStyle name="Normal 3 4 4 2 8" xfId="15682" xr:uid="{00000000-0005-0000-0000-0000653C0000}"/>
    <cellStyle name="Normal 3 4 4 3" xfId="15683" xr:uid="{00000000-0005-0000-0000-0000663C0000}"/>
    <cellStyle name="Normal 3 4 4 3 2" xfId="15684" xr:uid="{00000000-0005-0000-0000-0000673C0000}"/>
    <cellStyle name="Normal 3 4 4 3 2 2" xfId="15685" xr:uid="{00000000-0005-0000-0000-0000683C0000}"/>
    <cellStyle name="Normal 3 4 4 3 2 2 2" xfId="15686" xr:uid="{00000000-0005-0000-0000-0000693C0000}"/>
    <cellStyle name="Normal 3 4 4 3 2 2 2 2" xfId="15687" xr:uid="{00000000-0005-0000-0000-00006A3C0000}"/>
    <cellStyle name="Normal 3 4 4 3 2 2 2 2 2" xfId="15688" xr:uid="{00000000-0005-0000-0000-00006B3C0000}"/>
    <cellStyle name="Normal 3 4 4 3 2 2 2 2 2 2" xfId="15689" xr:uid="{00000000-0005-0000-0000-00006C3C0000}"/>
    <cellStyle name="Normal 3 4 4 3 2 2 2 2 3" xfId="15690" xr:uid="{00000000-0005-0000-0000-00006D3C0000}"/>
    <cellStyle name="Normal 3 4 4 3 2 2 2 3" xfId="15691" xr:uid="{00000000-0005-0000-0000-00006E3C0000}"/>
    <cellStyle name="Normal 3 4 4 3 2 2 2 3 2" xfId="15692" xr:uid="{00000000-0005-0000-0000-00006F3C0000}"/>
    <cellStyle name="Normal 3 4 4 3 2 2 2 4" xfId="15693" xr:uid="{00000000-0005-0000-0000-0000703C0000}"/>
    <cellStyle name="Normal 3 4 4 3 2 2 3" xfId="15694" xr:uid="{00000000-0005-0000-0000-0000713C0000}"/>
    <cellStyle name="Normal 3 4 4 3 2 2 3 2" xfId="15695" xr:uid="{00000000-0005-0000-0000-0000723C0000}"/>
    <cellStyle name="Normal 3 4 4 3 2 2 3 2 2" xfId="15696" xr:uid="{00000000-0005-0000-0000-0000733C0000}"/>
    <cellStyle name="Normal 3 4 4 3 2 2 3 3" xfId="15697" xr:uid="{00000000-0005-0000-0000-0000743C0000}"/>
    <cellStyle name="Normal 3 4 4 3 2 2 4" xfId="15698" xr:uid="{00000000-0005-0000-0000-0000753C0000}"/>
    <cellStyle name="Normal 3 4 4 3 2 2 4 2" xfId="15699" xr:uid="{00000000-0005-0000-0000-0000763C0000}"/>
    <cellStyle name="Normal 3 4 4 3 2 2 5" xfId="15700" xr:uid="{00000000-0005-0000-0000-0000773C0000}"/>
    <cellStyle name="Normal 3 4 4 3 2 3" xfId="15701" xr:uid="{00000000-0005-0000-0000-0000783C0000}"/>
    <cellStyle name="Normal 3 4 4 3 2 3 2" xfId="15702" xr:uid="{00000000-0005-0000-0000-0000793C0000}"/>
    <cellStyle name="Normal 3 4 4 3 2 3 2 2" xfId="15703" xr:uid="{00000000-0005-0000-0000-00007A3C0000}"/>
    <cellStyle name="Normal 3 4 4 3 2 3 2 2 2" xfId="15704" xr:uid="{00000000-0005-0000-0000-00007B3C0000}"/>
    <cellStyle name="Normal 3 4 4 3 2 3 2 3" xfId="15705" xr:uid="{00000000-0005-0000-0000-00007C3C0000}"/>
    <cellStyle name="Normal 3 4 4 3 2 3 3" xfId="15706" xr:uid="{00000000-0005-0000-0000-00007D3C0000}"/>
    <cellStyle name="Normal 3 4 4 3 2 3 3 2" xfId="15707" xr:uid="{00000000-0005-0000-0000-00007E3C0000}"/>
    <cellStyle name="Normal 3 4 4 3 2 3 4" xfId="15708" xr:uid="{00000000-0005-0000-0000-00007F3C0000}"/>
    <cellStyle name="Normal 3 4 4 3 2 4" xfId="15709" xr:uid="{00000000-0005-0000-0000-0000803C0000}"/>
    <cellStyle name="Normal 3 4 4 3 2 4 2" xfId="15710" xr:uid="{00000000-0005-0000-0000-0000813C0000}"/>
    <cellStyle name="Normal 3 4 4 3 2 4 2 2" xfId="15711" xr:uid="{00000000-0005-0000-0000-0000823C0000}"/>
    <cellStyle name="Normal 3 4 4 3 2 4 3" xfId="15712" xr:uid="{00000000-0005-0000-0000-0000833C0000}"/>
    <cellStyle name="Normal 3 4 4 3 2 5" xfId="15713" xr:uid="{00000000-0005-0000-0000-0000843C0000}"/>
    <cellStyle name="Normal 3 4 4 3 2 5 2" xfId="15714" xr:uid="{00000000-0005-0000-0000-0000853C0000}"/>
    <cellStyle name="Normal 3 4 4 3 2 6" xfId="15715" xr:uid="{00000000-0005-0000-0000-0000863C0000}"/>
    <cellStyle name="Normal 3 4 4 3 3" xfId="15716" xr:uid="{00000000-0005-0000-0000-0000873C0000}"/>
    <cellStyle name="Normal 3 4 4 3 3 2" xfId="15717" xr:uid="{00000000-0005-0000-0000-0000883C0000}"/>
    <cellStyle name="Normal 3 4 4 3 3 2 2" xfId="15718" xr:uid="{00000000-0005-0000-0000-0000893C0000}"/>
    <cellStyle name="Normal 3 4 4 3 3 2 2 2" xfId="15719" xr:uid="{00000000-0005-0000-0000-00008A3C0000}"/>
    <cellStyle name="Normal 3 4 4 3 3 2 2 2 2" xfId="15720" xr:uid="{00000000-0005-0000-0000-00008B3C0000}"/>
    <cellStyle name="Normal 3 4 4 3 3 2 2 3" xfId="15721" xr:uid="{00000000-0005-0000-0000-00008C3C0000}"/>
    <cellStyle name="Normal 3 4 4 3 3 2 3" xfId="15722" xr:uid="{00000000-0005-0000-0000-00008D3C0000}"/>
    <cellStyle name="Normal 3 4 4 3 3 2 3 2" xfId="15723" xr:uid="{00000000-0005-0000-0000-00008E3C0000}"/>
    <cellStyle name="Normal 3 4 4 3 3 2 4" xfId="15724" xr:uid="{00000000-0005-0000-0000-00008F3C0000}"/>
    <cellStyle name="Normal 3 4 4 3 3 3" xfId="15725" xr:uid="{00000000-0005-0000-0000-0000903C0000}"/>
    <cellStyle name="Normal 3 4 4 3 3 3 2" xfId="15726" xr:uid="{00000000-0005-0000-0000-0000913C0000}"/>
    <cellStyle name="Normal 3 4 4 3 3 3 2 2" xfId="15727" xr:uid="{00000000-0005-0000-0000-0000923C0000}"/>
    <cellStyle name="Normal 3 4 4 3 3 3 3" xfId="15728" xr:uid="{00000000-0005-0000-0000-0000933C0000}"/>
    <cellStyle name="Normal 3 4 4 3 3 4" xfId="15729" xr:uid="{00000000-0005-0000-0000-0000943C0000}"/>
    <cellStyle name="Normal 3 4 4 3 3 4 2" xfId="15730" xr:uid="{00000000-0005-0000-0000-0000953C0000}"/>
    <cellStyle name="Normal 3 4 4 3 3 5" xfId="15731" xr:uid="{00000000-0005-0000-0000-0000963C0000}"/>
    <cellStyle name="Normal 3 4 4 3 4" xfId="15732" xr:uid="{00000000-0005-0000-0000-0000973C0000}"/>
    <cellStyle name="Normal 3 4 4 3 4 2" xfId="15733" xr:uid="{00000000-0005-0000-0000-0000983C0000}"/>
    <cellStyle name="Normal 3 4 4 3 4 2 2" xfId="15734" xr:uid="{00000000-0005-0000-0000-0000993C0000}"/>
    <cellStyle name="Normal 3 4 4 3 4 2 2 2" xfId="15735" xr:uid="{00000000-0005-0000-0000-00009A3C0000}"/>
    <cellStyle name="Normal 3 4 4 3 4 2 3" xfId="15736" xr:uid="{00000000-0005-0000-0000-00009B3C0000}"/>
    <cellStyle name="Normal 3 4 4 3 4 3" xfId="15737" xr:uid="{00000000-0005-0000-0000-00009C3C0000}"/>
    <cellStyle name="Normal 3 4 4 3 4 3 2" xfId="15738" xr:uid="{00000000-0005-0000-0000-00009D3C0000}"/>
    <cellStyle name="Normal 3 4 4 3 4 4" xfId="15739" xr:uid="{00000000-0005-0000-0000-00009E3C0000}"/>
    <cellStyle name="Normal 3 4 4 3 5" xfId="15740" xr:uid="{00000000-0005-0000-0000-00009F3C0000}"/>
    <cellStyle name="Normal 3 4 4 3 5 2" xfId="15741" xr:uid="{00000000-0005-0000-0000-0000A03C0000}"/>
    <cellStyle name="Normal 3 4 4 3 5 2 2" xfId="15742" xr:uid="{00000000-0005-0000-0000-0000A13C0000}"/>
    <cellStyle name="Normal 3 4 4 3 5 3" xfId="15743" xr:uid="{00000000-0005-0000-0000-0000A23C0000}"/>
    <cellStyle name="Normal 3 4 4 3 6" xfId="15744" xr:uid="{00000000-0005-0000-0000-0000A33C0000}"/>
    <cellStyle name="Normal 3 4 4 3 6 2" xfId="15745" xr:uid="{00000000-0005-0000-0000-0000A43C0000}"/>
    <cellStyle name="Normal 3 4 4 3 7" xfId="15746" xr:uid="{00000000-0005-0000-0000-0000A53C0000}"/>
    <cellStyle name="Normal 3 4 4 4" xfId="15747" xr:uid="{00000000-0005-0000-0000-0000A63C0000}"/>
    <cellStyle name="Normal 3 4 4 4 2" xfId="15748" xr:uid="{00000000-0005-0000-0000-0000A73C0000}"/>
    <cellStyle name="Normal 3 4 4 4 2 2" xfId="15749" xr:uid="{00000000-0005-0000-0000-0000A83C0000}"/>
    <cellStyle name="Normal 3 4 4 4 2 2 2" xfId="15750" xr:uid="{00000000-0005-0000-0000-0000A93C0000}"/>
    <cellStyle name="Normal 3 4 4 4 2 2 2 2" xfId="15751" xr:uid="{00000000-0005-0000-0000-0000AA3C0000}"/>
    <cellStyle name="Normal 3 4 4 4 2 2 2 2 2" xfId="15752" xr:uid="{00000000-0005-0000-0000-0000AB3C0000}"/>
    <cellStyle name="Normal 3 4 4 4 2 2 2 3" xfId="15753" xr:uid="{00000000-0005-0000-0000-0000AC3C0000}"/>
    <cellStyle name="Normal 3 4 4 4 2 2 3" xfId="15754" xr:uid="{00000000-0005-0000-0000-0000AD3C0000}"/>
    <cellStyle name="Normal 3 4 4 4 2 2 3 2" xfId="15755" xr:uid="{00000000-0005-0000-0000-0000AE3C0000}"/>
    <cellStyle name="Normal 3 4 4 4 2 2 4" xfId="15756" xr:uid="{00000000-0005-0000-0000-0000AF3C0000}"/>
    <cellStyle name="Normal 3 4 4 4 2 3" xfId="15757" xr:uid="{00000000-0005-0000-0000-0000B03C0000}"/>
    <cellStyle name="Normal 3 4 4 4 2 3 2" xfId="15758" xr:uid="{00000000-0005-0000-0000-0000B13C0000}"/>
    <cellStyle name="Normal 3 4 4 4 2 3 2 2" xfId="15759" xr:uid="{00000000-0005-0000-0000-0000B23C0000}"/>
    <cellStyle name="Normal 3 4 4 4 2 3 3" xfId="15760" xr:uid="{00000000-0005-0000-0000-0000B33C0000}"/>
    <cellStyle name="Normal 3 4 4 4 2 4" xfId="15761" xr:uid="{00000000-0005-0000-0000-0000B43C0000}"/>
    <cellStyle name="Normal 3 4 4 4 2 4 2" xfId="15762" xr:uid="{00000000-0005-0000-0000-0000B53C0000}"/>
    <cellStyle name="Normal 3 4 4 4 2 5" xfId="15763" xr:uid="{00000000-0005-0000-0000-0000B63C0000}"/>
    <cellStyle name="Normal 3 4 4 4 3" xfId="15764" xr:uid="{00000000-0005-0000-0000-0000B73C0000}"/>
    <cellStyle name="Normal 3 4 4 4 3 2" xfId="15765" xr:uid="{00000000-0005-0000-0000-0000B83C0000}"/>
    <cellStyle name="Normal 3 4 4 4 3 2 2" xfId="15766" xr:uid="{00000000-0005-0000-0000-0000B93C0000}"/>
    <cellStyle name="Normal 3 4 4 4 3 2 2 2" xfId="15767" xr:uid="{00000000-0005-0000-0000-0000BA3C0000}"/>
    <cellStyle name="Normal 3 4 4 4 3 2 3" xfId="15768" xr:uid="{00000000-0005-0000-0000-0000BB3C0000}"/>
    <cellStyle name="Normal 3 4 4 4 3 3" xfId="15769" xr:uid="{00000000-0005-0000-0000-0000BC3C0000}"/>
    <cellStyle name="Normal 3 4 4 4 3 3 2" xfId="15770" xr:uid="{00000000-0005-0000-0000-0000BD3C0000}"/>
    <cellStyle name="Normal 3 4 4 4 3 4" xfId="15771" xr:uid="{00000000-0005-0000-0000-0000BE3C0000}"/>
    <cellStyle name="Normal 3 4 4 4 4" xfId="15772" xr:uid="{00000000-0005-0000-0000-0000BF3C0000}"/>
    <cellStyle name="Normal 3 4 4 4 4 2" xfId="15773" xr:uid="{00000000-0005-0000-0000-0000C03C0000}"/>
    <cellStyle name="Normal 3 4 4 4 4 2 2" xfId="15774" xr:uid="{00000000-0005-0000-0000-0000C13C0000}"/>
    <cellStyle name="Normal 3 4 4 4 4 3" xfId="15775" xr:uid="{00000000-0005-0000-0000-0000C23C0000}"/>
    <cellStyle name="Normal 3 4 4 4 5" xfId="15776" xr:uid="{00000000-0005-0000-0000-0000C33C0000}"/>
    <cellStyle name="Normal 3 4 4 4 5 2" xfId="15777" xr:uid="{00000000-0005-0000-0000-0000C43C0000}"/>
    <cellStyle name="Normal 3 4 4 4 6" xfId="15778" xr:uid="{00000000-0005-0000-0000-0000C53C0000}"/>
    <cellStyle name="Normal 3 4 4 5" xfId="15779" xr:uid="{00000000-0005-0000-0000-0000C63C0000}"/>
    <cellStyle name="Normal 3 4 4 5 2" xfId="15780" xr:uid="{00000000-0005-0000-0000-0000C73C0000}"/>
    <cellStyle name="Normal 3 4 4 5 2 2" xfId="15781" xr:uid="{00000000-0005-0000-0000-0000C83C0000}"/>
    <cellStyle name="Normal 3 4 4 5 2 2 2" xfId="15782" xr:uid="{00000000-0005-0000-0000-0000C93C0000}"/>
    <cellStyle name="Normal 3 4 4 5 2 2 2 2" xfId="15783" xr:uid="{00000000-0005-0000-0000-0000CA3C0000}"/>
    <cellStyle name="Normal 3 4 4 5 2 2 3" xfId="15784" xr:uid="{00000000-0005-0000-0000-0000CB3C0000}"/>
    <cellStyle name="Normal 3 4 4 5 2 3" xfId="15785" xr:uid="{00000000-0005-0000-0000-0000CC3C0000}"/>
    <cellStyle name="Normal 3 4 4 5 2 3 2" xfId="15786" xr:uid="{00000000-0005-0000-0000-0000CD3C0000}"/>
    <cellStyle name="Normal 3 4 4 5 2 4" xfId="15787" xr:uid="{00000000-0005-0000-0000-0000CE3C0000}"/>
    <cellStyle name="Normal 3 4 4 5 3" xfId="15788" xr:uid="{00000000-0005-0000-0000-0000CF3C0000}"/>
    <cellStyle name="Normal 3 4 4 5 3 2" xfId="15789" xr:uid="{00000000-0005-0000-0000-0000D03C0000}"/>
    <cellStyle name="Normal 3 4 4 5 3 2 2" xfId="15790" xr:uid="{00000000-0005-0000-0000-0000D13C0000}"/>
    <cellStyle name="Normal 3 4 4 5 3 3" xfId="15791" xr:uid="{00000000-0005-0000-0000-0000D23C0000}"/>
    <cellStyle name="Normal 3 4 4 5 4" xfId="15792" xr:uid="{00000000-0005-0000-0000-0000D33C0000}"/>
    <cellStyle name="Normal 3 4 4 5 4 2" xfId="15793" xr:uid="{00000000-0005-0000-0000-0000D43C0000}"/>
    <cellStyle name="Normal 3 4 4 5 5" xfId="15794" xr:uid="{00000000-0005-0000-0000-0000D53C0000}"/>
    <cellStyle name="Normal 3 4 4 6" xfId="15795" xr:uid="{00000000-0005-0000-0000-0000D63C0000}"/>
    <cellStyle name="Normal 3 4 4 6 2" xfId="15796" xr:uid="{00000000-0005-0000-0000-0000D73C0000}"/>
    <cellStyle name="Normal 3 4 4 6 2 2" xfId="15797" xr:uid="{00000000-0005-0000-0000-0000D83C0000}"/>
    <cellStyle name="Normal 3 4 4 6 2 2 2" xfId="15798" xr:uid="{00000000-0005-0000-0000-0000D93C0000}"/>
    <cellStyle name="Normal 3 4 4 6 2 3" xfId="15799" xr:uid="{00000000-0005-0000-0000-0000DA3C0000}"/>
    <cellStyle name="Normal 3 4 4 6 3" xfId="15800" xr:uid="{00000000-0005-0000-0000-0000DB3C0000}"/>
    <cellStyle name="Normal 3 4 4 6 3 2" xfId="15801" xr:uid="{00000000-0005-0000-0000-0000DC3C0000}"/>
    <cellStyle name="Normal 3 4 4 6 4" xfId="15802" xr:uid="{00000000-0005-0000-0000-0000DD3C0000}"/>
    <cellStyle name="Normal 3 4 4 7" xfId="15803" xr:uid="{00000000-0005-0000-0000-0000DE3C0000}"/>
    <cellStyle name="Normal 3 4 4 7 2" xfId="15804" xr:uid="{00000000-0005-0000-0000-0000DF3C0000}"/>
    <cellStyle name="Normal 3 4 4 7 2 2" xfId="15805" xr:uid="{00000000-0005-0000-0000-0000E03C0000}"/>
    <cellStyle name="Normal 3 4 4 7 3" xfId="15806" xr:uid="{00000000-0005-0000-0000-0000E13C0000}"/>
    <cellStyle name="Normal 3 4 4 8" xfId="15807" xr:uid="{00000000-0005-0000-0000-0000E23C0000}"/>
    <cellStyle name="Normal 3 4 4 8 2" xfId="15808" xr:uid="{00000000-0005-0000-0000-0000E33C0000}"/>
    <cellStyle name="Normal 3 4 4 9" xfId="15809" xr:uid="{00000000-0005-0000-0000-0000E43C0000}"/>
    <cellStyle name="Normal 3 4 5" xfId="15810" xr:uid="{00000000-0005-0000-0000-0000E53C0000}"/>
    <cellStyle name="Normal 3 4 5 2" xfId="15811" xr:uid="{00000000-0005-0000-0000-0000E63C0000}"/>
    <cellStyle name="Normal 3 4 5 2 2" xfId="15812" xr:uid="{00000000-0005-0000-0000-0000E73C0000}"/>
    <cellStyle name="Normal 3 4 5 2 2 2" xfId="15813" xr:uid="{00000000-0005-0000-0000-0000E83C0000}"/>
    <cellStyle name="Normal 3 4 5 2 2 2 2" xfId="15814" xr:uid="{00000000-0005-0000-0000-0000E93C0000}"/>
    <cellStyle name="Normal 3 4 5 2 2 2 2 2" xfId="15815" xr:uid="{00000000-0005-0000-0000-0000EA3C0000}"/>
    <cellStyle name="Normal 3 4 5 2 2 2 2 2 2" xfId="15816" xr:uid="{00000000-0005-0000-0000-0000EB3C0000}"/>
    <cellStyle name="Normal 3 4 5 2 2 2 2 2 2 2" xfId="15817" xr:uid="{00000000-0005-0000-0000-0000EC3C0000}"/>
    <cellStyle name="Normal 3 4 5 2 2 2 2 2 3" xfId="15818" xr:uid="{00000000-0005-0000-0000-0000ED3C0000}"/>
    <cellStyle name="Normal 3 4 5 2 2 2 2 3" xfId="15819" xr:uid="{00000000-0005-0000-0000-0000EE3C0000}"/>
    <cellStyle name="Normal 3 4 5 2 2 2 2 3 2" xfId="15820" xr:uid="{00000000-0005-0000-0000-0000EF3C0000}"/>
    <cellStyle name="Normal 3 4 5 2 2 2 2 4" xfId="15821" xr:uid="{00000000-0005-0000-0000-0000F03C0000}"/>
    <cellStyle name="Normal 3 4 5 2 2 2 3" xfId="15822" xr:uid="{00000000-0005-0000-0000-0000F13C0000}"/>
    <cellStyle name="Normal 3 4 5 2 2 2 3 2" xfId="15823" xr:uid="{00000000-0005-0000-0000-0000F23C0000}"/>
    <cellStyle name="Normal 3 4 5 2 2 2 3 2 2" xfId="15824" xr:uid="{00000000-0005-0000-0000-0000F33C0000}"/>
    <cellStyle name="Normal 3 4 5 2 2 2 3 3" xfId="15825" xr:uid="{00000000-0005-0000-0000-0000F43C0000}"/>
    <cellStyle name="Normal 3 4 5 2 2 2 4" xfId="15826" xr:uid="{00000000-0005-0000-0000-0000F53C0000}"/>
    <cellStyle name="Normal 3 4 5 2 2 2 4 2" xfId="15827" xr:uid="{00000000-0005-0000-0000-0000F63C0000}"/>
    <cellStyle name="Normal 3 4 5 2 2 2 5" xfId="15828" xr:uid="{00000000-0005-0000-0000-0000F73C0000}"/>
    <cellStyle name="Normal 3 4 5 2 2 3" xfId="15829" xr:uid="{00000000-0005-0000-0000-0000F83C0000}"/>
    <cellStyle name="Normal 3 4 5 2 2 3 2" xfId="15830" xr:uid="{00000000-0005-0000-0000-0000F93C0000}"/>
    <cellStyle name="Normal 3 4 5 2 2 3 2 2" xfId="15831" xr:uid="{00000000-0005-0000-0000-0000FA3C0000}"/>
    <cellStyle name="Normal 3 4 5 2 2 3 2 2 2" xfId="15832" xr:uid="{00000000-0005-0000-0000-0000FB3C0000}"/>
    <cellStyle name="Normal 3 4 5 2 2 3 2 3" xfId="15833" xr:uid="{00000000-0005-0000-0000-0000FC3C0000}"/>
    <cellStyle name="Normal 3 4 5 2 2 3 3" xfId="15834" xr:uid="{00000000-0005-0000-0000-0000FD3C0000}"/>
    <cellStyle name="Normal 3 4 5 2 2 3 3 2" xfId="15835" xr:uid="{00000000-0005-0000-0000-0000FE3C0000}"/>
    <cellStyle name="Normal 3 4 5 2 2 3 4" xfId="15836" xr:uid="{00000000-0005-0000-0000-0000FF3C0000}"/>
    <cellStyle name="Normal 3 4 5 2 2 4" xfId="15837" xr:uid="{00000000-0005-0000-0000-0000003D0000}"/>
    <cellStyle name="Normal 3 4 5 2 2 4 2" xfId="15838" xr:uid="{00000000-0005-0000-0000-0000013D0000}"/>
    <cellStyle name="Normal 3 4 5 2 2 4 2 2" xfId="15839" xr:uid="{00000000-0005-0000-0000-0000023D0000}"/>
    <cellStyle name="Normal 3 4 5 2 2 4 3" xfId="15840" xr:uid="{00000000-0005-0000-0000-0000033D0000}"/>
    <cellStyle name="Normal 3 4 5 2 2 5" xfId="15841" xr:uid="{00000000-0005-0000-0000-0000043D0000}"/>
    <cellStyle name="Normal 3 4 5 2 2 5 2" xfId="15842" xr:uid="{00000000-0005-0000-0000-0000053D0000}"/>
    <cellStyle name="Normal 3 4 5 2 2 6" xfId="15843" xr:uid="{00000000-0005-0000-0000-0000063D0000}"/>
    <cellStyle name="Normal 3 4 5 2 3" xfId="15844" xr:uid="{00000000-0005-0000-0000-0000073D0000}"/>
    <cellStyle name="Normal 3 4 5 2 3 2" xfId="15845" xr:uid="{00000000-0005-0000-0000-0000083D0000}"/>
    <cellStyle name="Normal 3 4 5 2 3 2 2" xfId="15846" xr:uid="{00000000-0005-0000-0000-0000093D0000}"/>
    <cellStyle name="Normal 3 4 5 2 3 2 2 2" xfId="15847" xr:uid="{00000000-0005-0000-0000-00000A3D0000}"/>
    <cellStyle name="Normal 3 4 5 2 3 2 2 2 2" xfId="15848" xr:uid="{00000000-0005-0000-0000-00000B3D0000}"/>
    <cellStyle name="Normal 3 4 5 2 3 2 2 3" xfId="15849" xr:uid="{00000000-0005-0000-0000-00000C3D0000}"/>
    <cellStyle name="Normal 3 4 5 2 3 2 3" xfId="15850" xr:uid="{00000000-0005-0000-0000-00000D3D0000}"/>
    <cellStyle name="Normal 3 4 5 2 3 2 3 2" xfId="15851" xr:uid="{00000000-0005-0000-0000-00000E3D0000}"/>
    <cellStyle name="Normal 3 4 5 2 3 2 4" xfId="15852" xr:uid="{00000000-0005-0000-0000-00000F3D0000}"/>
    <cellStyle name="Normal 3 4 5 2 3 3" xfId="15853" xr:uid="{00000000-0005-0000-0000-0000103D0000}"/>
    <cellStyle name="Normal 3 4 5 2 3 3 2" xfId="15854" xr:uid="{00000000-0005-0000-0000-0000113D0000}"/>
    <cellStyle name="Normal 3 4 5 2 3 3 2 2" xfId="15855" xr:uid="{00000000-0005-0000-0000-0000123D0000}"/>
    <cellStyle name="Normal 3 4 5 2 3 3 3" xfId="15856" xr:uid="{00000000-0005-0000-0000-0000133D0000}"/>
    <cellStyle name="Normal 3 4 5 2 3 4" xfId="15857" xr:uid="{00000000-0005-0000-0000-0000143D0000}"/>
    <cellStyle name="Normal 3 4 5 2 3 4 2" xfId="15858" xr:uid="{00000000-0005-0000-0000-0000153D0000}"/>
    <cellStyle name="Normal 3 4 5 2 3 5" xfId="15859" xr:uid="{00000000-0005-0000-0000-0000163D0000}"/>
    <cellStyle name="Normal 3 4 5 2 4" xfId="15860" xr:uid="{00000000-0005-0000-0000-0000173D0000}"/>
    <cellStyle name="Normal 3 4 5 2 4 2" xfId="15861" xr:uid="{00000000-0005-0000-0000-0000183D0000}"/>
    <cellStyle name="Normal 3 4 5 2 4 2 2" xfId="15862" xr:uid="{00000000-0005-0000-0000-0000193D0000}"/>
    <cellStyle name="Normal 3 4 5 2 4 2 2 2" xfId="15863" xr:uid="{00000000-0005-0000-0000-00001A3D0000}"/>
    <cellStyle name="Normal 3 4 5 2 4 2 3" xfId="15864" xr:uid="{00000000-0005-0000-0000-00001B3D0000}"/>
    <cellStyle name="Normal 3 4 5 2 4 3" xfId="15865" xr:uid="{00000000-0005-0000-0000-00001C3D0000}"/>
    <cellStyle name="Normal 3 4 5 2 4 3 2" xfId="15866" xr:uid="{00000000-0005-0000-0000-00001D3D0000}"/>
    <cellStyle name="Normal 3 4 5 2 4 4" xfId="15867" xr:uid="{00000000-0005-0000-0000-00001E3D0000}"/>
    <cellStyle name="Normal 3 4 5 2 5" xfId="15868" xr:uid="{00000000-0005-0000-0000-00001F3D0000}"/>
    <cellStyle name="Normal 3 4 5 2 5 2" xfId="15869" xr:uid="{00000000-0005-0000-0000-0000203D0000}"/>
    <cellStyle name="Normal 3 4 5 2 5 2 2" xfId="15870" xr:uid="{00000000-0005-0000-0000-0000213D0000}"/>
    <cellStyle name="Normal 3 4 5 2 5 3" xfId="15871" xr:uid="{00000000-0005-0000-0000-0000223D0000}"/>
    <cellStyle name="Normal 3 4 5 2 6" xfId="15872" xr:uid="{00000000-0005-0000-0000-0000233D0000}"/>
    <cellStyle name="Normal 3 4 5 2 6 2" xfId="15873" xr:uid="{00000000-0005-0000-0000-0000243D0000}"/>
    <cellStyle name="Normal 3 4 5 2 7" xfId="15874" xr:uid="{00000000-0005-0000-0000-0000253D0000}"/>
    <cellStyle name="Normal 3 4 5 3" xfId="15875" xr:uid="{00000000-0005-0000-0000-0000263D0000}"/>
    <cellStyle name="Normal 3 4 5 3 2" xfId="15876" xr:uid="{00000000-0005-0000-0000-0000273D0000}"/>
    <cellStyle name="Normal 3 4 5 3 2 2" xfId="15877" xr:uid="{00000000-0005-0000-0000-0000283D0000}"/>
    <cellStyle name="Normal 3 4 5 3 2 2 2" xfId="15878" xr:uid="{00000000-0005-0000-0000-0000293D0000}"/>
    <cellStyle name="Normal 3 4 5 3 2 2 2 2" xfId="15879" xr:uid="{00000000-0005-0000-0000-00002A3D0000}"/>
    <cellStyle name="Normal 3 4 5 3 2 2 2 2 2" xfId="15880" xr:uid="{00000000-0005-0000-0000-00002B3D0000}"/>
    <cellStyle name="Normal 3 4 5 3 2 2 2 3" xfId="15881" xr:uid="{00000000-0005-0000-0000-00002C3D0000}"/>
    <cellStyle name="Normal 3 4 5 3 2 2 3" xfId="15882" xr:uid="{00000000-0005-0000-0000-00002D3D0000}"/>
    <cellStyle name="Normal 3 4 5 3 2 2 3 2" xfId="15883" xr:uid="{00000000-0005-0000-0000-00002E3D0000}"/>
    <cellStyle name="Normal 3 4 5 3 2 2 4" xfId="15884" xr:uid="{00000000-0005-0000-0000-00002F3D0000}"/>
    <cellStyle name="Normal 3 4 5 3 2 3" xfId="15885" xr:uid="{00000000-0005-0000-0000-0000303D0000}"/>
    <cellStyle name="Normal 3 4 5 3 2 3 2" xfId="15886" xr:uid="{00000000-0005-0000-0000-0000313D0000}"/>
    <cellStyle name="Normal 3 4 5 3 2 3 2 2" xfId="15887" xr:uid="{00000000-0005-0000-0000-0000323D0000}"/>
    <cellStyle name="Normal 3 4 5 3 2 3 3" xfId="15888" xr:uid="{00000000-0005-0000-0000-0000333D0000}"/>
    <cellStyle name="Normal 3 4 5 3 2 4" xfId="15889" xr:uid="{00000000-0005-0000-0000-0000343D0000}"/>
    <cellStyle name="Normal 3 4 5 3 2 4 2" xfId="15890" xr:uid="{00000000-0005-0000-0000-0000353D0000}"/>
    <cellStyle name="Normal 3 4 5 3 2 5" xfId="15891" xr:uid="{00000000-0005-0000-0000-0000363D0000}"/>
    <cellStyle name="Normal 3 4 5 3 3" xfId="15892" xr:uid="{00000000-0005-0000-0000-0000373D0000}"/>
    <cellStyle name="Normal 3 4 5 3 3 2" xfId="15893" xr:uid="{00000000-0005-0000-0000-0000383D0000}"/>
    <cellStyle name="Normal 3 4 5 3 3 2 2" xfId="15894" xr:uid="{00000000-0005-0000-0000-0000393D0000}"/>
    <cellStyle name="Normal 3 4 5 3 3 2 2 2" xfId="15895" xr:uid="{00000000-0005-0000-0000-00003A3D0000}"/>
    <cellStyle name="Normal 3 4 5 3 3 2 3" xfId="15896" xr:uid="{00000000-0005-0000-0000-00003B3D0000}"/>
    <cellStyle name="Normal 3 4 5 3 3 3" xfId="15897" xr:uid="{00000000-0005-0000-0000-00003C3D0000}"/>
    <cellStyle name="Normal 3 4 5 3 3 3 2" xfId="15898" xr:uid="{00000000-0005-0000-0000-00003D3D0000}"/>
    <cellStyle name="Normal 3 4 5 3 3 4" xfId="15899" xr:uid="{00000000-0005-0000-0000-00003E3D0000}"/>
    <cellStyle name="Normal 3 4 5 3 4" xfId="15900" xr:uid="{00000000-0005-0000-0000-00003F3D0000}"/>
    <cellStyle name="Normal 3 4 5 3 4 2" xfId="15901" xr:uid="{00000000-0005-0000-0000-0000403D0000}"/>
    <cellStyle name="Normal 3 4 5 3 4 2 2" xfId="15902" xr:uid="{00000000-0005-0000-0000-0000413D0000}"/>
    <cellStyle name="Normal 3 4 5 3 4 3" xfId="15903" xr:uid="{00000000-0005-0000-0000-0000423D0000}"/>
    <cellStyle name="Normal 3 4 5 3 5" xfId="15904" xr:uid="{00000000-0005-0000-0000-0000433D0000}"/>
    <cellStyle name="Normal 3 4 5 3 5 2" xfId="15905" xr:uid="{00000000-0005-0000-0000-0000443D0000}"/>
    <cellStyle name="Normal 3 4 5 3 6" xfId="15906" xr:uid="{00000000-0005-0000-0000-0000453D0000}"/>
    <cellStyle name="Normal 3 4 5 4" xfId="15907" xr:uid="{00000000-0005-0000-0000-0000463D0000}"/>
    <cellStyle name="Normal 3 4 5 4 2" xfId="15908" xr:uid="{00000000-0005-0000-0000-0000473D0000}"/>
    <cellStyle name="Normal 3 4 5 4 2 2" xfId="15909" xr:uid="{00000000-0005-0000-0000-0000483D0000}"/>
    <cellStyle name="Normal 3 4 5 4 2 2 2" xfId="15910" xr:uid="{00000000-0005-0000-0000-0000493D0000}"/>
    <cellStyle name="Normal 3 4 5 4 2 2 2 2" xfId="15911" xr:uid="{00000000-0005-0000-0000-00004A3D0000}"/>
    <cellStyle name="Normal 3 4 5 4 2 2 3" xfId="15912" xr:uid="{00000000-0005-0000-0000-00004B3D0000}"/>
    <cellStyle name="Normal 3 4 5 4 2 3" xfId="15913" xr:uid="{00000000-0005-0000-0000-00004C3D0000}"/>
    <cellStyle name="Normal 3 4 5 4 2 3 2" xfId="15914" xr:uid="{00000000-0005-0000-0000-00004D3D0000}"/>
    <cellStyle name="Normal 3 4 5 4 2 4" xfId="15915" xr:uid="{00000000-0005-0000-0000-00004E3D0000}"/>
    <cellStyle name="Normal 3 4 5 4 3" xfId="15916" xr:uid="{00000000-0005-0000-0000-00004F3D0000}"/>
    <cellStyle name="Normal 3 4 5 4 3 2" xfId="15917" xr:uid="{00000000-0005-0000-0000-0000503D0000}"/>
    <cellStyle name="Normal 3 4 5 4 3 2 2" xfId="15918" xr:uid="{00000000-0005-0000-0000-0000513D0000}"/>
    <cellStyle name="Normal 3 4 5 4 3 3" xfId="15919" xr:uid="{00000000-0005-0000-0000-0000523D0000}"/>
    <cellStyle name="Normal 3 4 5 4 4" xfId="15920" xr:uid="{00000000-0005-0000-0000-0000533D0000}"/>
    <cellStyle name="Normal 3 4 5 4 4 2" xfId="15921" xr:uid="{00000000-0005-0000-0000-0000543D0000}"/>
    <cellStyle name="Normal 3 4 5 4 5" xfId="15922" xr:uid="{00000000-0005-0000-0000-0000553D0000}"/>
    <cellStyle name="Normal 3 4 5 5" xfId="15923" xr:uid="{00000000-0005-0000-0000-0000563D0000}"/>
    <cellStyle name="Normal 3 4 5 5 2" xfId="15924" xr:uid="{00000000-0005-0000-0000-0000573D0000}"/>
    <cellStyle name="Normal 3 4 5 5 2 2" xfId="15925" xr:uid="{00000000-0005-0000-0000-0000583D0000}"/>
    <cellStyle name="Normal 3 4 5 5 2 2 2" xfId="15926" xr:uid="{00000000-0005-0000-0000-0000593D0000}"/>
    <cellStyle name="Normal 3 4 5 5 2 3" xfId="15927" xr:uid="{00000000-0005-0000-0000-00005A3D0000}"/>
    <cellStyle name="Normal 3 4 5 5 3" xfId="15928" xr:uid="{00000000-0005-0000-0000-00005B3D0000}"/>
    <cellStyle name="Normal 3 4 5 5 3 2" xfId="15929" xr:uid="{00000000-0005-0000-0000-00005C3D0000}"/>
    <cellStyle name="Normal 3 4 5 5 4" xfId="15930" xr:uid="{00000000-0005-0000-0000-00005D3D0000}"/>
    <cellStyle name="Normal 3 4 5 6" xfId="15931" xr:uid="{00000000-0005-0000-0000-00005E3D0000}"/>
    <cellStyle name="Normal 3 4 5 6 2" xfId="15932" xr:uid="{00000000-0005-0000-0000-00005F3D0000}"/>
    <cellStyle name="Normal 3 4 5 6 2 2" xfId="15933" xr:uid="{00000000-0005-0000-0000-0000603D0000}"/>
    <cellStyle name="Normal 3 4 5 6 3" xfId="15934" xr:uid="{00000000-0005-0000-0000-0000613D0000}"/>
    <cellStyle name="Normal 3 4 5 7" xfId="15935" xr:uid="{00000000-0005-0000-0000-0000623D0000}"/>
    <cellStyle name="Normal 3 4 5 7 2" xfId="15936" xr:uid="{00000000-0005-0000-0000-0000633D0000}"/>
    <cellStyle name="Normal 3 4 5 8" xfId="15937" xr:uid="{00000000-0005-0000-0000-0000643D0000}"/>
    <cellStyle name="Normal 3 4 6" xfId="15938" xr:uid="{00000000-0005-0000-0000-0000653D0000}"/>
    <cellStyle name="Normal 3 4 6 2" xfId="15939" xr:uid="{00000000-0005-0000-0000-0000663D0000}"/>
    <cellStyle name="Normal 3 4 6 2 2" xfId="15940" xr:uid="{00000000-0005-0000-0000-0000673D0000}"/>
    <cellStyle name="Normal 3 4 6 2 2 2" xfId="15941" xr:uid="{00000000-0005-0000-0000-0000683D0000}"/>
    <cellStyle name="Normal 3 4 6 2 2 2 2" xfId="15942" xr:uid="{00000000-0005-0000-0000-0000693D0000}"/>
    <cellStyle name="Normal 3 4 6 2 2 2 2 2" xfId="15943" xr:uid="{00000000-0005-0000-0000-00006A3D0000}"/>
    <cellStyle name="Normal 3 4 6 2 2 2 2 2 2" xfId="15944" xr:uid="{00000000-0005-0000-0000-00006B3D0000}"/>
    <cellStyle name="Normal 3 4 6 2 2 2 2 3" xfId="15945" xr:uid="{00000000-0005-0000-0000-00006C3D0000}"/>
    <cellStyle name="Normal 3 4 6 2 2 2 3" xfId="15946" xr:uid="{00000000-0005-0000-0000-00006D3D0000}"/>
    <cellStyle name="Normal 3 4 6 2 2 2 3 2" xfId="15947" xr:uid="{00000000-0005-0000-0000-00006E3D0000}"/>
    <cellStyle name="Normal 3 4 6 2 2 2 4" xfId="15948" xr:uid="{00000000-0005-0000-0000-00006F3D0000}"/>
    <cellStyle name="Normal 3 4 6 2 2 3" xfId="15949" xr:uid="{00000000-0005-0000-0000-0000703D0000}"/>
    <cellStyle name="Normal 3 4 6 2 2 3 2" xfId="15950" xr:uid="{00000000-0005-0000-0000-0000713D0000}"/>
    <cellStyle name="Normal 3 4 6 2 2 3 2 2" xfId="15951" xr:uid="{00000000-0005-0000-0000-0000723D0000}"/>
    <cellStyle name="Normal 3 4 6 2 2 3 3" xfId="15952" xr:uid="{00000000-0005-0000-0000-0000733D0000}"/>
    <cellStyle name="Normal 3 4 6 2 2 4" xfId="15953" xr:uid="{00000000-0005-0000-0000-0000743D0000}"/>
    <cellStyle name="Normal 3 4 6 2 2 4 2" xfId="15954" xr:uid="{00000000-0005-0000-0000-0000753D0000}"/>
    <cellStyle name="Normal 3 4 6 2 2 5" xfId="15955" xr:uid="{00000000-0005-0000-0000-0000763D0000}"/>
    <cellStyle name="Normal 3 4 6 2 3" xfId="15956" xr:uid="{00000000-0005-0000-0000-0000773D0000}"/>
    <cellStyle name="Normal 3 4 6 2 3 2" xfId="15957" xr:uid="{00000000-0005-0000-0000-0000783D0000}"/>
    <cellStyle name="Normal 3 4 6 2 3 2 2" xfId="15958" xr:uid="{00000000-0005-0000-0000-0000793D0000}"/>
    <cellStyle name="Normal 3 4 6 2 3 2 2 2" xfId="15959" xr:uid="{00000000-0005-0000-0000-00007A3D0000}"/>
    <cellStyle name="Normal 3 4 6 2 3 2 3" xfId="15960" xr:uid="{00000000-0005-0000-0000-00007B3D0000}"/>
    <cellStyle name="Normal 3 4 6 2 3 3" xfId="15961" xr:uid="{00000000-0005-0000-0000-00007C3D0000}"/>
    <cellStyle name="Normal 3 4 6 2 3 3 2" xfId="15962" xr:uid="{00000000-0005-0000-0000-00007D3D0000}"/>
    <cellStyle name="Normal 3 4 6 2 3 4" xfId="15963" xr:uid="{00000000-0005-0000-0000-00007E3D0000}"/>
    <cellStyle name="Normal 3 4 6 2 4" xfId="15964" xr:uid="{00000000-0005-0000-0000-00007F3D0000}"/>
    <cellStyle name="Normal 3 4 6 2 4 2" xfId="15965" xr:uid="{00000000-0005-0000-0000-0000803D0000}"/>
    <cellStyle name="Normal 3 4 6 2 4 2 2" xfId="15966" xr:uid="{00000000-0005-0000-0000-0000813D0000}"/>
    <cellStyle name="Normal 3 4 6 2 4 3" xfId="15967" xr:uid="{00000000-0005-0000-0000-0000823D0000}"/>
    <cellStyle name="Normal 3 4 6 2 5" xfId="15968" xr:uid="{00000000-0005-0000-0000-0000833D0000}"/>
    <cellStyle name="Normal 3 4 6 2 5 2" xfId="15969" xr:uid="{00000000-0005-0000-0000-0000843D0000}"/>
    <cellStyle name="Normal 3 4 6 2 6" xfId="15970" xr:uid="{00000000-0005-0000-0000-0000853D0000}"/>
    <cellStyle name="Normal 3 4 6 3" xfId="15971" xr:uid="{00000000-0005-0000-0000-0000863D0000}"/>
    <cellStyle name="Normal 3 4 6 3 2" xfId="15972" xr:uid="{00000000-0005-0000-0000-0000873D0000}"/>
    <cellStyle name="Normal 3 4 6 3 2 2" xfId="15973" xr:uid="{00000000-0005-0000-0000-0000883D0000}"/>
    <cellStyle name="Normal 3 4 6 3 2 2 2" xfId="15974" xr:uid="{00000000-0005-0000-0000-0000893D0000}"/>
    <cellStyle name="Normal 3 4 6 3 2 2 2 2" xfId="15975" xr:uid="{00000000-0005-0000-0000-00008A3D0000}"/>
    <cellStyle name="Normal 3 4 6 3 2 2 3" xfId="15976" xr:uid="{00000000-0005-0000-0000-00008B3D0000}"/>
    <cellStyle name="Normal 3 4 6 3 2 3" xfId="15977" xr:uid="{00000000-0005-0000-0000-00008C3D0000}"/>
    <cellStyle name="Normal 3 4 6 3 2 3 2" xfId="15978" xr:uid="{00000000-0005-0000-0000-00008D3D0000}"/>
    <cellStyle name="Normal 3 4 6 3 2 4" xfId="15979" xr:uid="{00000000-0005-0000-0000-00008E3D0000}"/>
    <cellStyle name="Normal 3 4 6 3 3" xfId="15980" xr:uid="{00000000-0005-0000-0000-00008F3D0000}"/>
    <cellStyle name="Normal 3 4 6 3 3 2" xfId="15981" xr:uid="{00000000-0005-0000-0000-0000903D0000}"/>
    <cellStyle name="Normal 3 4 6 3 3 2 2" xfId="15982" xr:uid="{00000000-0005-0000-0000-0000913D0000}"/>
    <cellStyle name="Normal 3 4 6 3 3 3" xfId="15983" xr:uid="{00000000-0005-0000-0000-0000923D0000}"/>
    <cellStyle name="Normal 3 4 6 3 4" xfId="15984" xr:uid="{00000000-0005-0000-0000-0000933D0000}"/>
    <cellStyle name="Normal 3 4 6 3 4 2" xfId="15985" xr:uid="{00000000-0005-0000-0000-0000943D0000}"/>
    <cellStyle name="Normal 3 4 6 3 5" xfId="15986" xr:uid="{00000000-0005-0000-0000-0000953D0000}"/>
    <cellStyle name="Normal 3 4 6 4" xfId="15987" xr:uid="{00000000-0005-0000-0000-0000963D0000}"/>
    <cellStyle name="Normal 3 4 6 4 2" xfId="15988" xr:uid="{00000000-0005-0000-0000-0000973D0000}"/>
    <cellStyle name="Normal 3 4 6 4 2 2" xfId="15989" xr:uid="{00000000-0005-0000-0000-0000983D0000}"/>
    <cellStyle name="Normal 3 4 6 4 2 2 2" xfId="15990" xr:uid="{00000000-0005-0000-0000-0000993D0000}"/>
    <cellStyle name="Normal 3 4 6 4 2 3" xfId="15991" xr:uid="{00000000-0005-0000-0000-00009A3D0000}"/>
    <cellStyle name="Normal 3 4 6 4 3" xfId="15992" xr:uid="{00000000-0005-0000-0000-00009B3D0000}"/>
    <cellStyle name="Normal 3 4 6 4 3 2" xfId="15993" xr:uid="{00000000-0005-0000-0000-00009C3D0000}"/>
    <cellStyle name="Normal 3 4 6 4 4" xfId="15994" xr:uid="{00000000-0005-0000-0000-00009D3D0000}"/>
    <cellStyle name="Normal 3 4 6 5" xfId="15995" xr:uid="{00000000-0005-0000-0000-00009E3D0000}"/>
    <cellStyle name="Normal 3 4 6 5 2" xfId="15996" xr:uid="{00000000-0005-0000-0000-00009F3D0000}"/>
    <cellStyle name="Normal 3 4 6 5 2 2" xfId="15997" xr:uid="{00000000-0005-0000-0000-0000A03D0000}"/>
    <cellStyle name="Normal 3 4 6 5 3" xfId="15998" xr:uid="{00000000-0005-0000-0000-0000A13D0000}"/>
    <cellStyle name="Normal 3 4 6 6" xfId="15999" xr:uid="{00000000-0005-0000-0000-0000A23D0000}"/>
    <cellStyle name="Normal 3 4 6 6 2" xfId="16000" xr:uid="{00000000-0005-0000-0000-0000A33D0000}"/>
    <cellStyle name="Normal 3 4 6 7" xfId="16001" xr:uid="{00000000-0005-0000-0000-0000A43D0000}"/>
    <cellStyle name="Normal 3 4 7" xfId="16002" xr:uid="{00000000-0005-0000-0000-0000A53D0000}"/>
    <cellStyle name="Normal 3 4 7 2" xfId="16003" xr:uid="{00000000-0005-0000-0000-0000A63D0000}"/>
    <cellStyle name="Normal 3 4 7 2 2" xfId="16004" xr:uid="{00000000-0005-0000-0000-0000A73D0000}"/>
    <cellStyle name="Normal 3 4 7 2 2 2" xfId="16005" xr:uid="{00000000-0005-0000-0000-0000A83D0000}"/>
    <cellStyle name="Normal 3 4 7 2 2 2 2" xfId="16006" xr:uid="{00000000-0005-0000-0000-0000A93D0000}"/>
    <cellStyle name="Normal 3 4 7 2 2 2 2 2" xfId="16007" xr:uid="{00000000-0005-0000-0000-0000AA3D0000}"/>
    <cellStyle name="Normal 3 4 7 2 2 2 3" xfId="16008" xr:uid="{00000000-0005-0000-0000-0000AB3D0000}"/>
    <cellStyle name="Normal 3 4 7 2 2 3" xfId="16009" xr:uid="{00000000-0005-0000-0000-0000AC3D0000}"/>
    <cellStyle name="Normal 3 4 7 2 2 3 2" xfId="16010" xr:uid="{00000000-0005-0000-0000-0000AD3D0000}"/>
    <cellStyle name="Normal 3 4 7 2 2 4" xfId="16011" xr:uid="{00000000-0005-0000-0000-0000AE3D0000}"/>
    <cellStyle name="Normal 3 4 7 2 3" xfId="16012" xr:uid="{00000000-0005-0000-0000-0000AF3D0000}"/>
    <cellStyle name="Normal 3 4 7 2 3 2" xfId="16013" xr:uid="{00000000-0005-0000-0000-0000B03D0000}"/>
    <cellStyle name="Normal 3 4 7 2 3 2 2" xfId="16014" xr:uid="{00000000-0005-0000-0000-0000B13D0000}"/>
    <cellStyle name="Normal 3 4 7 2 3 3" xfId="16015" xr:uid="{00000000-0005-0000-0000-0000B23D0000}"/>
    <cellStyle name="Normal 3 4 7 2 4" xfId="16016" xr:uid="{00000000-0005-0000-0000-0000B33D0000}"/>
    <cellStyle name="Normal 3 4 7 2 4 2" xfId="16017" xr:uid="{00000000-0005-0000-0000-0000B43D0000}"/>
    <cellStyle name="Normal 3 4 7 2 5" xfId="16018" xr:uid="{00000000-0005-0000-0000-0000B53D0000}"/>
    <cellStyle name="Normal 3 4 7 3" xfId="16019" xr:uid="{00000000-0005-0000-0000-0000B63D0000}"/>
    <cellStyle name="Normal 3 4 7 3 2" xfId="16020" xr:uid="{00000000-0005-0000-0000-0000B73D0000}"/>
    <cellStyle name="Normal 3 4 7 3 2 2" xfId="16021" xr:uid="{00000000-0005-0000-0000-0000B83D0000}"/>
    <cellStyle name="Normal 3 4 7 3 2 2 2" xfId="16022" xr:uid="{00000000-0005-0000-0000-0000B93D0000}"/>
    <cellStyle name="Normal 3 4 7 3 2 3" xfId="16023" xr:uid="{00000000-0005-0000-0000-0000BA3D0000}"/>
    <cellStyle name="Normal 3 4 7 3 3" xfId="16024" xr:uid="{00000000-0005-0000-0000-0000BB3D0000}"/>
    <cellStyle name="Normal 3 4 7 3 3 2" xfId="16025" xr:uid="{00000000-0005-0000-0000-0000BC3D0000}"/>
    <cellStyle name="Normal 3 4 7 3 4" xfId="16026" xr:uid="{00000000-0005-0000-0000-0000BD3D0000}"/>
    <cellStyle name="Normal 3 4 7 4" xfId="16027" xr:uid="{00000000-0005-0000-0000-0000BE3D0000}"/>
    <cellStyle name="Normal 3 4 7 4 2" xfId="16028" xr:uid="{00000000-0005-0000-0000-0000BF3D0000}"/>
    <cellStyle name="Normal 3 4 7 4 2 2" xfId="16029" xr:uid="{00000000-0005-0000-0000-0000C03D0000}"/>
    <cellStyle name="Normal 3 4 7 4 3" xfId="16030" xr:uid="{00000000-0005-0000-0000-0000C13D0000}"/>
    <cellStyle name="Normal 3 4 7 5" xfId="16031" xr:uid="{00000000-0005-0000-0000-0000C23D0000}"/>
    <cellStyle name="Normal 3 4 7 5 2" xfId="16032" xr:uid="{00000000-0005-0000-0000-0000C33D0000}"/>
    <cellStyle name="Normal 3 4 7 6" xfId="16033" xr:uid="{00000000-0005-0000-0000-0000C43D0000}"/>
    <cellStyle name="Normal 3 4 8" xfId="16034" xr:uid="{00000000-0005-0000-0000-0000C53D0000}"/>
    <cellStyle name="Normal 3 4 8 2" xfId="16035" xr:uid="{00000000-0005-0000-0000-0000C63D0000}"/>
    <cellStyle name="Normal 3 4 8 2 2" xfId="16036" xr:uid="{00000000-0005-0000-0000-0000C73D0000}"/>
    <cellStyle name="Normal 3 4 8 2 2 2" xfId="16037" xr:uid="{00000000-0005-0000-0000-0000C83D0000}"/>
    <cellStyle name="Normal 3 4 8 2 2 2 2" xfId="16038" xr:uid="{00000000-0005-0000-0000-0000C93D0000}"/>
    <cellStyle name="Normal 3 4 8 2 2 3" xfId="16039" xr:uid="{00000000-0005-0000-0000-0000CA3D0000}"/>
    <cellStyle name="Normal 3 4 8 2 3" xfId="16040" xr:uid="{00000000-0005-0000-0000-0000CB3D0000}"/>
    <cellStyle name="Normal 3 4 8 2 3 2" xfId="16041" xr:uid="{00000000-0005-0000-0000-0000CC3D0000}"/>
    <cellStyle name="Normal 3 4 8 2 4" xfId="16042" xr:uid="{00000000-0005-0000-0000-0000CD3D0000}"/>
    <cellStyle name="Normal 3 4 8 3" xfId="16043" xr:uid="{00000000-0005-0000-0000-0000CE3D0000}"/>
    <cellStyle name="Normal 3 4 8 3 2" xfId="16044" xr:uid="{00000000-0005-0000-0000-0000CF3D0000}"/>
    <cellStyle name="Normal 3 4 8 3 2 2" xfId="16045" xr:uid="{00000000-0005-0000-0000-0000D03D0000}"/>
    <cellStyle name="Normal 3 4 8 3 3" xfId="16046" xr:uid="{00000000-0005-0000-0000-0000D13D0000}"/>
    <cellStyle name="Normal 3 4 8 4" xfId="16047" xr:uid="{00000000-0005-0000-0000-0000D23D0000}"/>
    <cellStyle name="Normal 3 4 8 4 2" xfId="16048" xr:uid="{00000000-0005-0000-0000-0000D33D0000}"/>
    <cellStyle name="Normal 3 4 8 5" xfId="16049" xr:uid="{00000000-0005-0000-0000-0000D43D0000}"/>
    <cellStyle name="Normal 3 4 9" xfId="16050" xr:uid="{00000000-0005-0000-0000-0000D53D0000}"/>
    <cellStyle name="Normal 3 4 9 2" xfId="16051" xr:uid="{00000000-0005-0000-0000-0000D63D0000}"/>
    <cellStyle name="Normal 3 4 9 2 2" xfId="16052" xr:uid="{00000000-0005-0000-0000-0000D73D0000}"/>
    <cellStyle name="Normal 3 4 9 2 2 2" xfId="16053" xr:uid="{00000000-0005-0000-0000-0000D83D0000}"/>
    <cellStyle name="Normal 3 4 9 2 3" xfId="16054" xr:uid="{00000000-0005-0000-0000-0000D93D0000}"/>
    <cellStyle name="Normal 3 4 9 3" xfId="16055" xr:uid="{00000000-0005-0000-0000-0000DA3D0000}"/>
    <cellStyle name="Normal 3 4 9 3 2" xfId="16056" xr:uid="{00000000-0005-0000-0000-0000DB3D0000}"/>
    <cellStyle name="Normal 3 4 9 4" xfId="16057" xr:uid="{00000000-0005-0000-0000-0000DC3D0000}"/>
    <cellStyle name="Normal 3 5" xfId="16058" xr:uid="{00000000-0005-0000-0000-0000DD3D0000}"/>
    <cellStyle name="Normal 3 5 10" xfId="16059" xr:uid="{00000000-0005-0000-0000-0000DE3D0000}"/>
    <cellStyle name="Normal 3 5 10 2" xfId="16060" xr:uid="{00000000-0005-0000-0000-0000DF3D0000}"/>
    <cellStyle name="Normal 3 5 11" xfId="16061" xr:uid="{00000000-0005-0000-0000-0000E03D0000}"/>
    <cellStyle name="Normal 3 5 2" xfId="16062" xr:uid="{00000000-0005-0000-0000-0000E13D0000}"/>
    <cellStyle name="Normal 3 5 2 10" xfId="16063" xr:uid="{00000000-0005-0000-0000-0000E23D0000}"/>
    <cellStyle name="Normal 3 5 2 2" xfId="16064" xr:uid="{00000000-0005-0000-0000-0000E33D0000}"/>
    <cellStyle name="Normal 3 5 2 2 2" xfId="16065" xr:uid="{00000000-0005-0000-0000-0000E43D0000}"/>
    <cellStyle name="Normal 3 5 2 2 2 2" xfId="16066" xr:uid="{00000000-0005-0000-0000-0000E53D0000}"/>
    <cellStyle name="Normal 3 5 2 2 2 2 2" xfId="16067" xr:uid="{00000000-0005-0000-0000-0000E63D0000}"/>
    <cellStyle name="Normal 3 5 2 2 2 2 2 2" xfId="16068" xr:uid="{00000000-0005-0000-0000-0000E73D0000}"/>
    <cellStyle name="Normal 3 5 2 2 2 2 2 2 2" xfId="16069" xr:uid="{00000000-0005-0000-0000-0000E83D0000}"/>
    <cellStyle name="Normal 3 5 2 2 2 2 2 2 2 2" xfId="16070" xr:uid="{00000000-0005-0000-0000-0000E93D0000}"/>
    <cellStyle name="Normal 3 5 2 2 2 2 2 2 2 2 2" xfId="16071" xr:uid="{00000000-0005-0000-0000-0000EA3D0000}"/>
    <cellStyle name="Normal 3 5 2 2 2 2 2 2 2 2 2 2" xfId="16072" xr:uid="{00000000-0005-0000-0000-0000EB3D0000}"/>
    <cellStyle name="Normal 3 5 2 2 2 2 2 2 2 2 3" xfId="16073" xr:uid="{00000000-0005-0000-0000-0000EC3D0000}"/>
    <cellStyle name="Normal 3 5 2 2 2 2 2 2 2 3" xfId="16074" xr:uid="{00000000-0005-0000-0000-0000ED3D0000}"/>
    <cellStyle name="Normal 3 5 2 2 2 2 2 2 2 3 2" xfId="16075" xr:uid="{00000000-0005-0000-0000-0000EE3D0000}"/>
    <cellStyle name="Normal 3 5 2 2 2 2 2 2 2 4" xfId="16076" xr:uid="{00000000-0005-0000-0000-0000EF3D0000}"/>
    <cellStyle name="Normal 3 5 2 2 2 2 2 2 3" xfId="16077" xr:uid="{00000000-0005-0000-0000-0000F03D0000}"/>
    <cellStyle name="Normal 3 5 2 2 2 2 2 2 3 2" xfId="16078" xr:uid="{00000000-0005-0000-0000-0000F13D0000}"/>
    <cellStyle name="Normal 3 5 2 2 2 2 2 2 3 2 2" xfId="16079" xr:uid="{00000000-0005-0000-0000-0000F23D0000}"/>
    <cellStyle name="Normal 3 5 2 2 2 2 2 2 3 3" xfId="16080" xr:uid="{00000000-0005-0000-0000-0000F33D0000}"/>
    <cellStyle name="Normal 3 5 2 2 2 2 2 2 4" xfId="16081" xr:uid="{00000000-0005-0000-0000-0000F43D0000}"/>
    <cellStyle name="Normal 3 5 2 2 2 2 2 2 4 2" xfId="16082" xr:uid="{00000000-0005-0000-0000-0000F53D0000}"/>
    <cellStyle name="Normal 3 5 2 2 2 2 2 2 5" xfId="16083" xr:uid="{00000000-0005-0000-0000-0000F63D0000}"/>
    <cellStyle name="Normal 3 5 2 2 2 2 2 3" xfId="16084" xr:uid="{00000000-0005-0000-0000-0000F73D0000}"/>
    <cellStyle name="Normal 3 5 2 2 2 2 2 3 2" xfId="16085" xr:uid="{00000000-0005-0000-0000-0000F83D0000}"/>
    <cellStyle name="Normal 3 5 2 2 2 2 2 3 2 2" xfId="16086" xr:uid="{00000000-0005-0000-0000-0000F93D0000}"/>
    <cellStyle name="Normal 3 5 2 2 2 2 2 3 2 2 2" xfId="16087" xr:uid="{00000000-0005-0000-0000-0000FA3D0000}"/>
    <cellStyle name="Normal 3 5 2 2 2 2 2 3 2 3" xfId="16088" xr:uid="{00000000-0005-0000-0000-0000FB3D0000}"/>
    <cellStyle name="Normal 3 5 2 2 2 2 2 3 3" xfId="16089" xr:uid="{00000000-0005-0000-0000-0000FC3D0000}"/>
    <cellStyle name="Normal 3 5 2 2 2 2 2 3 3 2" xfId="16090" xr:uid="{00000000-0005-0000-0000-0000FD3D0000}"/>
    <cellStyle name="Normal 3 5 2 2 2 2 2 3 4" xfId="16091" xr:uid="{00000000-0005-0000-0000-0000FE3D0000}"/>
    <cellStyle name="Normal 3 5 2 2 2 2 2 4" xfId="16092" xr:uid="{00000000-0005-0000-0000-0000FF3D0000}"/>
    <cellStyle name="Normal 3 5 2 2 2 2 2 4 2" xfId="16093" xr:uid="{00000000-0005-0000-0000-0000003E0000}"/>
    <cellStyle name="Normal 3 5 2 2 2 2 2 4 2 2" xfId="16094" xr:uid="{00000000-0005-0000-0000-0000013E0000}"/>
    <cellStyle name="Normal 3 5 2 2 2 2 2 4 3" xfId="16095" xr:uid="{00000000-0005-0000-0000-0000023E0000}"/>
    <cellStyle name="Normal 3 5 2 2 2 2 2 5" xfId="16096" xr:uid="{00000000-0005-0000-0000-0000033E0000}"/>
    <cellStyle name="Normal 3 5 2 2 2 2 2 5 2" xfId="16097" xr:uid="{00000000-0005-0000-0000-0000043E0000}"/>
    <cellStyle name="Normal 3 5 2 2 2 2 2 6" xfId="16098" xr:uid="{00000000-0005-0000-0000-0000053E0000}"/>
    <cellStyle name="Normal 3 5 2 2 2 2 3" xfId="16099" xr:uid="{00000000-0005-0000-0000-0000063E0000}"/>
    <cellStyle name="Normal 3 5 2 2 2 2 3 2" xfId="16100" xr:uid="{00000000-0005-0000-0000-0000073E0000}"/>
    <cellStyle name="Normal 3 5 2 2 2 2 3 2 2" xfId="16101" xr:uid="{00000000-0005-0000-0000-0000083E0000}"/>
    <cellStyle name="Normal 3 5 2 2 2 2 3 2 2 2" xfId="16102" xr:uid="{00000000-0005-0000-0000-0000093E0000}"/>
    <cellStyle name="Normal 3 5 2 2 2 2 3 2 2 2 2" xfId="16103" xr:uid="{00000000-0005-0000-0000-00000A3E0000}"/>
    <cellStyle name="Normal 3 5 2 2 2 2 3 2 2 3" xfId="16104" xr:uid="{00000000-0005-0000-0000-00000B3E0000}"/>
    <cellStyle name="Normal 3 5 2 2 2 2 3 2 3" xfId="16105" xr:uid="{00000000-0005-0000-0000-00000C3E0000}"/>
    <cellStyle name="Normal 3 5 2 2 2 2 3 2 3 2" xfId="16106" xr:uid="{00000000-0005-0000-0000-00000D3E0000}"/>
    <cellStyle name="Normal 3 5 2 2 2 2 3 2 4" xfId="16107" xr:uid="{00000000-0005-0000-0000-00000E3E0000}"/>
    <cellStyle name="Normal 3 5 2 2 2 2 3 3" xfId="16108" xr:uid="{00000000-0005-0000-0000-00000F3E0000}"/>
    <cellStyle name="Normal 3 5 2 2 2 2 3 3 2" xfId="16109" xr:uid="{00000000-0005-0000-0000-0000103E0000}"/>
    <cellStyle name="Normal 3 5 2 2 2 2 3 3 2 2" xfId="16110" xr:uid="{00000000-0005-0000-0000-0000113E0000}"/>
    <cellStyle name="Normal 3 5 2 2 2 2 3 3 3" xfId="16111" xr:uid="{00000000-0005-0000-0000-0000123E0000}"/>
    <cellStyle name="Normal 3 5 2 2 2 2 3 4" xfId="16112" xr:uid="{00000000-0005-0000-0000-0000133E0000}"/>
    <cellStyle name="Normal 3 5 2 2 2 2 3 4 2" xfId="16113" xr:uid="{00000000-0005-0000-0000-0000143E0000}"/>
    <cellStyle name="Normal 3 5 2 2 2 2 3 5" xfId="16114" xr:uid="{00000000-0005-0000-0000-0000153E0000}"/>
    <cellStyle name="Normal 3 5 2 2 2 2 4" xfId="16115" xr:uid="{00000000-0005-0000-0000-0000163E0000}"/>
    <cellStyle name="Normal 3 5 2 2 2 2 4 2" xfId="16116" xr:uid="{00000000-0005-0000-0000-0000173E0000}"/>
    <cellStyle name="Normal 3 5 2 2 2 2 4 2 2" xfId="16117" xr:uid="{00000000-0005-0000-0000-0000183E0000}"/>
    <cellStyle name="Normal 3 5 2 2 2 2 4 2 2 2" xfId="16118" xr:uid="{00000000-0005-0000-0000-0000193E0000}"/>
    <cellStyle name="Normal 3 5 2 2 2 2 4 2 3" xfId="16119" xr:uid="{00000000-0005-0000-0000-00001A3E0000}"/>
    <cellStyle name="Normal 3 5 2 2 2 2 4 3" xfId="16120" xr:uid="{00000000-0005-0000-0000-00001B3E0000}"/>
    <cellStyle name="Normal 3 5 2 2 2 2 4 3 2" xfId="16121" xr:uid="{00000000-0005-0000-0000-00001C3E0000}"/>
    <cellStyle name="Normal 3 5 2 2 2 2 4 4" xfId="16122" xr:uid="{00000000-0005-0000-0000-00001D3E0000}"/>
    <cellStyle name="Normal 3 5 2 2 2 2 5" xfId="16123" xr:uid="{00000000-0005-0000-0000-00001E3E0000}"/>
    <cellStyle name="Normal 3 5 2 2 2 2 5 2" xfId="16124" xr:uid="{00000000-0005-0000-0000-00001F3E0000}"/>
    <cellStyle name="Normal 3 5 2 2 2 2 5 2 2" xfId="16125" xr:uid="{00000000-0005-0000-0000-0000203E0000}"/>
    <cellStyle name="Normal 3 5 2 2 2 2 5 3" xfId="16126" xr:uid="{00000000-0005-0000-0000-0000213E0000}"/>
    <cellStyle name="Normal 3 5 2 2 2 2 6" xfId="16127" xr:uid="{00000000-0005-0000-0000-0000223E0000}"/>
    <cellStyle name="Normal 3 5 2 2 2 2 6 2" xfId="16128" xr:uid="{00000000-0005-0000-0000-0000233E0000}"/>
    <cellStyle name="Normal 3 5 2 2 2 2 7" xfId="16129" xr:uid="{00000000-0005-0000-0000-0000243E0000}"/>
    <cellStyle name="Normal 3 5 2 2 2 3" xfId="16130" xr:uid="{00000000-0005-0000-0000-0000253E0000}"/>
    <cellStyle name="Normal 3 5 2 2 2 3 2" xfId="16131" xr:uid="{00000000-0005-0000-0000-0000263E0000}"/>
    <cellStyle name="Normal 3 5 2 2 2 3 2 2" xfId="16132" xr:uid="{00000000-0005-0000-0000-0000273E0000}"/>
    <cellStyle name="Normal 3 5 2 2 2 3 2 2 2" xfId="16133" xr:uid="{00000000-0005-0000-0000-0000283E0000}"/>
    <cellStyle name="Normal 3 5 2 2 2 3 2 2 2 2" xfId="16134" xr:uid="{00000000-0005-0000-0000-0000293E0000}"/>
    <cellStyle name="Normal 3 5 2 2 2 3 2 2 2 2 2" xfId="16135" xr:uid="{00000000-0005-0000-0000-00002A3E0000}"/>
    <cellStyle name="Normal 3 5 2 2 2 3 2 2 2 3" xfId="16136" xr:uid="{00000000-0005-0000-0000-00002B3E0000}"/>
    <cellStyle name="Normal 3 5 2 2 2 3 2 2 3" xfId="16137" xr:uid="{00000000-0005-0000-0000-00002C3E0000}"/>
    <cellStyle name="Normal 3 5 2 2 2 3 2 2 3 2" xfId="16138" xr:uid="{00000000-0005-0000-0000-00002D3E0000}"/>
    <cellStyle name="Normal 3 5 2 2 2 3 2 2 4" xfId="16139" xr:uid="{00000000-0005-0000-0000-00002E3E0000}"/>
    <cellStyle name="Normal 3 5 2 2 2 3 2 3" xfId="16140" xr:uid="{00000000-0005-0000-0000-00002F3E0000}"/>
    <cellStyle name="Normal 3 5 2 2 2 3 2 3 2" xfId="16141" xr:uid="{00000000-0005-0000-0000-0000303E0000}"/>
    <cellStyle name="Normal 3 5 2 2 2 3 2 3 2 2" xfId="16142" xr:uid="{00000000-0005-0000-0000-0000313E0000}"/>
    <cellStyle name="Normal 3 5 2 2 2 3 2 3 3" xfId="16143" xr:uid="{00000000-0005-0000-0000-0000323E0000}"/>
    <cellStyle name="Normal 3 5 2 2 2 3 2 4" xfId="16144" xr:uid="{00000000-0005-0000-0000-0000333E0000}"/>
    <cellStyle name="Normal 3 5 2 2 2 3 2 4 2" xfId="16145" xr:uid="{00000000-0005-0000-0000-0000343E0000}"/>
    <cellStyle name="Normal 3 5 2 2 2 3 2 5" xfId="16146" xr:uid="{00000000-0005-0000-0000-0000353E0000}"/>
    <cellStyle name="Normal 3 5 2 2 2 3 3" xfId="16147" xr:uid="{00000000-0005-0000-0000-0000363E0000}"/>
    <cellStyle name="Normal 3 5 2 2 2 3 3 2" xfId="16148" xr:uid="{00000000-0005-0000-0000-0000373E0000}"/>
    <cellStyle name="Normal 3 5 2 2 2 3 3 2 2" xfId="16149" xr:uid="{00000000-0005-0000-0000-0000383E0000}"/>
    <cellStyle name="Normal 3 5 2 2 2 3 3 2 2 2" xfId="16150" xr:uid="{00000000-0005-0000-0000-0000393E0000}"/>
    <cellStyle name="Normal 3 5 2 2 2 3 3 2 3" xfId="16151" xr:uid="{00000000-0005-0000-0000-00003A3E0000}"/>
    <cellStyle name="Normal 3 5 2 2 2 3 3 3" xfId="16152" xr:uid="{00000000-0005-0000-0000-00003B3E0000}"/>
    <cellStyle name="Normal 3 5 2 2 2 3 3 3 2" xfId="16153" xr:uid="{00000000-0005-0000-0000-00003C3E0000}"/>
    <cellStyle name="Normal 3 5 2 2 2 3 3 4" xfId="16154" xr:uid="{00000000-0005-0000-0000-00003D3E0000}"/>
    <cellStyle name="Normal 3 5 2 2 2 3 4" xfId="16155" xr:uid="{00000000-0005-0000-0000-00003E3E0000}"/>
    <cellStyle name="Normal 3 5 2 2 2 3 4 2" xfId="16156" xr:uid="{00000000-0005-0000-0000-00003F3E0000}"/>
    <cellStyle name="Normal 3 5 2 2 2 3 4 2 2" xfId="16157" xr:uid="{00000000-0005-0000-0000-0000403E0000}"/>
    <cellStyle name="Normal 3 5 2 2 2 3 4 3" xfId="16158" xr:uid="{00000000-0005-0000-0000-0000413E0000}"/>
    <cellStyle name="Normal 3 5 2 2 2 3 5" xfId="16159" xr:uid="{00000000-0005-0000-0000-0000423E0000}"/>
    <cellStyle name="Normal 3 5 2 2 2 3 5 2" xfId="16160" xr:uid="{00000000-0005-0000-0000-0000433E0000}"/>
    <cellStyle name="Normal 3 5 2 2 2 3 6" xfId="16161" xr:uid="{00000000-0005-0000-0000-0000443E0000}"/>
    <cellStyle name="Normal 3 5 2 2 2 4" xfId="16162" xr:uid="{00000000-0005-0000-0000-0000453E0000}"/>
    <cellStyle name="Normal 3 5 2 2 2 4 2" xfId="16163" xr:uid="{00000000-0005-0000-0000-0000463E0000}"/>
    <cellStyle name="Normal 3 5 2 2 2 4 2 2" xfId="16164" xr:uid="{00000000-0005-0000-0000-0000473E0000}"/>
    <cellStyle name="Normal 3 5 2 2 2 4 2 2 2" xfId="16165" xr:uid="{00000000-0005-0000-0000-0000483E0000}"/>
    <cellStyle name="Normal 3 5 2 2 2 4 2 2 2 2" xfId="16166" xr:uid="{00000000-0005-0000-0000-0000493E0000}"/>
    <cellStyle name="Normal 3 5 2 2 2 4 2 2 3" xfId="16167" xr:uid="{00000000-0005-0000-0000-00004A3E0000}"/>
    <cellStyle name="Normal 3 5 2 2 2 4 2 3" xfId="16168" xr:uid="{00000000-0005-0000-0000-00004B3E0000}"/>
    <cellStyle name="Normal 3 5 2 2 2 4 2 3 2" xfId="16169" xr:uid="{00000000-0005-0000-0000-00004C3E0000}"/>
    <cellStyle name="Normal 3 5 2 2 2 4 2 4" xfId="16170" xr:uid="{00000000-0005-0000-0000-00004D3E0000}"/>
    <cellStyle name="Normal 3 5 2 2 2 4 3" xfId="16171" xr:uid="{00000000-0005-0000-0000-00004E3E0000}"/>
    <cellStyle name="Normal 3 5 2 2 2 4 3 2" xfId="16172" xr:uid="{00000000-0005-0000-0000-00004F3E0000}"/>
    <cellStyle name="Normal 3 5 2 2 2 4 3 2 2" xfId="16173" xr:uid="{00000000-0005-0000-0000-0000503E0000}"/>
    <cellStyle name="Normal 3 5 2 2 2 4 3 3" xfId="16174" xr:uid="{00000000-0005-0000-0000-0000513E0000}"/>
    <cellStyle name="Normal 3 5 2 2 2 4 4" xfId="16175" xr:uid="{00000000-0005-0000-0000-0000523E0000}"/>
    <cellStyle name="Normal 3 5 2 2 2 4 4 2" xfId="16176" xr:uid="{00000000-0005-0000-0000-0000533E0000}"/>
    <cellStyle name="Normal 3 5 2 2 2 4 5" xfId="16177" xr:uid="{00000000-0005-0000-0000-0000543E0000}"/>
    <cellStyle name="Normal 3 5 2 2 2 5" xfId="16178" xr:uid="{00000000-0005-0000-0000-0000553E0000}"/>
    <cellStyle name="Normal 3 5 2 2 2 5 2" xfId="16179" xr:uid="{00000000-0005-0000-0000-0000563E0000}"/>
    <cellStyle name="Normal 3 5 2 2 2 5 2 2" xfId="16180" xr:uid="{00000000-0005-0000-0000-0000573E0000}"/>
    <cellStyle name="Normal 3 5 2 2 2 5 2 2 2" xfId="16181" xr:uid="{00000000-0005-0000-0000-0000583E0000}"/>
    <cellStyle name="Normal 3 5 2 2 2 5 2 3" xfId="16182" xr:uid="{00000000-0005-0000-0000-0000593E0000}"/>
    <cellStyle name="Normal 3 5 2 2 2 5 3" xfId="16183" xr:uid="{00000000-0005-0000-0000-00005A3E0000}"/>
    <cellStyle name="Normal 3 5 2 2 2 5 3 2" xfId="16184" xr:uid="{00000000-0005-0000-0000-00005B3E0000}"/>
    <cellStyle name="Normal 3 5 2 2 2 5 4" xfId="16185" xr:uid="{00000000-0005-0000-0000-00005C3E0000}"/>
    <cellStyle name="Normal 3 5 2 2 2 6" xfId="16186" xr:uid="{00000000-0005-0000-0000-00005D3E0000}"/>
    <cellStyle name="Normal 3 5 2 2 2 6 2" xfId="16187" xr:uid="{00000000-0005-0000-0000-00005E3E0000}"/>
    <cellStyle name="Normal 3 5 2 2 2 6 2 2" xfId="16188" xr:uid="{00000000-0005-0000-0000-00005F3E0000}"/>
    <cellStyle name="Normal 3 5 2 2 2 6 3" xfId="16189" xr:uid="{00000000-0005-0000-0000-0000603E0000}"/>
    <cellStyle name="Normal 3 5 2 2 2 7" xfId="16190" xr:uid="{00000000-0005-0000-0000-0000613E0000}"/>
    <cellStyle name="Normal 3 5 2 2 2 7 2" xfId="16191" xr:uid="{00000000-0005-0000-0000-0000623E0000}"/>
    <cellStyle name="Normal 3 5 2 2 2 8" xfId="16192" xr:uid="{00000000-0005-0000-0000-0000633E0000}"/>
    <cellStyle name="Normal 3 5 2 2 3" xfId="16193" xr:uid="{00000000-0005-0000-0000-0000643E0000}"/>
    <cellStyle name="Normal 3 5 2 2 3 2" xfId="16194" xr:uid="{00000000-0005-0000-0000-0000653E0000}"/>
    <cellStyle name="Normal 3 5 2 2 3 2 2" xfId="16195" xr:uid="{00000000-0005-0000-0000-0000663E0000}"/>
    <cellStyle name="Normal 3 5 2 2 3 2 2 2" xfId="16196" xr:uid="{00000000-0005-0000-0000-0000673E0000}"/>
    <cellStyle name="Normal 3 5 2 2 3 2 2 2 2" xfId="16197" xr:uid="{00000000-0005-0000-0000-0000683E0000}"/>
    <cellStyle name="Normal 3 5 2 2 3 2 2 2 2 2" xfId="16198" xr:uid="{00000000-0005-0000-0000-0000693E0000}"/>
    <cellStyle name="Normal 3 5 2 2 3 2 2 2 2 2 2" xfId="16199" xr:uid="{00000000-0005-0000-0000-00006A3E0000}"/>
    <cellStyle name="Normal 3 5 2 2 3 2 2 2 2 3" xfId="16200" xr:uid="{00000000-0005-0000-0000-00006B3E0000}"/>
    <cellStyle name="Normal 3 5 2 2 3 2 2 2 3" xfId="16201" xr:uid="{00000000-0005-0000-0000-00006C3E0000}"/>
    <cellStyle name="Normal 3 5 2 2 3 2 2 2 3 2" xfId="16202" xr:uid="{00000000-0005-0000-0000-00006D3E0000}"/>
    <cellStyle name="Normal 3 5 2 2 3 2 2 2 4" xfId="16203" xr:uid="{00000000-0005-0000-0000-00006E3E0000}"/>
    <cellStyle name="Normal 3 5 2 2 3 2 2 3" xfId="16204" xr:uid="{00000000-0005-0000-0000-00006F3E0000}"/>
    <cellStyle name="Normal 3 5 2 2 3 2 2 3 2" xfId="16205" xr:uid="{00000000-0005-0000-0000-0000703E0000}"/>
    <cellStyle name="Normal 3 5 2 2 3 2 2 3 2 2" xfId="16206" xr:uid="{00000000-0005-0000-0000-0000713E0000}"/>
    <cellStyle name="Normal 3 5 2 2 3 2 2 3 3" xfId="16207" xr:uid="{00000000-0005-0000-0000-0000723E0000}"/>
    <cellStyle name="Normal 3 5 2 2 3 2 2 4" xfId="16208" xr:uid="{00000000-0005-0000-0000-0000733E0000}"/>
    <cellStyle name="Normal 3 5 2 2 3 2 2 4 2" xfId="16209" xr:uid="{00000000-0005-0000-0000-0000743E0000}"/>
    <cellStyle name="Normal 3 5 2 2 3 2 2 5" xfId="16210" xr:uid="{00000000-0005-0000-0000-0000753E0000}"/>
    <cellStyle name="Normal 3 5 2 2 3 2 3" xfId="16211" xr:uid="{00000000-0005-0000-0000-0000763E0000}"/>
    <cellStyle name="Normal 3 5 2 2 3 2 3 2" xfId="16212" xr:uid="{00000000-0005-0000-0000-0000773E0000}"/>
    <cellStyle name="Normal 3 5 2 2 3 2 3 2 2" xfId="16213" xr:uid="{00000000-0005-0000-0000-0000783E0000}"/>
    <cellStyle name="Normal 3 5 2 2 3 2 3 2 2 2" xfId="16214" xr:uid="{00000000-0005-0000-0000-0000793E0000}"/>
    <cellStyle name="Normal 3 5 2 2 3 2 3 2 3" xfId="16215" xr:uid="{00000000-0005-0000-0000-00007A3E0000}"/>
    <cellStyle name="Normal 3 5 2 2 3 2 3 3" xfId="16216" xr:uid="{00000000-0005-0000-0000-00007B3E0000}"/>
    <cellStyle name="Normal 3 5 2 2 3 2 3 3 2" xfId="16217" xr:uid="{00000000-0005-0000-0000-00007C3E0000}"/>
    <cellStyle name="Normal 3 5 2 2 3 2 3 4" xfId="16218" xr:uid="{00000000-0005-0000-0000-00007D3E0000}"/>
    <cellStyle name="Normal 3 5 2 2 3 2 4" xfId="16219" xr:uid="{00000000-0005-0000-0000-00007E3E0000}"/>
    <cellStyle name="Normal 3 5 2 2 3 2 4 2" xfId="16220" xr:uid="{00000000-0005-0000-0000-00007F3E0000}"/>
    <cellStyle name="Normal 3 5 2 2 3 2 4 2 2" xfId="16221" xr:uid="{00000000-0005-0000-0000-0000803E0000}"/>
    <cellStyle name="Normal 3 5 2 2 3 2 4 3" xfId="16222" xr:uid="{00000000-0005-0000-0000-0000813E0000}"/>
    <cellStyle name="Normal 3 5 2 2 3 2 5" xfId="16223" xr:uid="{00000000-0005-0000-0000-0000823E0000}"/>
    <cellStyle name="Normal 3 5 2 2 3 2 5 2" xfId="16224" xr:uid="{00000000-0005-0000-0000-0000833E0000}"/>
    <cellStyle name="Normal 3 5 2 2 3 2 6" xfId="16225" xr:uid="{00000000-0005-0000-0000-0000843E0000}"/>
    <cellStyle name="Normal 3 5 2 2 3 3" xfId="16226" xr:uid="{00000000-0005-0000-0000-0000853E0000}"/>
    <cellStyle name="Normal 3 5 2 2 3 3 2" xfId="16227" xr:uid="{00000000-0005-0000-0000-0000863E0000}"/>
    <cellStyle name="Normal 3 5 2 2 3 3 2 2" xfId="16228" xr:uid="{00000000-0005-0000-0000-0000873E0000}"/>
    <cellStyle name="Normal 3 5 2 2 3 3 2 2 2" xfId="16229" xr:uid="{00000000-0005-0000-0000-0000883E0000}"/>
    <cellStyle name="Normal 3 5 2 2 3 3 2 2 2 2" xfId="16230" xr:uid="{00000000-0005-0000-0000-0000893E0000}"/>
    <cellStyle name="Normal 3 5 2 2 3 3 2 2 3" xfId="16231" xr:uid="{00000000-0005-0000-0000-00008A3E0000}"/>
    <cellStyle name="Normal 3 5 2 2 3 3 2 3" xfId="16232" xr:uid="{00000000-0005-0000-0000-00008B3E0000}"/>
    <cellStyle name="Normal 3 5 2 2 3 3 2 3 2" xfId="16233" xr:uid="{00000000-0005-0000-0000-00008C3E0000}"/>
    <cellStyle name="Normal 3 5 2 2 3 3 2 4" xfId="16234" xr:uid="{00000000-0005-0000-0000-00008D3E0000}"/>
    <cellStyle name="Normal 3 5 2 2 3 3 3" xfId="16235" xr:uid="{00000000-0005-0000-0000-00008E3E0000}"/>
    <cellStyle name="Normal 3 5 2 2 3 3 3 2" xfId="16236" xr:uid="{00000000-0005-0000-0000-00008F3E0000}"/>
    <cellStyle name="Normal 3 5 2 2 3 3 3 2 2" xfId="16237" xr:uid="{00000000-0005-0000-0000-0000903E0000}"/>
    <cellStyle name="Normal 3 5 2 2 3 3 3 3" xfId="16238" xr:uid="{00000000-0005-0000-0000-0000913E0000}"/>
    <cellStyle name="Normal 3 5 2 2 3 3 4" xfId="16239" xr:uid="{00000000-0005-0000-0000-0000923E0000}"/>
    <cellStyle name="Normal 3 5 2 2 3 3 4 2" xfId="16240" xr:uid="{00000000-0005-0000-0000-0000933E0000}"/>
    <cellStyle name="Normal 3 5 2 2 3 3 5" xfId="16241" xr:uid="{00000000-0005-0000-0000-0000943E0000}"/>
    <cellStyle name="Normal 3 5 2 2 3 4" xfId="16242" xr:uid="{00000000-0005-0000-0000-0000953E0000}"/>
    <cellStyle name="Normal 3 5 2 2 3 4 2" xfId="16243" xr:uid="{00000000-0005-0000-0000-0000963E0000}"/>
    <cellStyle name="Normal 3 5 2 2 3 4 2 2" xfId="16244" xr:uid="{00000000-0005-0000-0000-0000973E0000}"/>
    <cellStyle name="Normal 3 5 2 2 3 4 2 2 2" xfId="16245" xr:uid="{00000000-0005-0000-0000-0000983E0000}"/>
    <cellStyle name="Normal 3 5 2 2 3 4 2 3" xfId="16246" xr:uid="{00000000-0005-0000-0000-0000993E0000}"/>
    <cellStyle name="Normal 3 5 2 2 3 4 3" xfId="16247" xr:uid="{00000000-0005-0000-0000-00009A3E0000}"/>
    <cellStyle name="Normal 3 5 2 2 3 4 3 2" xfId="16248" xr:uid="{00000000-0005-0000-0000-00009B3E0000}"/>
    <cellStyle name="Normal 3 5 2 2 3 4 4" xfId="16249" xr:uid="{00000000-0005-0000-0000-00009C3E0000}"/>
    <cellStyle name="Normal 3 5 2 2 3 5" xfId="16250" xr:uid="{00000000-0005-0000-0000-00009D3E0000}"/>
    <cellStyle name="Normal 3 5 2 2 3 5 2" xfId="16251" xr:uid="{00000000-0005-0000-0000-00009E3E0000}"/>
    <cellStyle name="Normal 3 5 2 2 3 5 2 2" xfId="16252" xr:uid="{00000000-0005-0000-0000-00009F3E0000}"/>
    <cellStyle name="Normal 3 5 2 2 3 5 3" xfId="16253" xr:uid="{00000000-0005-0000-0000-0000A03E0000}"/>
    <cellStyle name="Normal 3 5 2 2 3 6" xfId="16254" xr:uid="{00000000-0005-0000-0000-0000A13E0000}"/>
    <cellStyle name="Normal 3 5 2 2 3 6 2" xfId="16255" xr:uid="{00000000-0005-0000-0000-0000A23E0000}"/>
    <cellStyle name="Normal 3 5 2 2 3 7" xfId="16256" xr:uid="{00000000-0005-0000-0000-0000A33E0000}"/>
    <cellStyle name="Normal 3 5 2 2 4" xfId="16257" xr:uid="{00000000-0005-0000-0000-0000A43E0000}"/>
    <cellStyle name="Normal 3 5 2 2 4 2" xfId="16258" xr:uid="{00000000-0005-0000-0000-0000A53E0000}"/>
    <cellStyle name="Normal 3 5 2 2 4 2 2" xfId="16259" xr:uid="{00000000-0005-0000-0000-0000A63E0000}"/>
    <cellStyle name="Normal 3 5 2 2 4 2 2 2" xfId="16260" xr:uid="{00000000-0005-0000-0000-0000A73E0000}"/>
    <cellStyle name="Normal 3 5 2 2 4 2 2 2 2" xfId="16261" xr:uid="{00000000-0005-0000-0000-0000A83E0000}"/>
    <cellStyle name="Normal 3 5 2 2 4 2 2 2 2 2" xfId="16262" xr:uid="{00000000-0005-0000-0000-0000A93E0000}"/>
    <cellStyle name="Normal 3 5 2 2 4 2 2 2 3" xfId="16263" xr:uid="{00000000-0005-0000-0000-0000AA3E0000}"/>
    <cellStyle name="Normal 3 5 2 2 4 2 2 3" xfId="16264" xr:uid="{00000000-0005-0000-0000-0000AB3E0000}"/>
    <cellStyle name="Normal 3 5 2 2 4 2 2 3 2" xfId="16265" xr:uid="{00000000-0005-0000-0000-0000AC3E0000}"/>
    <cellStyle name="Normal 3 5 2 2 4 2 2 4" xfId="16266" xr:uid="{00000000-0005-0000-0000-0000AD3E0000}"/>
    <cellStyle name="Normal 3 5 2 2 4 2 3" xfId="16267" xr:uid="{00000000-0005-0000-0000-0000AE3E0000}"/>
    <cellStyle name="Normal 3 5 2 2 4 2 3 2" xfId="16268" xr:uid="{00000000-0005-0000-0000-0000AF3E0000}"/>
    <cellStyle name="Normal 3 5 2 2 4 2 3 2 2" xfId="16269" xr:uid="{00000000-0005-0000-0000-0000B03E0000}"/>
    <cellStyle name="Normal 3 5 2 2 4 2 3 3" xfId="16270" xr:uid="{00000000-0005-0000-0000-0000B13E0000}"/>
    <cellStyle name="Normal 3 5 2 2 4 2 4" xfId="16271" xr:uid="{00000000-0005-0000-0000-0000B23E0000}"/>
    <cellStyle name="Normal 3 5 2 2 4 2 4 2" xfId="16272" xr:uid="{00000000-0005-0000-0000-0000B33E0000}"/>
    <cellStyle name="Normal 3 5 2 2 4 2 5" xfId="16273" xr:uid="{00000000-0005-0000-0000-0000B43E0000}"/>
    <cellStyle name="Normal 3 5 2 2 4 3" xfId="16274" xr:uid="{00000000-0005-0000-0000-0000B53E0000}"/>
    <cellStyle name="Normal 3 5 2 2 4 3 2" xfId="16275" xr:uid="{00000000-0005-0000-0000-0000B63E0000}"/>
    <cellStyle name="Normal 3 5 2 2 4 3 2 2" xfId="16276" xr:uid="{00000000-0005-0000-0000-0000B73E0000}"/>
    <cellStyle name="Normal 3 5 2 2 4 3 2 2 2" xfId="16277" xr:uid="{00000000-0005-0000-0000-0000B83E0000}"/>
    <cellStyle name="Normal 3 5 2 2 4 3 2 3" xfId="16278" xr:uid="{00000000-0005-0000-0000-0000B93E0000}"/>
    <cellStyle name="Normal 3 5 2 2 4 3 3" xfId="16279" xr:uid="{00000000-0005-0000-0000-0000BA3E0000}"/>
    <cellStyle name="Normal 3 5 2 2 4 3 3 2" xfId="16280" xr:uid="{00000000-0005-0000-0000-0000BB3E0000}"/>
    <cellStyle name="Normal 3 5 2 2 4 3 4" xfId="16281" xr:uid="{00000000-0005-0000-0000-0000BC3E0000}"/>
    <cellStyle name="Normal 3 5 2 2 4 4" xfId="16282" xr:uid="{00000000-0005-0000-0000-0000BD3E0000}"/>
    <cellStyle name="Normal 3 5 2 2 4 4 2" xfId="16283" xr:uid="{00000000-0005-0000-0000-0000BE3E0000}"/>
    <cellStyle name="Normal 3 5 2 2 4 4 2 2" xfId="16284" xr:uid="{00000000-0005-0000-0000-0000BF3E0000}"/>
    <cellStyle name="Normal 3 5 2 2 4 4 3" xfId="16285" xr:uid="{00000000-0005-0000-0000-0000C03E0000}"/>
    <cellStyle name="Normal 3 5 2 2 4 5" xfId="16286" xr:uid="{00000000-0005-0000-0000-0000C13E0000}"/>
    <cellStyle name="Normal 3 5 2 2 4 5 2" xfId="16287" xr:uid="{00000000-0005-0000-0000-0000C23E0000}"/>
    <cellStyle name="Normal 3 5 2 2 4 6" xfId="16288" xr:uid="{00000000-0005-0000-0000-0000C33E0000}"/>
    <cellStyle name="Normal 3 5 2 2 5" xfId="16289" xr:uid="{00000000-0005-0000-0000-0000C43E0000}"/>
    <cellStyle name="Normal 3 5 2 2 5 2" xfId="16290" xr:uid="{00000000-0005-0000-0000-0000C53E0000}"/>
    <cellStyle name="Normal 3 5 2 2 5 2 2" xfId="16291" xr:uid="{00000000-0005-0000-0000-0000C63E0000}"/>
    <cellStyle name="Normal 3 5 2 2 5 2 2 2" xfId="16292" xr:uid="{00000000-0005-0000-0000-0000C73E0000}"/>
    <cellStyle name="Normal 3 5 2 2 5 2 2 2 2" xfId="16293" xr:uid="{00000000-0005-0000-0000-0000C83E0000}"/>
    <cellStyle name="Normal 3 5 2 2 5 2 2 3" xfId="16294" xr:uid="{00000000-0005-0000-0000-0000C93E0000}"/>
    <cellStyle name="Normal 3 5 2 2 5 2 3" xfId="16295" xr:uid="{00000000-0005-0000-0000-0000CA3E0000}"/>
    <cellStyle name="Normal 3 5 2 2 5 2 3 2" xfId="16296" xr:uid="{00000000-0005-0000-0000-0000CB3E0000}"/>
    <cellStyle name="Normal 3 5 2 2 5 2 4" xfId="16297" xr:uid="{00000000-0005-0000-0000-0000CC3E0000}"/>
    <cellStyle name="Normal 3 5 2 2 5 3" xfId="16298" xr:uid="{00000000-0005-0000-0000-0000CD3E0000}"/>
    <cellStyle name="Normal 3 5 2 2 5 3 2" xfId="16299" xr:uid="{00000000-0005-0000-0000-0000CE3E0000}"/>
    <cellStyle name="Normal 3 5 2 2 5 3 2 2" xfId="16300" xr:uid="{00000000-0005-0000-0000-0000CF3E0000}"/>
    <cellStyle name="Normal 3 5 2 2 5 3 3" xfId="16301" xr:uid="{00000000-0005-0000-0000-0000D03E0000}"/>
    <cellStyle name="Normal 3 5 2 2 5 4" xfId="16302" xr:uid="{00000000-0005-0000-0000-0000D13E0000}"/>
    <cellStyle name="Normal 3 5 2 2 5 4 2" xfId="16303" xr:uid="{00000000-0005-0000-0000-0000D23E0000}"/>
    <cellStyle name="Normal 3 5 2 2 5 5" xfId="16304" xr:uid="{00000000-0005-0000-0000-0000D33E0000}"/>
    <cellStyle name="Normal 3 5 2 2 6" xfId="16305" xr:uid="{00000000-0005-0000-0000-0000D43E0000}"/>
    <cellStyle name="Normal 3 5 2 2 6 2" xfId="16306" xr:uid="{00000000-0005-0000-0000-0000D53E0000}"/>
    <cellStyle name="Normal 3 5 2 2 6 2 2" xfId="16307" xr:uid="{00000000-0005-0000-0000-0000D63E0000}"/>
    <cellStyle name="Normal 3 5 2 2 6 2 2 2" xfId="16308" xr:uid="{00000000-0005-0000-0000-0000D73E0000}"/>
    <cellStyle name="Normal 3 5 2 2 6 2 3" xfId="16309" xr:uid="{00000000-0005-0000-0000-0000D83E0000}"/>
    <cellStyle name="Normal 3 5 2 2 6 3" xfId="16310" xr:uid="{00000000-0005-0000-0000-0000D93E0000}"/>
    <cellStyle name="Normal 3 5 2 2 6 3 2" xfId="16311" xr:uid="{00000000-0005-0000-0000-0000DA3E0000}"/>
    <cellStyle name="Normal 3 5 2 2 6 4" xfId="16312" xr:uid="{00000000-0005-0000-0000-0000DB3E0000}"/>
    <cellStyle name="Normal 3 5 2 2 7" xfId="16313" xr:uid="{00000000-0005-0000-0000-0000DC3E0000}"/>
    <cellStyle name="Normal 3 5 2 2 7 2" xfId="16314" xr:uid="{00000000-0005-0000-0000-0000DD3E0000}"/>
    <cellStyle name="Normal 3 5 2 2 7 2 2" xfId="16315" xr:uid="{00000000-0005-0000-0000-0000DE3E0000}"/>
    <cellStyle name="Normal 3 5 2 2 7 3" xfId="16316" xr:uid="{00000000-0005-0000-0000-0000DF3E0000}"/>
    <cellStyle name="Normal 3 5 2 2 8" xfId="16317" xr:uid="{00000000-0005-0000-0000-0000E03E0000}"/>
    <cellStyle name="Normal 3 5 2 2 8 2" xfId="16318" xr:uid="{00000000-0005-0000-0000-0000E13E0000}"/>
    <cellStyle name="Normal 3 5 2 2 9" xfId="16319" xr:uid="{00000000-0005-0000-0000-0000E23E0000}"/>
    <cellStyle name="Normal 3 5 2 3" xfId="16320" xr:uid="{00000000-0005-0000-0000-0000E33E0000}"/>
    <cellStyle name="Normal 3 5 2 3 2" xfId="16321" xr:uid="{00000000-0005-0000-0000-0000E43E0000}"/>
    <cellStyle name="Normal 3 5 2 3 2 2" xfId="16322" xr:uid="{00000000-0005-0000-0000-0000E53E0000}"/>
    <cellStyle name="Normal 3 5 2 3 2 2 2" xfId="16323" xr:uid="{00000000-0005-0000-0000-0000E63E0000}"/>
    <cellStyle name="Normal 3 5 2 3 2 2 2 2" xfId="16324" xr:uid="{00000000-0005-0000-0000-0000E73E0000}"/>
    <cellStyle name="Normal 3 5 2 3 2 2 2 2 2" xfId="16325" xr:uid="{00000000-0005-0000-0000-0000E83E0000}"/>
    <cellStyle name="Normal 3 5 2 3 2 2 2 2 2 2" xfId="16326" xr:uid="{00000000-0005-0000-0000-0000E93E0000}"/>
    <cellStyle name="Normal 3 5 2 3 2 2 2 2 2 2 2" xfId="16327" xr:uid="{00000000-0005-0000-0000-0000EA3E0000}"/>
    <cellStyle name="Normal 3 5 2 3 2 2 2 2 2 3" xfId="16328" xr:uid="{00000000-0005-0000-0000-0000EB3E0000}"/>
    <cellStyle name="Normal 3 5 2 3 2 2 2 2 3" xfId="16329" xr:uid="{00000000-0005-0000-0000-0000EC3E0000}"/>
    <cellStyle name="Normal 3 5 2 3 2 2 2 2 3 2" xfId="16330" xr:uid="{00000000-0005-0000-0000-0000ED3E0000}"/>
    <cellStyle name="Normal 3 5 2 3 2 2 2 2 4" xfId="16331" xr:uid="{00000000-0005-0000-0000-0000EE3E0000}"/>
    <cellStyle name="Normal 3 5 2 3 2 2 2 3" xfId="16332" xr:uid="{00000000-0005-0000-0000-0000EF3E0000}"/>
    <cellStyle name="Normal 3 5 2 3 2 2 2 3 2" xfId="16333" xr:uid="{00000000-0005-0000-0000-0000F03E0000}"/>
    <cellStyle name="Normal 3 5 2 3 2 2 2 3 2 2" xfId="16334" xr:uid="{00000000-0005-0000-0000-0000F13E0000}"/>
    <cellStyle name="Normal 3 5 2 3 2 2 2 3 3" xfId="16335" xr:uid="{00000000-0005-0000-0000-0000F23E0000}"/>
    <cellStyle name="Normal 3 5 2 3 2 2 2 4" xfId="16336" xr:uid="{00000000-0005-0000-0000-0000F33E0000}"/>
    <cellStyle name="Normal 3 5 2 3 2 2 2 4 2" xfId="16337" xr:uid="{00000000-0005-0000-0000-0000F43E0000}"/>
    <cellStyle name="Normal 3 5 2 3 2 2 2 5" xfId="16338" xr:uid="{00000000-0005-0000-0000-0000F53E0000}"/>
    <cellStyle name="Normal 3 5 2 3 2 2 3" xfId="16339" xr:uid="{00000000-0005-0000-0000-0000F63E0000}"/>
    <cellStyle name="Normal 3 5 2 3 2 2 3 2" xfId="16340" xr:uid="{00000000-0005-0000-0000-0000F73E0000}"/>
    <cellStyle name="Normal 3 5 2 3 2 2 3 2 2" xfId="16341" xr:uid="{00000000-0005-0000-0000-0000F83E0000}"/>
    <cellStyle name="Normal 3 5 2 3 2 2 3 2 2 2" xfId="16342" xr:uid="{00000000-0005-0000-0000-0000F93E0000}"/>
    <cellStyle name="Normal 3 5 2 3 2 2 3 2 3" xfId="16343" xr:uid="{00000000-0005-0000-0000-0000FA3E0000}"/>
    <cellStyle name="Normal 3 5 2 3 2 2 3 3" xfId="16344" xr:uid="{00000000-0005-0000-0000-0000FB3E0000}"/>
    <cellStyle name="Normal 3 5 2 3 2 2 3 3 2" xfId="16345" xr:uid="{00000000-0005-0000-0000-0000FC3E0000}"/>
    <cellStyle name="Normal 3 5 2 3 2 2 3 4" xfId="16346" xr:uid="{00000000-0005-0000-0000-0000FD3E0000}"/>
    <cellStyle name="Normal 3 5 2 3 2 2 4" xfId="16347" xr:uid="{00000000-0005-0000-0000-0000FE3E0000}"/>
    <cellStyle name="Normal 3 5 2 3 2 2 4 2" xfId="16348" xr:uid="{00000000-0005-0000-0000-0000FF3E0000}"/>
    <cellStyle name="Normal 3 5 2 3 2 2 4 2 2" xfId="16349" xr:uid="{00000000-0005-0000-0000-0000003F0000}"/>
    <cellStyle name="Normal 3 5 2 3 2 2 4 3" xfId="16350" xr:uid="{00000000-0005-0000-0000-0000013F0000}"/>
    <cellStyle name="Normal 3 5 2 3 2 2 5" xfId="16351" xr:uid="{00000000-0005-0000-0000-0000023F0000}"/>
    <cellStyle name="Normal 3 5 2 3 2 2 5 2" xfId="16352" xr:uid="{00000000-0005-0000-0000-0000033F0000}"/>
    <cellStyle name="Normal 3 5 2 3 2 2 6" xfId="16353" xr:uid="{00000000-0005-0000-0000-0000043F0000}"/>
    <cellStyle name="Normal 3 5 2 3 2 3" xfId="16354" xr:uid="{00000000-0005-0000-0000-0000053F0000}"/>
    <cellStyle name="Normal 3 5 2 3 2 3 2" xfId="16355" xr:uid="{00000000-0005-0000-0000-0000063F0000}"/>
    <cellStyle name="Normal 3 5 2 3 2 3 2 2" xfId="16356" xr:uid="{00000000-0005-0000-0000-0000073F0000}"/>
    <cellStyle name="Normal 3 5 2 3 2 3 2 2 2" xfId="16357" xr:uid="{00000000-0005-0000-0000-0000083F0000}"/>
    <cellStyle name="Normal 3 5 2 3 2 3 2 2 2 2" xfId="16358" xr:uid="{00000000-0005-0000-0000-0000093F0000}"/>
    <cellStyle name="Normal 3 5 2 3 2 3 2 2 3" xfId="16359" xr:uid="{00000000-0005-0000-0000-00000A3F0000}"/>
    <cellStyle name="Normal 3 5 2 3 2 3 2 3" xfId="16360" xr:uid="{00000000-0005-0000-0000-00000B3F0000}"/>
    <cellStyle name="Normal 3 5 2 3 2 3 2 3 2" xfId="16361" xr:uid="{00000000-0005-0000-0000-00000C3F0000}"/>
    <cellStyle name="Normal 3 5 2 3 2 3 2 4" xfId="16362" xr:uid="{00000000-0005-0000-0000-00000D3F0000}"/>
    <cellStyle name="Normal 3 5 2 3 2 3 3" xfId="16363" xr:uid="{00000000-0005-0000-0000-00000E3F0000}"/>
    <cellStyle name="Normal 3 5 2 3 2 3 3 2" xfId="16364" xr:uid="{00000000-0005-0000-0000-00000F3F0000}"/>
    <cellStyle name="Normal 3 5 2 3 2 3 3 2 2" xfId="16365" xr:uid="{00000000-0005-0000-0000-0000103F0000}"/>
    <cellStyle name="Normal 3 5 2 3 2 3 3 3" xfId="16366" xr:uid="{00000000-0005-0000-0000-0000113F0000}"/>
    <cellStyle name="Normal 3 5 2 3 2 3 4" xfId="16367" xr:uid="{00000000-0005-0000-0000-0000123F0000}"/>
    <cellStyle name="Normal 3 5 2 3 2 3 4 2" xfId="16368" xr:uid="{00000000-0005-0000-0000-0000133F0000}"/>
    <cellStyle name="Normal 3 5 2 3 2 3 5" xfId="16369" xr:uid="{00000000-0005-0000-0000-0000143F0000}"/>
    <cellStyle name="Normal 3 5 2 3 2 4" xfId="16370" xr:uid="{00000000-0005-0000-0000-0000153F0000}"/>
    <cellStyle name="Normal 3 5 2 3 2 4 2" xfId="16371" xr:uid="{00000000-0005-0000-0000-0000163F0000}"/>
    <cellStyle name="Normal 3 5 2 3 2 4 2 2" xfId="16372" xr:uid="{00000000-0005-0000-0000-0000173F0000}"/>
    <cellStyle name="Normal 3 5 2 3 2 4 2 2 2" xfId="16373" xr:uid="{00000000-0005-0000-0000-0000183F0000}"/>
    <cellStyle name="Normal 3 5 2 3 2 4 2 3" xfId="16374" xr:uid="{00000000-0005-0000-0000-0000193F0000}"/>
    <cellStyle name="Normal 3 5 2 3 2 4 3" xfId="16375" xr:uid="{00000000-0005-0000-0000-00001A3F0000}"/>
    <cellStyle name="Normal 3 5 2 3 2 4 3 2" xfId="16376" xr:uid="{00000000-0005-0000-0000-00001B3F0000}"/>
    <cellStyle name="Normal 3 5 2 3 2 4 4" xfId="16377" xr:uid="{00000000-0005-0000-0000-00001C3F0000}"/>
    <cellStyle name="Normal 3 5 2 3 2 5" xfId="16378" xr:uid="{00000000-0005-0000-0000-00001D3F0000}"/>
    <cellStyle name="Normal 3 5 2 3 2 5 2" xfId="16379" xr:uid="{00000000-0005-0000-0000-00001E3F0000}"/>
    <cellStyle name="Normal 3 5 2 3 2 5 2 2" xfId="16380" xr:uid="{00000000-0005-0000-0000-00001F3F0000}"/>
    <cellStyle name="Normal 3 5 2 3 2 5 3" xfId="16381" xr:uid="{00000000-0005-0000-0000-0000203F0000}"/>
    <cellStyle name="Normal 3 5 2 3 2 6" xfId="16382" xr:uid="{00000000-0005-0000-0000-0000213F0000}"/>
    <cellStyle name="Normal 3 5 2 3 2 6 2" xfId="16383" xr:uid="{00000000-0005-0000-0000-0000223F0000}"/>
    <cellStyle name="Normal 3 5 2 3 2 7" xfId="16384" xr:uid="{00000000-0005-0000-0000-0000233F0000}"/>
    <cellStyle name="Normal 3 5 2 3 3" xfId="16385" xr:uid="{00000000-0005-0000-0000-0000243F0000}"/>
    <cellStyle name="Normal 3 5 2 3 3 2" xfId="16386" xr:uid="{00000000-0005-0000-0000-0000253F0000}"/>
    <cellStyle name="Normal 3 5 2 3 3 2 2" xfId="16387" xr:uid="{00000000-0005-0000-0000-0000263F0000}"/>
    <cellStyle name="Normal 3 5 2 3 3 2 2 2" xfId="16388" xr:uid="{00000000-0005-0000-0000-0000273F0000}"/>
    <cellStyle name="Normal 3 5 2 3 3 2 2 2 2" xfId="16389" xr:uid="{00000000-0005-0000-0000-0000283F0000}"/>
    <cellStyle name="Normal 3 5 2 3 3 2 2 2 2 2" xfId="16390" xr:uid="{00000000-0005-0000-0000-0000293F0000}"/>
    <cellStyle name="Normal 3 5 2 3 3 2 2 2 3" xfId="16391" xr:uid="{00000000-0005-0000-0000-00002A3F0000}"/>
    <cellStyle name="Normal 3 5 2 3 3 2 2 3" xfId="16392" xr:uid="{00000000-0005-0000-0000-00002B3F0000}"/>
    <cellStyle name="Normal 3 5 2 3 3 2 2 3 2" xfId="16393" xr:uid="{00000000-0005-0000-0000-00002C3F0000}"/>
    <cellStyle name="Normal 3 5 2 3 3 2 2 4" xfId="16394" xr:uid="{00000000-0005-0000-0000-00002D3F0000}"/>
    <cellStyle name="Normal 3 5 2 3 3 2 3" xfId="16395" xr:uid="{00000000-0005-0000-0000-00002E3F0000}"/>
    <cellStyle name="Normal 3 5 2 3 3 2 3 2" xfId="16396" xr:uid="{00000000-0005-0000-0000-00002F3F0000}"/>
    <cellStyle name="Normal 3 5 2 3 3 2 3 2 2" xfId="16397" xr:uid="{00000000-0005-0000-0000-0000303F0000}"/>
    <cellStyle name="Normal 3 5 2 3 3 2 3 3" xfId="16398" xr:uid="{00000000-0005-0000-0000-0000313F0000}"/>
    <cellStyle name="Normal 3 5 2 3 3 2 4" xfId="16399" xr:uid="{00000000-0005-0000-0000-0000323F0000}"/>
    <cellStyle name="Normal 3 5 2 3 3 2 4 2" xfId="16400" xr:uid="{00000000-0005-0000-0000-0000333F0000}"/>
    <cellStyle name="Normal 3 5 2 3 3 2 5" xfId="16401" xr:uid="{00000000-0005-0000-0000-0000343F0000}"/>
    <cellStyle name="Normal 3 5 2 3 3 3" xfId="16402" xr:uid="{00000000-0005-0000-0000-0000353F0000}"/>
    <cellStyle name="Normal 3 5 2 3 3 3 2" xfId="16403" xr:uid="{00000000-0005-0000-0000-0000363F0000}"/>
    <cellStyle name="Normal 3 5 2 3 3 3 2 2" xfId="16404" xr:uid="{00000000-0005-0000-0000-0000373F0000}"/>
    <cellStyle name="Normal 3 5 2 3 3 3 2 2 2" xfId="16405" xr:uid="{00000000-0005-0000-0000-0000383F0000}"/>
    <cellStyle name="Normal 3 5 2 3 3 3 2 3" xfId="16406" xr:uid="{00000000-0005-0000-0000-0000393F0000}"/>
    <cellStyle name="Normal 3 5 2 3 3 3 3" xfId="16407" xr:uid="{00000000-0005-0000-0000-00003A3F0000}"/>
    <cellStyle name="Normal 3 5 2 3 3 3 3 2" xfId="16408" xr:uid="{00000000-0005-0000-0000-00003B3F0000}"/>
    <cellStyle name="Normal 3 5 2 3 3 3 4" xfId="16409" xr:uid="{00000000-0005-0000-0000-00003C3F0000}"/>
    <cellStyle name="Normal 3 5 2 3 3 4" xfId="16410" xr:uid="{00000000-0005-0000-0000-00003D3F0000}"/>
    <cellStyle name="Normal 3 5 2 3 3 4 2" xfId="16411" xr:uid="{00000000-0005-0000-0000-00003E3F0000}"/>
    <cellStyle name="Normal 3 5 2 3 3 4 2 2" xfId="16412" xr:uid="{00000000-0005-0000-0000-00003F3F0000}"/>
    <cellStyle name="Normal 3 5 2 3 3 4 3" xfId="16413" xr:uid="{00000000-0005-0000-0000-0000403F0000}"/>
    <cellStyle name="Normal 3 5 2 3 3 5" xfId="16414" xr:uid="{00000000-0005-0000-0000-0000413F0000}"/>
    <cellStyle name="Normal 3 5 2 3 3 5 2" xfId="16415" xr:uid="{00000000-0005-0000-0000-0000423F0000}"/>
    <cellStyle name="Normal 3 5 2 3 3 6" xfId="16416" xr:uid="{00000000-0005-0000-0000-0000433F0000}"/>
    <cellStyle name="Normal 3 5 2 3 4" xfId="16417" xr:uid="{00000000-0005-0000-0000-0000443F0000}"/>
    <cellStyle name="Normal 3 5 2 3 4 2" xfId="16418" xr:uid="{00000000-0005-0000-0000-0000453F0000}"/>
    <cellStyle name="Normal 3 5 2 3 4 2 2" xfId="16419" xr:uid="{00000000-0005-0000-0000-0000463F0000}"/>
    <cellStyle name="Normal 3 5 2 3 4 2 2 2" xfId="16420" xr:uid="{00000000-0005-0000-0000-0000473F0000}"/>
    <cellStyle name="Normal 3 5 2 3 4 2 2 2 2" xfId="16421" xr:uid="{00000000-0005-0000-0000-0000483F0000}"/>
    <cellStyle name="Normal 3 5 2 3 4 2 2 3" xfId="16422" xr:uid="{00000000-0005-0000-0000-0000493F0000}"/>
    <cellStyle name="Normal 3 5 2 3 4 2 3" xfId="16423" xr:uid="{00000000-0005-0000-0000-00004A3F0000}"/>
    <cellStyle name="Normal 3 5 2 3 4 2 3 2" xfId="16424" xr:uid="{00000000-0005-0000-0000-00004B3F0000}"/>
    <cellStyle name="Normal 3 5 2 3 4 2 4" xfId="16425" xr:uid="{00000000-0005-0000-0000-00004C3F0000}"/>
    <cellStyle name="Normal 3 5 2 3 4 3" xfId="16426" xr:uid="{00000000-0005-0000-0000-00004D3F0000}"/>
    <cellStyle name="Normal 3 5 2 3 4 3 2" xfId="16427" xr:uid="{00000000-0005-0000-0000-00004E3F0000}"/>
    <cellStyle name="Normal 3 5 2 3 4 3 2 2" xfId="16428" xr:uid="{00000000-0005-0000-0000-00004F3F0000}"/>
    <cellStyle name="Normal 3 5 2 3 4 3 3" xfId="16429" xr:uid="{00000000-0005-0000-0000-0000503F0000}"/>
    <cellStyle name="Normal 3 5 2 3 4 4" xfId="16430" xr:uid="{00000000-0005-0000-0000-0000513F0000}"/>
    <cellStyle name="Normal 3 5 2 3 4 4 2" xfId="16431" xr:uid="{00000000-0005-0000-0000-0000523F0000}"/>
    <cellStyle name="Normal 3 5 2 3 4 5" xfId="16432" xr:uid="{00000000-0005-0000-0000-0000533F0000}"/>
    <cellStyle name="Normal 3 5 2 3 5" xfId="16433" xr:uid="{00000000-0005-0000-0000-0000543F0000}"/>
    <cellStyle name="Normal 3 5 2 3 5 2" xfId="16434" xr:uid="{00000000-0005-0000-0000-0000553F0000}"/>
    <cellStyle name="Normal 3 5 2 3 5 2 2" xfId="16435" xr:uid="{00000000-0005-0000-0000-0000563F0000}"/>
    <cellStyle name="Normal 3 5 2 3 5 2 2 2" xfId="16436" xr:uid="{00000000-0005-0000-0000-0000573F0000}"/>
    <cellStyle name="Normal 3 5 2 3 5 2 3" xfId="16437" xr:uid="{00000000-0005-0000-0000-0000583F0000}"/>
    <cellStyle name="Normal 3 5 2 3 5 3" xfId="16438" xr:uid="{00000000-0005-0000-0000-0000593F0000}"/>
    <cellStyle name="Normal 3 5 2 3 5 3 2" xfId="16439" xr:uid="{00000000-0005-0000-0000-00005A3F0000}"/>
    <cellStyle name="Normal 3 5 2 3 5 4" xfId="16440" xr:uid="{00000000-0005-0000-0000-00005B3F0000}"/>
    <cellStyle name="Normal 3 5 2 3 6" xfId="16441" xr:uid="{00000000-0005-0000-0000-00005C3F0000}"/>
    <cellStyle name="Normal 3 5 2 3 6 2" xfId="16442" xr:uid="{00000000-0005-0000-0000-00005D3F0000}"/>
    <cellStyle name="Normal 3 5 2 3 6 2 2" xfId="16443" xr:uid="{00000000-0005-0000-0000-00005E3F0000}"/>
    <cellStyle name="Normal 3 5 2 3 6 3" xfId="16444" xr:uid="{00000000-0005-0000-0000-00005F3F0000}"/>
    <cellStyle name="Normal 3 5 2 3 7" xfId="16445" xr:uid="{00000000-0005-0000-0000-0000603F0000}"/>
    <cellStyle name="Normal 3 5 2 3 7 2" xfId="16446" xr:uid="{00000000-0005-0000-0000-0000613F0000}"/>
    <cellStyle name="Normal 3 5 2 3 8" xfId="16447" xr:uid="{00000000-0005-0000-0000-0000623F0000}"/>
    <cellStyle name="Normal 3 5 2 4" xfId="16448" xr:uid="{00000000-0005-0000-0000-0000633F0000}"/>
    <cellStyle name="Normal 3 5 2 4 2" xfId="16449" xr:uid="{00000000-0005-0000-0000-0000643F0000}"/>
    <cellStyle name="Normal 3 5 2 4 2 2" xfId="16450" xr:uid="{00000000-0005-0000-0000-0000653F0000}"/>
    <cellStyle name="Normal 3 5 2 4 2 2 2" xfId="16451" xr:uid="{00000000-0005-0000-0000-0000663F0000}"/>
    <cellStyle name="Normal 3 5 2 4 2 2 2 2" xfId="16452" xr:uid="{00000000-0005-0000-0000-0000673F0000}"/>
    <cellStyle name="Normal 3 5 2 4 2 2 2 2 2" xfId="16453" xr:uid="{00000000-0005-0000-0000-0000683F0000}"/>
    <cellStyle name="Normal 3 5 2 4 2 2 2 2 2 2" xfId="16454" xr:uid="{00000000-0005-0000-0000-0000693F0000}"/>
    <cellStyle name="Normal 3 5 2 4 2 2 2 2 3" xfId="16455" xr:uid="{00000000-0005-0000-0000-00006A3F0000}"/>
    <cellStyle name="Normal 3 5 2 4 2 2 2 3" xfId="16456" xr:uid="{00000000-0005-0000-0000-00006B3F0000}"/>
    <cellStyle name="Normal 3 5 2 4 2 2 2 3 2" xfId="16457" xr:uid="{00000000-0005-0000-0000-00006C3F0000}"/>
    <cellStyle name="Normal 3 5 2 4 2 2 2 4" xfId="16458" xr:uid="{00000000-0005-0000-0000-00006D3F0000}"/>
    <cellStyle name="Normal 3 5 2 4 2 2 3" xfId="16459" xr:uid="{00000000-0005-0000-0000-00006E3F0000}"/>
    <cellStyle name="Normal 3 5 2 4 2 2 3 2" xfId="16460" xr:uid="{00000000-0005-0000-0000-00006F3F0000}"/>
    <cellStyle name="Normal 3 5 2 4 2 2 3 2 2" xfId="16461" xr:uid="{00000000-0005-0000-0000-0000703F0000}"/>
    <cellStyle name="Normal 3 5 2 4 2 2 3 3" xfId="16462" xr:uid="{00000000-0005-0000-0000-0000713F0000}"/>
    <cellStyle name="Normal 3 5 2 4 2 2 4" xfId="16463" xr:uid="{00000000-0005-0000-0000-0000723F0000}"/>
    <cellStyle name="Normal 3 5 2 4 2 2 4 2" xfId="16464" xr:uid="{00000000-0005-0000-0000-0000733F0000}"/>
    <cellStyle name="Normal 3 5 2 4 2 2 5" xfId="16465" xr:uid="{00000000-0005-0000-0000-0000743F0000}"/>
    <cellStyle name="Normal 3 5 2 4 2 3" xfId="16466" xr:uid="{00000000-0005-0000-0000-0000753F0000}"/>
    <cellStyle name="Normal 3 5 2 4 2 3 2" xfId="16467" xr:uid="{00000000-0005-0000-0000-0000763F0000}"/>
    <cellStyle name="Normal 3 5 2 4 2 3 2 2" xfId="16468" xr:uid="{00000000-0005-0000-0000-0000773F0000}"/>
    <cellStyle name="Normal 3 5 2 4 2 3 2 2 2" xfId="16469" xr:uid="{00000000-0005-0000-0000-0000783F0000}"/>
    <cellStyle name="Normal 3 5 2 4 2 3 2 3" xfId="16470" xr:uid="{00000000-0005-0000-0000-0000793F0000}"/>
    <cellStyle name="Normal 3 5 2 4 2 3 3" xfId="16471" xr:uid="{00000000-0005-0000-0000-00007A3F0000}"/>
    <cellStyle name="Normal 3 5 2 4 2 3 3 2" xfId="16472" xr:uid="{00000000-0005-0000-0000-00007B3F0000}"/>
    <cellStyle name="Normal 3 5 2 4 2 3 4" xfId="16473" xr:uid="{00000000-0005-0000-0000-00007C3F0000}"/>
    <cellStyle name="Normal 3 5 2 4 2 4" xfId="16474" xr:uid="{00000000-0005-0000-0000-00007D3F0000}"/>
    <cellStyle name="Normal 3 5 2 4 2 4 2" xfId="16475" xr:uid="{00000000-0005-0000-0000-00007E3F0000}"/>
    <cellStyle name="Normal 3 5 2 4 2 4 2 2" xfId="16476" xr:uid="{00000000-0005-0000-0000-00007F3F0000}"/>
    <cellStyle name="Normal 3 5 2 4 2 4 3" xfId="16477" xr:uid="{00000000-0005-0000-0000-0000803F0000}"/>
    <cellStyle name="Normal 3 5 2 4 2 5" xfId="16478" xr:uid="{00000000-0005-0000-0000-0000813F0000}"/>
    <cellStyle name="Normal 3 5 2 4 2 5 2" xfId="16479" xr:uid="{00000000-0005-0000-0000-0000823F0000}"/>
    <cellStyle name="Normal 3 5 2 4 2 6" xfId="16480" xr:uid="{00000000-0005-0000-0000-0000833F0000}"/>
    <cellStyle name="Normal 3 5 2 4 3" xfId="16481" xr:uid="{00000000-0005-0000-0000-0000843F0000}"/>
    <cellStyle name="Normal 3 5 2 4 3 2" xfId="16482" xr:uid="{00000000-0005-0000-0000-0000853F0000}"/>
    <cellStyle name="Normal 3 5 2 4 3 2 2" xfId="16483" xr:uid="{00000000-0005-0000-0000-0000863F0000}"/>
    <cellStyle name="Normal 3 5 2 4 3 2 2 2" xfId="16484" xr:uid="{00000000-0005-0000-0000-0000873F0000}"/>
    <cellStyle name="Normal 3 5 2 4 3 2 2 2 2" xfId="16485" xr:uid="{00000000-0005-0000-0000-0000883F0000}"/>
    <cellStyle name="Normal 3 5 2 4 3 2 2 3" xfId="16486" xr:uid="{00000000-0005-0000-0000-0000893F0000}"/>
    <cellStyle name="Normal 3 5 2 4 3 2 3" xfId="16487" xr:uid="{00000000-0005-0000-0000-00008A3F0000}"/>
    <cellStyle name="Normal 3 5 2 4 3 2 3 2" xfId="16488" xr:uid="{00000000-0005-0000-0000-00008B3F0000}"/>
    <cellStyle name="Normal 3 5 2 4 3 2 4" xfId="16489" xr:uid="{00000000-0005-0000-0000-00008C3F0000}"/>
    <cellStyle name="Normal 3 5 2 4 3 3" xfId="16490" xr:uid="{00000000-0005-0000-0000-00008D3F0000}"/>
    <cellStyle name="Normal 3 5 2 4 3 3 2" xfId="16491" xr:uid="{00000000-0005-0000-0000-00008E3F0000}"/>
    <cellStyle name="Normal 3 5 2 4 3 3 2 2" xfId="16492" xr:uid="{00000000-0005-0000-0000-00008F3F0000}"/>
    <cellStyle name="Normal 3 5 2 4 3 3 3" xfId="16493" xr:uid="{00000000-0005-0000-0000-0000903F0000}"/>
    <cellStyle name="Normal 3 5 2 4 3 4" xfId="16494" xr:uid="{00000000-0005-0000-0000-0000913F0000}"/>
    <cellStyle name="Normal 3 5 2 4 3 4 2" xfId="16495" xr:uid="{00000000-0005-0000-0000-0000923F0000}"/>
    <cellStyle name="Normal 3 5 2 4 3 5" xfId="16496" xr:uid="{00000000-0005-0000-0000-0000933F0000}"/>
    <cellStyle name="Normal 3 5 2 4 4" xfId="16497" xr:uid="{00000000-0005-0000-0000-0000943F0000}"/>
    <cellStyle name="Normal 3 5 2 4 4 2" xfId="16498" xr:uid="{00000000-0005-0000-0000-0000953F0000}"/>
    <cellStyle name="Normal 3 5 2 4 4 2 2" xfId="16499" xr:uid="{00000000-0005-0000-0000-0000963F0000}"/>
    <cellStyle name="Normal 3 5 2 4 4 2 2 2" xfId="16500" xr:uid="{00000000-0005-0000-0000-0000973F0000}"/>
    <cellStyle name="Normal 3 5 2 4 4 2 3" xfId="16501" xr:uid="{00000000-0005-0000-0000-0000983F0000}"/>
    <cellStyle name="Normal 3 5 2 4 4 3" xfId="16502" xr:uid="{00000000-0005-0000-0000-0000993F0000}"/>
    <cellStyle name="Normal 3 5 2 4 4 3 2" xfId="16503" xr:uid="{00000000-0005-0000-0000-00009A3F0000}"/>
    <cellStyle name="Normal 3 5 2 4 4 4" xfId="16504" xr:uid="{00000000-0005-0000-0000-00009B3F0000}"/>
    <cellStyle name="Normal 3 5 2 4 5" xfId="16505" xr:uid="{00000000-0005-0000-0000-00009C3F0000}"/>
    <cellStyle name="Normal 3 5 2 4 5 2" xfId="16506" xr:uid="{00000000-0005-0000-0000-00009D3F0000}"/>
    <cellStyle name="Normal 3 5 2 4 5 2 2" xfId="16507" xr:uid="{00000000-0005-0000-0000-00009E3F0000}"/>
    <cellStyle name="Normal 3 5 2 4 5 3" xfId="16508" xr:uid="{00000000-0005-0000-0000-00009F3F0000}"/>
    <cellStyle name="Normal 3 5 2 4 6" xfId="16509" xr:uid="{00000000-0005-0000-0000-0000A03F0000}"/>
    <cellStyle name="Normal 3 5 2 4 6 2" xfId="16510" xr:uid="{00000000-0005-0000-0000-0000A13F0000}"/>
    <cellStyle name="Normal 3 5 2 4 7" xfId="16511" xr:uid="{00000000-0005-0000-0000-0000A23F0000}"/>
    <cellStyle name="Normal 3 5 2 5" xfId="16512" xr:uid="{00000000-0005-0000-0000-0000A33F0000}"/>
    <cellStyle name="Normal 3 5 2 5 2" xfId="16513" xr:uid="{00000000-0005-0000-0000-0000A43F0000}"/>
    <cellStyle name="Normal 3 5 2 5 2 2" xfId="16514" xr:uid="{00000000-0005-0000-0000-0000A53F0000}"/>
    <cellStyle name="Normal 3 5 2 5 2 2 2" xfId="16515" xr:uid="{00000000-0005-0000-0000-0000A63F0000}"/>
    <cellStyle name="Normal 3 5 2 5 2 2 2 2" xfId="16516" xr:uid="{00000000-0005-0000-0000-0000A73F0000}"/>
    <cellStyle name="Normal 3 5 2 5 2 2 2 2 2" xfId="16517" xr:uid="{00000000-0005-0000-0000-0000A83F0000}"/>
    <cellStyle name="Normal 3 5 2 5 2 2 2 3" xfId="16518" xr:uid="{00000000-0005-0000-0000-0000A93F0000}"/>
    <cellStyle name="Normal 3 5 2 5 2 2 3" xfId="16519" xr:uid="{00000000-0005-0000-0000-0000AA3F0000}"/>
    <cellStyle name="Normal 3 5 2 5 2 2 3 2" xfId="16520" xr:uid="{00000000-0005-0000-0000-0000AB3F0000}"/>
    <cellStyle name="Normal 3 5 2 5 2 2 4" xfId="16521" xr:uid="{00000000-0005-0000-0000-0000AC3F0000}"/>
    <cellStyle name="Normal 3 5 2 5 2 3" xfId="16522" xr:uid="{00000000-0005-0000-0000-0000AD3F0000}"/>
    <cellStyle name="Normal 3 5 2 5 2 3 2" xfId="16523" xr:uid="{00000000-0005-0000-0000-0000AE3F0000}"/>
    <cellStyle name="Normal 3 5 2 5 2 3 2 2" xfId="16524" xr:uid="{00000000-0005-0000-0000-0000AF3F0000}"/>
    <cellStyle name="Normal 3 5 2 5 2 3 3" xfId="16525" xr:uid="{00000000-0005-0000-0000-0000B03F0000}"/>
    <cellStyle name="Normal 3 5 2 5 2 4" xfId="16526" xr:uid="{00000000-0005-0000-0000-0000B13F0000}"/>
    <cellStyle name="Normal 3 5 2 5 2 4 2" xfId="16527" xr:uid="{00000000-0005-0000-0000-0000B23F0000}"/>
    <cellStyle name="Normal 3 5 2 5 2 5" xfId="16528" xr:uid="{00000000-0005-0000-0000-0000B33F0000}"/>
    <cellStyle name="Normal 3 5 2 5 3" xfId="16529" xr:uid="{00000000-0005-0000-0000-0000B43F0000}"/>
    <cellStyle name="Normal 3 5 2 5 3 2" xfId="16530" xr:uid="{00000000-0005-0000-0000-0000B53F0000}"/>
    <cellStyle name="Normal 3 5 2 5 3 2 2" xfId="16531" xr:uid="{00000000-0005-0000-0000-0000B63F0000}"/>
    <cellStyle name="Normal 3 5 2 5 3 2 2 2" xfId="16532" xr:uid="{00000000-0005-0000-0000-0000B73F0000}"/>
    <cellStyle name="Normal 3 5 2 5 3 2 3" xfId="16533" xr:uid="{00000000-0005-0000-0000-0000B83F0000}"/>
    <cellStyle name="Normal 3 5 2 5 3 3" xfId="16534" xr:uid="{00000000-0005-0000-0000-0000B93F0000}"/>
    <cellStyle name="Normal 3 5 2 5 3 3 2" xfId="16535" xr:uid="{00000000-0005-0000-0000-0000BA3F0000}"/>
    <cellStyle name="Normal 3 5 2 5 3 4" xfId="16536" xr:uid="{00000000-0005-0000-0000-0000BB3F0000}"/>
    <cellStyle name="Normal 3 5 2 5 4" xfId="16537" xr:uid="{00000000-0005-0000-0000-0000BC3F0000}"/>
    <cellStyle name="Normal 3 5 2 5 4 2" xfId="16538" xr:uid="{00000000-0005-0000-0000-0000BD3F0000}"/>
    <cellStyle name="Normal 3 5 2 5 4 2 2" xfId="16539" xr:uid="{00000000-0005-0000-0000-0000BE3F0000}"/>
    <cellStyle name="Normal 3 5 2 5 4 3" xfId="16540" xr:uid="{00000000-0005-0000-0000-0000BF3F0000}"/>
    <cellStyle name="Normal 3 5 2 5 5" xfId="16541" xr:uid="{00000000-0005-0000-0000-0000C03F0000}"/>
    <cellStyle name="Normal 3 5 2 5 5 2" xfId="16542" xr:uid="{00000000-0005-0000-0000-0000C13F0000}"/>
    <cellStyle name="Normal 3 5 2 5 6" xfId="16543" xr:uid="{00000000-0005-0000-0000-0000C23F0000}"/>
    <cellStyle name="Normal 3 5 2 6" xfId="16544" xr:uid="{00000000-0005-0000-0000-0000C33F0000}"/>
    <cellStyle name="Normal 3 5 2 6 2" xfId="16545" xr:uid="{00000000-0005-0000-0000-0000C43F0000}"/>
    <cellStyle name="Normal 3 5 2 6 2 2" xfId="16546" xr:uid="{00000000-0005-0000-0000-0000C53F0000}"/>
    <cellStyle name="Normal 3 5 2 6 2 2 2" xfId="16547" xr:uid="{00000000-0005-0000-0000-0000C63F0000}"/>
    <cellStyle name="Normal 3 5 2 6 2 2 2 2" xfId="16548" xr:uid="{00000000-0005-0000-0000-0000C73F0000}"/>
    <cellStyle name="Normal 3 5 2 6 2 2 3" xfId="16549" xr:uid="{00000000-0005-0000-0000-0000C83F0000}"/>
    <cellStyle name="Normal 3 5 2 6 2 3" xfId="16550" xr:uid="{00000000-0005-0000-0000-0000C93F0000}"/>
    <cellStyle name="Normal 3 5 2 6 2 3 2" xfId="16551" xr:uid="{00000000-0005-0000-0000-0000CA3F0000}"/>
    <cellStyle name="Normal 3 5 2 6 2 4" xfId="16552" xr:uid="{00000000-0005-0000-0000-0000CB3F0000}"/>
    <cellStyle name="Normal 3 5 2 6 3" xfId="16553" xr:uid="{00000000-0005-0000-0000-0000CC3F0000}"/>
    <cellStyle name="Normal 3 5 2 6 3 2" xfId="16554" xr:uid="{00000000-0005-0000-0000-0000CD3F0000}"/>
    <cellStyle name="Normal 3 5 2 6 3 2 2" xfId="16555" xr:uid="{00000000-0005-0000-0000-0000CE3F0000}"/>
    <cellStyle name="Normal 3 5 2 6 3 3" xfId="16556" xr:uid="{00000000-0005-0000-0000-0000CF3F0000}"/>
    <cellStyle name="Normal 3 5 2 6 4" xfId="16557" xr:uid="{00000000-0005-0000-0000-0000D03F0000}"/>
    <cellStyle name="Normal 3 5 2 6 4 2" xfId="16558" xr:uid="{00000000-0005-0000-0000-0000D13F0000}"/>
    <cellStyle name="Normal 3 5 2 6 5" xfId="16559" xr:uid="{00000000-0005-0000-0000-0000D23F0000}"/>
    <cellStyle name="Normal 3 5 2 7" xfId="16560" xr:uid="{00000000-0005-0000-0000-0000D33F0000}"/>
    <cellStyle name="Normal 3 5 2 7 2" xfId="16561" xr:uid="{00000000-0005-0000-0000-0000D43F0000}"/>
    <cellStyle name="Normal 3 5 2 7 2 2" xfId="16562" xr:uid="{00000000-0005-0000-0000-0000D53F0000}"/>
    <cellStyle name="Normal 3 5 2 7 2 2 2" xfId="16563" xr:uid="{00000000-0005-0000-0000-0000D63F0000}"/>
    <cellStyle name="Normal 3 5 2 7 2 3" xfId="16564" xr:uid="{00000000-0005-0000-0000-0000D73F0000}"/>
    <cellStyle name="Normal 3 5 2 7 3" xfId="16565" xr:uid="{00000000-0005-0000-0000-0000D83F0000}"/>
    <cellStyle name="Normal 3 5 2 7 3 2" xfId="16566" xr:uid="{00000000-0005-0000-0000-0000D93F0000}"/>
    <cellStyle name="Normal 3 5 2 7 4" xfId="16567" xr:uid="{00000000-0005-0000-0000-0000DA3F0000}"/>
    <cellStyle name="Normal 3 5 2 8" xfId="16568" xr:uid="{00000000-0005-0000-0000-0000DB3F0000}"/>
    <cellStyle name="Normal 3 5 2 8 2" xfId="16569" xr:uid="{00000000-0005-0000-0000-0000DC3F0000}"/>
    <cellStyle name="Normal 3 5 2 8 2 2" xfId="16570" xr:uid="{00000000-0005-0000-0000-0000DD3F0000}"/>
    <cellStyle name="Normal 3 5 2 8 3" xfId="16571" xr:uid="{00000000-0005-0000-0000-0000DE3F0000}"/>
    <cellStyle name="Normal 3 5 2 9" xfId="16572" xr:uid="{00000000-0005-0000-0000-0000DF3F0000}"/>
    <cellStyle name="Normal 3 5 2 9 2" xfId="16573" xr:uid="{00000000-0005-0000-0000-0000E03F0000}"/>
    <cellStyle name="Normal 3 5 3" xfId="16574" xr:uid="{00000000-0005-0000-0000-0000E13F0000}"/>
    <cellStyle name="Normal 3 5 3 2" xfId="16575" xr:uid="{00000000-0005-0000-0000-0000E23F0000}"/>
    <cellStyle name="Normal 3 5 3 2 2" xfId="16576" xr:uid="{00000000-0005-0000-0000-0000E33F0000}"/>
    <cellStyle name="Normal 3 5 3 2 2 2" xfId="16577" xr:uid="{00000000-0005-0000-0000-0000E43F0000}"/>
    <cellStyle name="Normal 3 5 3 2 2 2 2" xfId="16578" xr:uid="{00000000-0005-0000-0000-0000E53F0000}"/>
    <cellStyle name="Normal 3 5 3 2 2 2 2 2" xfId="16579" xr:uid="{00000000-0005-0000-0000-0000E63F0000}"/>
    <cellStyle name="Normal 3 5 3 2 2 2 2 2 2" xfId="16580" xr:uid="{00000000-0005-0000-0000-0000E73F0000}"/>
    <cellStyle name="Normal 3 5 3 2 2 2 2 2 2 2" xfId="16581" xr:uid="{00000000-0005-0000-0000-0000E83F0000}"/>
    <cellStyle name="Normal 3 5 3 2 2 2 2 2 2 2 2" xfId="16582" xr:uid="{00000000-0005-0000-0000-0000E93F0000}"/>
    <cellStyle name="Normal 3 5 3 2 2 2 2 2 2 3" xfId="16583" xr:uid="{00000000-0005-0000-0000-0000EA3F0000}"/>
    <cellStyle name="Normal 3 5 3 2 2 2 2 2 3" xfId="16584" xr:uid="{00000000-0005-0000-0000-0000EB3F0000}"/>
    <cellStyle name="Normal 3 5 3 2 2 2 2 2 3 2" xfId="16585" xr:uid="{00000000-0005-0000-0000-0000EC3F0000}"/>
    <cellStyle name="Normal 3 5 3 2 2 2 2 2 4" xfId="16586" xr:uid="{00000000-0005-0000-0000-0000ED3F0000}"/>
    <cellStyle name="Normal 3 5 3 2 2 2 2 3" xfId="16587" xr:uid="{00000000-0005-0000-0000-0000EE3F0000}"/>
    <cellStyle name="Normal 3 5 3 2 2 2 2 3 2" xfId="16588" xr:uid="{00000000-0005-0000-0000-0000EF3F0000}"/>
    <cellStyle name="Normal 3 5 3 2 2 2 2 3 2 2" xfId="16589" xr:uid="{00000000-0005-0000-0000-0000F03F0000}"/>
    <cellStyle name="Normal 3 5 3 2 2 2 2 3 3" xfId="16590" xr:uid="{00000000-0005-0000-0000-0000F13F0000}"/>
    <cellStyle name="Normal 3 5 3 2 2 2 2 4" xfId="16591" xr:uid="{00000000-0005-0000-0000-0000F23F0000}"/>
    <cellStyle name="Normal 3 5 3 2 2 2 2 4 2" xfId="16592" xr:uid="{00000000-0005-0000-0000-0000F33F0000}"/>
    <cellStyle name="Normal 3 5 3 2 2 2 2 5" xfId="16593" xr:uid="{00000000-0005-0000-0000-0000F43F0000}"/>
    <cellStyle name="Normal 3 5 3 2 2 2 3" xfId="16594" xr:uid="{00000000-0005-0000-0000-0000F53F0000}"/>
    <cellStyle name="Normal 3 5 3 2 2 2 3 2" xfId="16595" xr:uid="{00000000-0005-0000-0000-0000F63F0000}"/>
    <cellStyle name="Normal 3 5 3 2 2 2 3 2 2" xfId="16596" xr:uid="{00000000-0005-0000-0000-0000F73F0000}"/>
    <cellStyle name="Normal 3 5 3 2 2 2 3 2 2 2" xfId="16597" xr:uid="{00000000-0005-0000-0000-0000F83F0000}"/>
    <cellStyle name="Normal 3 5 3 2 2 2 3 2 3" xfId="16598" xr:uid="{00000000-0005-0000-0000-0000F93F0000}"/>
    <cellStyle name="Normal 3 5 3 2 2 2 3 3" xfId="16599" xr:uid="{00000000-0005-0000-0000-0000FA3F0000}"/>
    <cellStyle name="Normal 3 5 3 2 2 2 3 3 2" xfId="16600" xr:uid="{00000000-0005-0000-0000-0000FB3F0000}"/>
    <cellStyle name="Normal 3 5 3 2 2 2 3 4" xfId="16601" xr:uid="{00000000-0005-0000-0000-0000FC3F0000}"/>
    <cellStyle name="Normal 3 5 3 2 2 2 4" xfId="16602" xr:uid="{00000000-0005-0000-0000-0000FD3F0000}"/>
    <cellStyle name="Normal 3 5 3 2 2 2 4 2" xfId="16603" xr:uid="{00000000-0005-0000-0000-0000FE3F0000}"/>
    <cellStyle name="Normal 3 5 3 2 2 2 4 2 2" xfId="16604" xr:uid="{00000000-0005-0000-0000-0000FF3F0000}"/>
    <cellStyle name="Normal 3 5 3 2 2 2 4 3" xfId="16605" xr:uid="{00000000-0005-0000-0000-000000400000}"/>
    <cellStyle name="Normal 3 5 3 2 2 2 5" xfId="16606" xr:uid="{00000000-0005-0000-0000-000001400000}"/>
    <cellStyle name="Normal 3 5 3 2 2 2 5 2" xfId="16607" xr:uid="{00000000-0005-0000-0000-000002400000}"/>
    <cellStyle name="Normal 3 5 3 2 2 2 6" xfId="16608" xr:uid="{00000000-0005-0000-0000-000003400000}"/>
    <cellStyle name="Normal 3 5 3 2 2 3" xfId="16609" xr:uid="{00000000-0005-0000-0000-000004400000}"/>
    <cellStyle name="Normal 3 5 3 2 2 3 2" xfId="16610" xr:uid="{00000000-0005-0000-0000-000005400000}"/>
    <cellStyle name="Normal 3 5 3 2 2 3 2 2" xfId="16611" xr:uid="{00000000-0005-0000-0000-000006400000}"/>
    <cellStyle name="Normal 3 5 3 2 2 3 2 2 2" xfId="16612" xr:uid="{00000000-0005-0000-0000-000007400000}"/>
    <cellStyle name="Normal 3 5 3 2 2 3 2 2 2 2" xfId="16613" xr:uid="{00000000-0005-0000-0000-000008400000}"/>
    <cellStyle name="Normal 3 5 3 2 2 3 2 2 3" xfId="16614" xr:uid="{00000000-0005-0000-0000-000009400000}"/>
    <cellStyle name="Normal 3 5 3 2 2 3 2 3" xfId="16615" xr:uid="{00000000-0005-0000-0000-00000A400000}"/>
    <cellStyle name="Normal 3 5 3 2 2 3 2 3 2" xfId="16616" xr:uid="{00000000-0005-0000-0000-00000B400000}"/>
    <cellStyle name="Normal 3 5 3 2 2 3 2 4" xfId="16617" xr:uid="{00000000-0005-0000-0000-00000C400000}"/>
    <cellStyle name="Normal 3 5 3 2 2 3 3" xfId="16618" xr:uid="{00000000-0005-0000-0000-00000D400000}"/>
    <cellStyle name="Normal 3 5 3 2 2 3 3 2" xfId="16619" xr:uid="{00000000-0005-0000-0000-00000E400000}"/>
    <cellStyle name="Normal 3 5 3 2 2 3 3 2 2" xfId="16620" xr:uid="{00000000-0005-0000-0000-00000F400000}"/>
    <cellStyle name="Normal 3 5 3 2 2 3 3 3" xfId="16621" xr:uid="{00000000-0005-0000-0000-000010400000}"/>
    <cellStyle name="Normal 3 5 3 2 2 3 4" xfId="16622" xr:uid="{00000000-0005-0000-0000-000011400000}"/>
    <cellStyle name="Normal 3 5 3 2 2 3 4 2" xfId="16623" xr:uid="{00000000-0005-0000-0000-000012400000}"/>
    <cellStyle name="Normal 3 5 3 2 2 3 5" xfId="16624" xr:uid="{00000000-0005-0000-0000-000013400000}"/>
    <cellStyle name="Normal 3 5 3 2 2 4" xfId="16625" xr:uid="{00000000-0005-0000-0000-000014400000}"/>
    <cellStyle name="Normal 3 5 3 2 2 4 2" xfId="16626" xr:uid="{00000000-0005-0000-0000-000015400000}"/>
    <cellStyle name="Normal 3 5 3 2 2 4 2 2" xfId="16627" xr:uid="{00000000-0005-0000-0000-000016400000}"/>
    <cellStyle name="Normal 3 5 3 2 2 4 2 2 2" xfId="16628" xr:uid="{00000000-0005-0000-0000-000017400000}"/>
    <cellStyle name="Normal 3 5 3 2 2 4 2 3" xfId="16629" xr:uid="{00000000-0005-0000-0000-000018400000}"/>
    <cellStyle name="Normal 3 5 3 2 2 4 3" xfId="16630" xr:uid="{00000000-0005-0000-0000-000019400000}"/>
    <cellStyle name="Normal 3 5 3 2 2 4 3 2" xfId="16631" xr:uid="{00000000-0005-0000-0000-00001A400000}"/>
    <cellStyle name="Normal 3 5 3 2 2 4 4" xfId="16632" xr:uid="{00000000-0005-0000-0000-00001B400000}"/>
    <cellStyle name="Normal 3 5 3 2 2 5" xfId="16633" xr:uid="{00000000-0005-0000-0000-00001C400000}"/>
    <cellStyle name="Normal 3 5 3 2 2 5 2" xfId="16634" xr:uid="{00000000-0005-0000-0000-00001D400000}"/>
    <cellStyle name="Normal 3 5 3 2 2 5 2 2" xfId="16635" xr:uid="{00000000-0005-0000-0000-00001E400000}"/>
    <cellStyle name="Normal 3 5 3 2 2 5 3" xfId="16636" xr:uid="{00000000-0005-0000-0000-00001F400000}"/>
    <cellStyle name="Normal 3 5 3 2 2 6" xfId="16637" xr:uid="{00000000-0005-0000-0000-000020400000}"/>
    <cellStyle name="Normal 3 5 3 2 2 6 2" xfId="16638" xr:uid="{00000000-0005-0000-0000-000021400000}"/>
    <cellStyle name="Normal 3 5 3 2 2 7" xfId="16639" xr:uid="{00000000-0005-0000-0000-000022400000}"/>
    <cellStyle name="Normal 3 5 3 2 3" xfId="16640" xr:uid="{00000000-0005-0000-0000-000023400000}"/>
    <cellStyle name="Normal 3 5 3 2 3 2" xfId="16641" xr:uid="{00000000-0005-0000-0000-000024400000}"/>
    <cellStyle name="Normal 3 5 3 2 3 2 2" xfId="16642" xr:uid="{00000000-0005-0000-0000-000025400000}"/>
    <cellStyle name="Normal 3 5 3 2 3 2 2 2" xfId="16643" xr:uid="{00000000-0005-0000-0000-000026400000}"/>
    <cellStyle name="Normal 3 5 3 2 3 2 2 2 2" xfId="16644" xr:uid="{00000000-0005-0000-0000-000027400000}"/>
    <cellStyle name="Normal 3 5 3 2 3 2 2 2 2 2" xfId="16645" xr:uid="{00000000-0005-0000-0000-000028400000}"/>
    <cellStyle name="Normal 3 5 3 2 3 2 2 2 3" xfId="16646" xr:uid="{00000000-0005-0000-0000-000029400000}"/>
    <cellStyle name="Normal 3 5 3 2 3 2 2 3" xfId="16647" xr:uid="{00000000-0005-0000-0000-00002A400000}"/>
    <cellStyle name="Normal 3 5 3 2 3 2 2 3 2" xfId="16648" xr:uid="{00000000-0005-0000-0000-00002B400000}"/>
    <cellStyle name="Normal 3 5 3 2 3 2 2 4" xfId="16649" xr:uid="{00000000-0005-0000-0000-00002C400000}"/>
    <cellStyle name="Normal 3 5 3 2 3 2 3" xfId="16650" xr:uid="{00000000-0005-0000-0000-00002D400000}"/>
    <cellStyle name="Normal 3 5 3 2 3 2 3 2" xfId="16651" xr:uid="{00000000-0005-0000-0000-00002E400000}"/>
    <cellStyle name="Normal 3 5 3 2 3 2 3 2 2" xfId="16652" xr:uid="{00000000-0005-0000-0000-00002F400000}"/>
    <cellStyle name="Normal 3 5 3 2 3 2 3 3" xfId="16653" xr:uid="{00000000-0005-0000-0000-000030400000}"/>
    <cellStyle name="Normal 3 5 3 2 3 2 4" xfId="16654" xr:uid="{00000000-0005-0000-0000-000031400000}"/>
    <cellStyle name="Normal 3 5 3 2 3 2 4 2" xfId="16655" xr:uid="{00000000-0005-0000-0000-000032400000}"/>
    <cellStyle name="Normal 3 5 3 2 3 2 5" xfId="16656" xr:uid="{00000000-0005-0000-0000-000033400000}"/>
    <cellStyle name="Normal 3 5 3 2 3 3" xfId="16657" xr:uid="{00000000-0005-0000-0000-000034400000}"/>
    <cellStyle name="Normal 3 5 3 2 3 3 2" xfId="16658" xr:uid="{00000000-0005-0000-0000-000035400000}"/>
    <cellStyle name="Normal 3 5 3 2 3 3 2 2" xfId="16659" xr:uid="{00000000-0005-0000-0000-000036400000}"/>
    <cellStyle name="Normal 3 5 3 2 3 3 2 2 2" xfId="16660" xr:uid="{00000000-0005-0000-0000-000037400000}"/>
    <cellStyle name="Normal 3 5 3 2 3 3 2 3" xfId="16661" xr:uid="{00000000-0005-0000-0000-000038400000}"/>
    <cellStyle name="Normal 3 5 3 2 3 3 3" xfId="16662" xr:uid="{00000000-0005-0000-0000-000039400000}"/>
    <cellStyle name="Normal 3 5 3 2 3 3 3 2" xfId="16663" xr:uid="{00000000-0005-0000-0000-00003A400000}"/>
    <cellStyle name="Normal 3 5 3 2 3 3 4" xfId="16664" xr:uid="{00000000-0005-0000-0000-00003B400000}"/>
    <cellStyle name="Normal 3 5 3 2 3 4" xfId="16665" xr:uid="{00000000-0005-0000-0000-00003C400000}"/>
    <cellStyle name="Normal 3 5 3 2 3 4 2" xfId="16666" xr:uid="{00000000-0005-0000-0000-00003D400000}"/>
    <cellStyle name="Normal 3 5 3 2 3 4 2 2" xfId="16667" xr:uid="{00000000-0005-0000-0000-00003E400000}"/>
    <cellStyle name="Normal 3 5 3 2 3 4 3" xfId="16668" xr:uid="{00000000-0005-0000-0000-00003F400000}"/>
    <cellStyle name="Normal 3 5 3 2 3 5" xfId="16669" xr:uid="{00000000-0005-0000-0000-000040400000}"/>
    <cellStyle name="Normal 3 5 3 2 3 5 2" xfId="16670" xr:uid="{00000000-0005-0000-0000-000041400000}"/>
    <cellStyle name="Normal 3 5 3 2 3 6" xfId="16671" xr:uid="{00000000-0005-0000-0000-000042400000}"/>
    <cellStyle name="Normal 3 5 3 2 4" xfId="16672" xr:uid="{00000000-0005-0000-0000-000043400000}"/>
    <cellStyle name="Normal 3 5 3 2 4 2" xfId="16673" xr:uid="{00000000-0005-0000-0000-000044400000}"/>
    <cellStyle name="Normal 3 5 3 2 4 2 2" xfId="16674" xr:uid="{00000000-0005-0000-0000-000045400000}"/>
    <cellStyle name="Normal 3 5 3 2 4 2 2 2" xfId="16675" xr:uid="{00000000-0005-0000-0000-000046400000}"/>
    <cellStyle name="Normal 3 5 3 2 4 2 2 2 2" xfId="16676" xr:uid="{00000000-0005-0000-0000-000047400000}"/>
    <cellStyle name="Normal 3 5 3 2 4 2 2 3" xfId="16677" xr:uid="{00000000-0005-0000-0000-000048400000}"/>
    <cellStyle name="Normal 3 5 3 2 4 2 3" xfId="16678" xr:uid="{00000000-0005-0000-0000-000049400000}"/>
    <cellStyle name="Normal 3 5 3 2 4 2 3 2" xfId="16679" xr:uid="{00000000-0005-0000-0000-00004A400000}"/>
    <cellStyle name="Normal 3 5 3 2 4 2 4" xfId="16680" xr:uid="{00000000-0005-0000-0000-00004B400000}"/>
    <cellStyle name="Normal 3 5 3 2 4 3" xfId="16681" xr:uid="{00000000-0005-0000-0000-00004C400000}"/>
    <cellStyle name="Normal 3 5 3 2 4 3 2" xfId="16682" xr:uid="{00000000-0005-0000-0000-00004D400000}"/>
    <cellStyle name="Normal 3 5 3 2 4 3 2 2" xfId="16683" xr:uid="{00000000-0005-0000-0000-00004E400000}"/>
    <cellStyle name="Normal 3 5 3 2 4 3 3" xfId="16684" xr:uid="{00000000-0005-0000-0000-00004F400000}"/>
    <cellStyle name="Normal 3 5 3 2 4 4" xfId="16685" xr:uid="{00000000-0005-0000-0000-000050400000}"/>
    <cellStyle name="Normal 3 5 3 2 4 4 2" xfId="16686" xr:uid="{00000000-0005-0000-0000-000051400000}"/>
    <cellStyle name="Normal 3 5 3 2 4 5" xfId="16687" xr:uid="{00000000-0005-0000-0000-000052400000}"/>
    <cellStyle name="Normal 3 5 3 2 5" xfId="16688" xr:uid="{00000000-0005-0000-0000-000053400000}"/>
    <cellStyle name="Normal 3 5 3 2 5 2" xfId="16689" xr:uid="{00000000-0005-0000-0000-000054400000}"/>
    <cellStyle name="Normal 3 5 3 2 5 2 2" xfId="16690" xr:uid="{00000000-0005-0000-0000-000055400000}"/>
    <cellStyle name="Normal 3 5 3 2 5 2 2 2" xfId="16691" xr:uid="{00000000-0005-0000-0000-000056400000}"/>
    <cellStyle name="Normal 3 5 3 2 5 2 3" xfId="16692" xr:uid="{00000000-0005-0000-0000-000057400000}"/>
    <cellStyle name="Normal 3 5 3 2 5 3" xfId="16693" xr:uid="{00000000-0005-0000-0000-000058400000}"/>
    <cellStyle name="Normal 3 5 3 2 5 3 2" xfId="16694" xr:uid="{00000000-0005-0000-0000-000059400000}"/>
    <cellStyle name="Normal 3 5 3 2 5 4" xfId="16695" xr:uid="{00000000-0005-0000-0000-00005A400000}"/>
    <cellStyle name="Normal 3 5 3 2 6" xfId="16696" xr:uid="{00000000-0005-0000-0000-00005B400000}"/>
    <cellStyle name="Normal 3 5 3 2 6 2" xfId="16697" xr:uid="{00000000-0005-0000-0000-00005C400000}"/>
    <cellStyle name="Normal 3 5 3 2 6 2 2" xfId="16698" xr:uid="{00000000-0005-0000-0000-00005D400000}"/>
    <cellStyle name="Normal 3 5 3 2 6 3" xfId="16699" xr:uid="{00000000-0005-0000-0000-00005E400000}"/>
    <cellStyle name="Normal 3 5 3 2 7" xfId="16700" xr:uid="{00000000-0005-0000-0000-00005F400000}"/>
    <cellStyle name="Normal 3 5 3 2 7 2" xfId="16701" xr:uid="{00000000-0005-0000-0000-000060400000}"/>
    <cellStyle name="Normal 3 5 3 2 8" xfId="16702" xr:uid="{00000000-0005-0000-0000-000061400000}"/>
    <cellStyle name="Normal 3 5 3 3" xfId="16703" xr:uid="{00000000-0005-0000-0000-000062400000}"/>
    <cellStyle name="Normal 3 5 3 3 2" xfId="16704" xr:uid="{00000000-0005-0000-0000-000063400000}"/>
    <cellStyle name="Normal 3 5 3 3 2 2" xfId="16705" xr:uid="{00000000-0005-0000-0000-000064400000}"/>
    <cellStyle name="Normal 3 5 3 3 2 2 2" xfId="16706" xr:uid="{00000000-0005-0000-0000-000065400000}"/>
    <cellStyle name="Normal 3 5 3 3 2 2 2 2" xfId="16707" xr:uid="{00000000-0005-0000-0000-000066400000}"/>
    <cellStyle name="Normal 3 5 3 3 2 2 2 2 2" xfId="16708" xr:uid="{00000000-0005-0000-0000-000067400000}"/>
    <cellStyle name="Normal 3 5 3 3 2 2 2 2 2 2" xfId="16709" xr:uid="{00000000-0005-0000-0000-000068400000}"/>
    <cellStyle name="Normal 3 5 3 3 2 2 2 2 3" xfId="16710" xr:uid="{00000000-0005-0000-0000-000069400000}"/>
    <cellStyle name="Normal 3 5 3 3 2 2 2 3" xfId="16711" xr:uid="{00000000-0005-0000-0000-00006A400000}"/>
    <cellStyle name="Normal 3 5 3 3 2 2 2 3 2" xfId="16712" xr:uid="{00000000-0005-0000-0000-00006B400000}"/>
    <cellStyle name="Normal 3 5 3 3 2 2 2 4" xfId="16713" xr:uid="{00000000-0005-0000-0000-00006C400000}"/>
    <cellStyle name="Normal 3 5 3 3 2 2 3" xfId="16714" xr:uid="{00000000-0005-0000-0000-00006D400000}"/>
    <cellStyle name="Normal 3 5 3 3 2 2 3 2" xfId="16715" xr:uid="{00000000-0005-0000-0000-00006E400000}"/>
    <cellStyle name="Normal 3 5 3 3 2 2 3 2 2" xfId="16716" xr:uid="{00000000-0005-0000-0000-00006F400000}"/>
    <cellStyle name="Normal 3 5 3 3 2 2 3 3" xfId="16717" xr:uid="{00000000-0005-0000-0000-000070400000}"/>
    <cellStyle name="Normal 3 5 3 3 2 2 4" xfId="16718" xr:uid="{00000000-0005-0000-0000-000071400000}"/>
    <cellStyle name="Normal 3 5 3 3 2 2 4 2" xfId="16719" xr:uid="{00000000-0005-0000-0000-000072400000}"/>
    <cellStyle name="Normal 3 5 3 3 2 2 5" xfId="16720" xr:uid="{00000000-0005-0000-0000-000073400000}"/>
    <cellStyle name="Normal 3 5 3 3 2 3" xfId="16721" xr:uid="{00000000-0005-0000-0000-000074400000}"/>
    <cellStyle name="Normal 3 5 3 3 2 3 2" xfId="16722" xr:uid="{00000000-0005-0000-0000-000075400000}"/>
    <cellStyle name="Normal 3 5 3 3 2 3 2 2" xfId="16723" xr:uid="{00000000-0005-0000-0000-000076400000}"/>
    <cellStyle name="Normal 3 5 3 3 2 3 2 2 2" xfId="16724" xr:uid="{00000000-0005-0000-0000-000077400000}"/>
    <cellStyle name="Normal 3 5 3 3 2 3 2 3" xfId="16725" xr:uid="{00000000-0005-0000-0000-000078400000}"/>
    <cellStyle name="Normal 3 5 3 3 2 3 3" xfId="16726" xr:uid="{00000000-0005-0000-0000-000079400000}"/>
    <cellStyle name="Normal 3 5 3 3 2 3 3 2" xfId="16727" xr:uid="{00000000-0005-0000-0000-00007A400000}"/>
    <cellStyle name="Normal 3 5 3 3 2 3 4" xfId="16728" xr:uid="{00000000-0005-0000-0000-00007B400000}"/>
    <cellStyle name="Normal 3 5 3 3 2 4" xfId="16729" xr:uid="{00000000-0005-0000-0000-00007C400000}"/>
    <cellStyle name="Normal 3 5 3 3 2 4 2" xfId="16730" xr:uid="{00000000-0005-0000-0000-00007D400000}"/>
    <cellStyle name="Normal 3 5 3 3 2 4 2 2" xfId="16731" xr:uid="{00000000-0005-0000-0000-00007E400000}"/>
    <cellStyle name="Normal 3 5 3 3 2 4 3" xfId="16732" xr:uid="{00000000-0005-0000-0000-00007F400000}"/>
    <cellStyle name="Normal 3 5 3 3 2 5" xfId="16733" xr:uid="{00000000-0005-0000-0000-000080400000}"/>
    <cellStyle name="Normal 3 5 3 3 2 5 2" xfId="16734" xr:uid="{00000000-0005-0000-0000-000081400000}"/>
    <cellStyle name="Normal 3 5 3 3 2 6" xfId="16735" xr:uid="{00000000-0005-0000-0000-000082400000}"/>
    <cellStyle name="Normal 3 5 3 3 3" xfId="16736" xr:uid="{00000000-0005-0000-0000-000083400000}"/>
    <cellStyle name="Normal 3 5 3 3 3 2" xfId="16737" xr:uid="{00000000-0005-0000-0000-000084400000}"/>
    <cellStyle name="Normal 3 5 3 3 3 2 2" xfId="16738" xr:uid="{00000000-0005-0000-0000-000085400000}"/>
    <cellStyle name="Normal 3 5 3 3 3 2 2 2" xfId="16739" xr:uid="{00000000-0005-0000-0000-000086400000}"/>
    <cellStyle name="Normal 3 5 3 3 3 2 2 2 2" xfId="16740" xr:uid="{00000000-0005-0000-0000-000087400000}"/>
    <cellStyle name="Normal 3 5 3 3 3 2 2 3" xfId="16741" xr:uid="{00000000-0005-0000-0000-000088400000}"/>
    <cellStyle name="Normal 3 5 3 3 3 2 3" xfId="16742" xr:uid="{00000000-0005-0000-0000-000089400000}"/>
    <cellStyle name="Normal 3 5 3 3 3 2 3 2" xfId="16743" xr:uid="{00000000-0005-0000-0000-00008A400000}"/>
    <cellStyle name="Normal 3 5 3 3 3 2 4" xfId="16744" xr:uid="{00000000-0005-0000-0000-00008B400000}"/>
    <cellStyle name="Normal 3 5 3 3 3 3" xfId="16745" xr:uid="{00000000-0005-0000-0000-00008C400000}"/>
    <cellStyle name="Normal 3 5 3 3 3 3 2" xfId="16746" xr:uid="{00000000-0005-0000-0000-00008D400000}"/>
    <cellStyle name="Normal 3 5 3 3 3 3 2 2" xfId="16747" xr:uid="{00000000-0005-0000-0000-00008E400000}"/>
    <cellStyle name="Normal 3 5 3 3 3 3 3" xfId="16748" xr:uid="{00000000-0005-0000-0000-00008F400000}"/>
    <cellStyle name="Normal 3 5 3 3 3 4" xfId="16749" xr:uid="{00000000-0005-0000-0000-000090400000}"/>
    <cellStyle name="Normal 3 5 3 3 3 4 2" xfId="16750" xr:uid="{00000000-0005-0000-0000-000091400000}"/>
    <cellStyle name="Normal 3 5 3 3 3 5" xfId="16751" xr:uid="{00000000-0005-0000-0000-000092400000}"/>
    <cellStyle name="Normal 3 5 3 3 4" xfId="16752" xr:uid="{00000000-0005-0000-0000-000093400000}"/>
    <cellStyle name="Normal 3 5 3 3 4 2" xfId="16753" xr:uid="{00000000-0005-0000-0000-000094400000}"/>
    <cellStyle name="Normal 3 5 3 3 4 2 2" xfId="16754" xr:uid="{00000000-0005-0000-0000-000095400000}"/>
    <cellStyle name="Normal 3 5 3 3 4 2 2 2" xfId="16755" xr:uid="{00000000-0005-0000-0000-000096400000}"/>
    <cellStyle name="Normal 3 5 3 3 4 2 3" xfId="16756" xr:uid="{00000000-0005-0000-0000-000097400000}"/>
    <cellStyle name="Normal 3 5 3 3 4 3" xfId="16757" xr:uid="{00000000-0005-0000-0000-000098400000}"/>
    <cellStyle name="Normal 3 5 3 3 4 3 2" xfId="16758" xr:uid="{00000000-0005-0000-0000-000099400000}"/>
    <cellStyle name="Normal 3 5 3 3 4 4" xfId="16759" xr:uid="{00000000-0005-0000-0000-00009A400000}"/>
    <cellStyle name="Normal 3 5 3 3 5" xfId="16760" xr:uid="{00000000-0005-0000-0000-00009B400000}"/>
    <cellStyle name="Normal 3 5 3 3 5 2" xfId="16761" xr:uid="{00000000-0005-0000-0000-00009C400000}"/>
    <cellStyle name="Normal 3 5 3 3 5 2 2" xfId="16762" xr:uid="{00000000-0005-0000-0000-00009D400000}"/>
    <cellStyle name="Normal 3 5 3 3 5 3" xfId="16763" xr:uid="{00000000-0005-0000-0000-00009E400000}"/>
    <cellStyle name="Normal 3 5 3 3 6" xfId="16764" xr:uid="{00000000-0005-0000-0000-00009F400000}"/>
    <cellStyle name="Normal 3 5 3 3 6 2" xfId="16765" xr:uid="{00000000-0005-0000-0000-0000A0400000}"/>
    <cellStyle name="Normal 3 5 3 3 7" xfId="16766" xr:uid="{00000000-0005-0000-0000-0000A1400000}"/>
    <cellStyle name="Normal 3 5 3 4" xfId="16767" xr:uid="{00000000-0005-0000-0000-0000A2400000}"/>
    <cellStyle name="Normal 3 5 3 4 2" xfId="16768" xr:uid="{00000000-0005-0000-0000-0000A3400000}"/>
    <cellStyle name="Normal 3 5 3 4 2 2" xfId="16769" xr:uid="{00000000-0005-0000-0000-0000A4400000}"/>
    <cellStyle name="Normal 3 5 3 4 2 2 2" xfId="16770" xr:uid="{00000000-0005-0000-0000-0000A5400000}"/>
    <cellStyle name="Normal 3 5 3 4 2 2 2 2" xfId="16771" xr:uid="{00000000-0005-0000-0000-0000A6400000}"/>
    <cellStyle name="Normal 3 5 3 4 2 2 2 2 2" xfId="16772" xr:uid="{00000000-0005-0000-0000-0000A7400000}"/>
    <cellStyle name="Normal 3 5 3 4 2 2 2 3" xfId="16773" xr:uid="{00000000-0005-0000-0000-0000A8400000}"/>
    <cellStyle name="Normal 3 5 3 4 2 2 3" xfId="16774" xr:uid="{00000000-0005-0000-0000-0000A9400000}"/>
    <cellStyle name="Normal 3 5 3 4 2 2 3 2" xfId="16775" xr:uid="{00000000-0005-0000-0000-0000AA400000}"/>
    <cellStyle name="Normal 3 5 3 4 2 2 4" xfId="16776" xr:uid="{00000000-0005-0000-0000-0000AB400000}"/>
    <cellStyle name="Normal 3 5 3 4 2 3" xfId="16777" xr:uid="{00000000-0005-0000-0000-0000AC400000}"/>
    <cellStyle name="Normal 3 5 3 4 2 3 2" xfId="16778" xr:uid="{00000000-0005-0000-0000-0000AD400000}"/>
    <cellStyle name="Normal 3 5 3 4 2 3 2 2" xfId="16779" xr:uid="{00000000-0005-0000-0000-0000AE400000}"/>
    <cellStyle name="Normal 3 5 3 4 2 3 3" xfId="16780" xr:uid="{00000000-0005-0000-0000-0000AF400000}"/>
    <cellStyle name="Normal 3 5 3 4 2 4" xfId="16781" xr:uid="{00000000-0005-0000-0000-0000B0400000}"/>
    <cellStyle name="Normal 3 5 3 4 2 4 2" xfId="16782" xr:uid="{00000000-0005-0000-0000-0000B1400000}"/>
    <cellStyle name="Normal 3 5 3 4 2 5" xfId="16783" xr:uid="{00000000-0005-0000-0000-0000B2400000}"/>
    <cellStyle name="Normal 3 5 3 4 3" xfId="16784" xr:uid="{00000000-0005-0000-0000-0000B3400000}"/>
    <cellStyle name="Normal 3 5 3 4 3 2" xfId="16785" xr:uid="{00000000-0005-0000-0000-0000B4400000}"/>
    <cellStyle name="Normal 3 5 3 4 3 2 2" xfId="16786" xr:uid="{00000000-0005-0000-0000-0000B5400000}"/>
    <cellStyle name="Normal 3 5 3 4 3 2 2 2" xfId="16787" xr:uid="{00000000-0005-0000-0000-0000B6400000}"/>
    <cellStyle name="Normal 3 5 3 4 3 2 3" xfId="16788" xr:uid="{00000000-0005-0000-0000-0000B7400000}"/>
    <cellStyle name="Normal 3 5 3 4 3 3" xfId="16789" xr:uid="{00000000-0005-0000-0000-0000B8400000}"/>
    <cellStyle name="Normal 3 5 3 4 3 3 2" xfId="16790" xr:uid="{00000000-0005-0000-0000-0000B9400000}"/>
    <cellStyle name="Normal 3 5 3 4 3 4" xfId="16791" xr:uid="{00000000-0005-0000-0000-0000BA400000}"/>
    <cellStyle name="Normal 3 5 3 4 4" xfId="16792" xr:uid="{00000000-0005-0000-0000-0000BB400000}"/>
    <cellStyle name="Normal 3 5 3 4 4 2" xfId="16793" xr:uid="{00000000-0005-0000-0000-0000BC400000}"/>
    <cellStyle name="Normal 3 5 3 4 4 2 2" xfId="16794" xr:uid="{00000000-0005-0000-0000-0000BD400000}"/>
    <cellStyle name="Normal 3 5 3 4 4 3" xfId="16795" xr:uid="{00000000-0005-0000-0000-0000BE400000}"/>
    <cellStyle name="Normal 3 5 3 4 5" xfId="16796" xr:uid="{00000000-0005-0000-0000-0000BF400000}"/>
    <cellStyle name="Normal 3 5 3 4 5 2" xfId="16797" xr:uid="{00000000-0005-0000-0000-0000C0400000}"/>
    <cellStyle name="Normal 3 5 3 4 6" xfId="16798" xr:uid="{00000000-0005-0000-0000-0000C1400000}"/>
    <cellStyle name="Normal 3 5 3 5" xfId="16799" xr:uid="{00000000-0005-0000-0000-0000C2400000}"/>
    <cellStyle name="Normal 3 5 3 5 2" xfId="16800" xr:uid="{00000000-0005-0000-0000-0000C3400000}"/>
    <cellStyle name="Normal 3 5 3 5 2 2" xfId="16801" xr:uid="{00000000-0005-0000-0000-0000C4400000}"/>
    <cellStyle name="Normal 3 5 3 5 2 2 2" xfId="16802" xr:uid="{00000000-0005-0000-0000-0000C5400000}"/>
    <cellStyle name="Normal 3 5 3 5 2 2 2 2" xfId="16803" xr:uid="{00000000-0005-0000-0000-0000C6400000}"/>
    <cellStyle name="Normal 3 5 3 5 2 2 3" xfId="16804" xr:uid="{00000000-0005-0000-0000-0000C7400000}"/>
    <cellStyle name="Normal 3 5 3 5 2 3" xfId="16805" xr:uid="{00000000-0005-0000-0000-0000C8400000}"/>
    <cellStyle name="Normal 3 5 3 5 2 3 2" xfId="16806" xr:uid="{00000000-0005-0000-0000-0000C9400000}"/>
    <cellStyle name="Normal 3 5 3 5 2 4" xfId="16807" xr:uid="{00000000-0005-0000-0000-0000CA400000}"/>
    <cellStyle name="Normal 3 5 3 5 3" xfId="16808" xr:uid="{00000000-0005-0000-0000-0000CB400000}"/>
    <cellStyle name="Normal 3 5 3 5 3 2" xfId="16809" xr:uid="{00000000-0005-0000-0000-0000CC400000}"/>
    <cellStyle name="Normal 3 5 3 5 3 2 2" xfId="16810" xr:uid="{00000000-0005-0000-0000-0000CD400000}"/>
    <cellStyle name="Normal 3 5 3 5 3 3" xfId="16811" xr:uid="{00000000-0005-0000-0000-0000CE400000}"/>
    <cellStyle name="Normal 3 5 3 5 4" xfId="16812" xr:uid="{00000000-0005-0000-0000-0000CF400000}"/>
    <cellStyle name="Normal 3 5 3 5 4 2" xfId="16813" xr:uid="{00000000-0005-0000-0000-0000D0400000}"/>
    <cellStyle name="Normal 3 5 3 5 5" xfId="16814" xr:uid="{00000000-0005-0000-0000-0000D1400000}"/>
    <cellStyle name="Normal 3 5 3 6" xfId="16815" xr:uid="{00000000-0005-0000-0000-0000D2400000}"/>
    <cellStyle name="Normal 3 5 3 6 2" xfId="16816" xr:uid="{00000000-0005-0000-0000-0000D3400000}"/>
    <cellStyle name="Normal 3 5 3 6 2 2" xfId="16817" xr:uid="{00000000-0005-0000-0000-0000D4400000}"/>
    <cellStyle name="Normal 3 5 3 6 2 2 2" xfId="16818" xr:uid="{00000000-0005-0000-0000-0000D5400000}"/>
    <cellStyle name="Normal 3 5 3 6 2 3" xfId="16819" xr:uid="{00000000-0005-0000-0000-0000D6400000}"/>
    <cellStyle name="Normal 3 5 3 6 3" xfId="16820" xr:uid="{00000000-0005-0000-0000-0000D7400000}"/>
    <cellStyle name="Normal 3 5 3 6 3 2" xfId="16821" xr:uid="{00000000-0005-0000-0000-0000D8400000}"/>
    <cellStyle name="Normal 3 5 3 6 4" xfId="16822" xr:uid="{00000000-0005-0000-0000-0000D9400000}"/>
    <cellStyle name="Normal 3 5 3 7" xfId="16823" xr:uid="{00000000-0005-0000-0000-0000DA400000}"/>
    <cellStyle name="Normal 3 5 3 7 2" xfId="16824" xr:uid="{00000000-0005-0000-0000-0000DB400000}"/>
    <cellStyle name="Normal 3 5 3 7 2 2" xfId="16825" xr:uid="{00000000-0005-0000-0000-0000DC400000}"/>
    <cellStyle name="Normal 3 5 3 7 3" xfId="16826" xr:uid="{00000000-0005-0000-0000-0000DD400000}"/>
    <cellStyle name="Normal 3 5 3 8" xfId="16827" xr:uid="{00000000-0005-0000-0000-0000DE400000}"/>
    <cellStyle name="Normal 3 5 3 8 2" xfId="16828" xr:uid="{00000000-0005-0000-0000-0000DF400000}"/>
    <cellStyle name="Normal 3 5 3 9" xfId="16829" xr:uid="{00000000-0005-0000-0000-0000E0400000}"/>
    <cellStyle name="Normal 3 5 4" xfId="16830" xr:uid="{00000000-0005-0000-0000-0000E1400000}"/>
    <cellStyle name="Normal 3 5 4 2" xfId="16831" xr:uid="{00000000-0005-0000-0000-0000E2400000}"/>
    <cellStyle name="Normal 3 5 4 2 2" xfId="16832" xr:uid="{00000000-0005-0000-0000-0000E3400000}"/>
    <cellStyle name="Normal 3 5 4 2 2 2" xfId="16833" xr:uid="{00000000-0005-0000-0000-0000E4400000}"/>
    <cellStyle name="Normal 3 5 4 2 2 2 2" xfId="16834" xr:uid="{00000000-0005-0000-0000-0000E5400000}"/>
    <cellStyle name="Normal 3 5 4 2 2 2 2 2" xfId="16835" xr:uid="{00000000-0005-0000-0000-0000E6400000}"/>
    <cellStyle name="Normal 3 5 4 2 2 2 2 2 2" xfId="16836" xr:uid="{00000000-0005-0000-0000-0000E7400000}"/>
    <cellStyle name="Normal 3 5 4 2 2 2 2 2 2 2" xfId="16837" xr:uid="{00000000-0005-0000-0000-0000E8400000}"/>
    <cellStyle name="Normal 3 5 4 2 2 2 2 2 3" xfId="16838" xr:uid="{00000000-0005-0000-0000-0000E9400000}"/>
    <cellStyle name="Normal 3 5 4 2 2 2 2 3" xfId="16839" xr:uid="{00000000-0005-0000-0000-0000EA400000}"/>
    <cellStyle name="Normal 3 5 4 2 2 2 2 3 2" xfId="16840" xr:uid="{00000000-0005-0000-0000-0000EB400000}"/>
    <cellStyle name="Normal 3 5 4 2 2 2 2 4" xfId="16841" xr:uid="{00000000-0005-0000-0000-0000EC400000}"/>
    <cellStyle name="Normal 3 5 4 2 2 2 3" xfId="16842" xr:uid="{00000000-0005-0000-0000-0000ED400000}"/>
    <cellStyle name="Normal 3 5 4 2 2 2 3 2" xfId="16843" xr:uid="{00000000-0005-0000-0000-0000EE400000}"/>
    <cellStyle name="Normal 3 5 4 2 2 2 3 2 2" xfId="16844" xr:uid="{00000000-0005-0000-0000-0000EF400000}"/>
    <cellStyle name="Normal 3 5 4 2 2 2 3 3" xfId="16845" xr:uid="{00000000-0005-0000-0000-0000F0400000}"/>
    <cellStyle name="Normal 3 5 4 2 2 2 4" xfId="16846" xr:uid="{00000000-0005-0000-0000-0000F1400000}"/>
    <cellStyle name="Normal 3 5 4 2 2 2 4 2" xfId="16847" xr:uid="{00000000-0005-0000-0000-0000F2400000}"/>
    <cellStyle name="Normal 3 5 4 2 2 2 5" xfId="16848" xr:uid="{00000000-0005-0000-0000-0000F3400000}"/>
    <cellStyle name="Normal 3 5 4 2 2 3" xfId="16849" xr:uid="{00000000-0005-0000-0000-0000F4400000}"/>
    <cellStyle name="Normal 3 5 4 2 2 3 2" xfId="16850" xr:uid="{00000000-0005-0000-0000-0000F5400000}"/>
    <cellStyle name="Normal 3 5 4 2 2 3 2 2" xfId="16851" xr:uid="{00000000-0005-0000-0000-0000F6400000}"/>
    <cellStyle name="Normal 3 5 4 2 2 3 2 2 2" xfId="16852" xr:uid="{00000000-0005-0000-0000-0000F7400000}"/>
    <cellStyle name="Normal 3 5 4 2 2 3 2 3" xfId="16853" xr:uid="{00000000-0005-0000-0000-0000F8400000}"/>
    <cellStyle name="Normal 3 5 4 2 2 3 3" xfId="16854" xr:uid="{00000000-0005-0000-0000-0000F9400000}"/>
    <cellStyle name="Normal 3 5 4 2 2 3 3 2" xfId="16855" xr:uid="{00000000-0005-0000-0000-0000FA400000}"/>
    <cellStyle name="Normal 3 5 4 2 2 3 4" xfId="16856" xr:uid="{00000000-0005-0000-0000-0000FB400000}"/>
    <cellStyle name="Normal 3 5 4 2 2 4" xfId="16857" xr:uid="{00000000-0005-0000-0000-0000FC400000}"/>
    <cellStyle name="Normal 3 5 4 2 2 4 2" xfId="16858" xr:uid="{00000000-0005-0000-0000-0000FD400000}"/>
    <cellStyle name="Normal 3 5 4 2 2 4 2 2" xfId="16859" xr:uid="{00000000-0005-0000-0000-0000FE400000}"/>
    <cellStyle name="Normal 3 5 4 2 2 4 3" xfId="16860" xr:uid="{00000000-0005-0000-0000-0000FF400000}"/>
    <cellStyle name="Normal 3 5 4 2 2 5" xfId="16861" xr:uid="{00000000-0005-0000-0000-000000410000}"/>
    <cellStyle name="Normal 3 5 4 2 2 5 2" xfId="16862" xr:uid="{00000000-0005-0000-0000-000001410000}"/>
    <cellStyle name="Normal 3 5 4 2 2 6" xfId="16863" xr:uid="{00000000-0005-0000-0000-000002410000}"/>
    <cellStyle name="Normal 3 5 4 2 3" xfId="16864" xr:uid="{00000000-0005-0000-0000-000003410000}"/>
    <cellStyle name="Normal 3 5 4 2 3 2" xfId="16865" xr:uid="{00000000-0005-0000-0000-000004410000}"/>
    <cellStyle name="Normal 3 5 4 2 3 2 2" xfId="16866" xr:uid="{00000000-0005-0000-0000-000005410000}"/>
    <cellStyle name="Normal 3 5 4 2 3 2 2 2" xfId="16867" xr:uid="{00000000-0005-0000-0000-000006410000}"/>
    <cellStyle name="Normal 3 5 4 2 3 2 2 2 2" xfId="16868" xr:uid="{00000000-0005-0000-0000-000007410000}"/>
    <cellStyle name="Normal 3 5 4 2 3 2 2 3" xfId="16869" xr:uid="{00000000-0005-0000-0000-000008410000}"/>
    <cellStyle name="Normal 3 5 4 2 3 2 3" xfId="16870" xr:uid="{00000000-0005-0000-0000-000009410000}"/>
    <cellStyle name="Normal 3 5 4 2 3 2 3 2" xfId="16871" xr:uid="{00000000-0005-0000-0000-00000A410000}"/>
    <cellStyle name="Normal 3 5 4 2 3 2 4" xfId="16872" xr:uid="{00000000-0005-0000-0000-00000B410000}"/>
    <cellStyle name="Normal 3 5 4 2 3 3" xfId="16873" xr:uid="{00000000-0005-0000-0000-00000C410000}"/>
    <cellStyle name="Normal 3 5 4 2 3 3 2" xfId="16874" xr:uid="{00000000-0005-0000-0000-00000D410000}"/>
    <cellStyle name="Normal 3 5 4 2 3 3 2 2" xfId="16875" xr:uid="{00000000-0005-0000-0000-00000E410000}"/>
    <cellStyle name="Normal 3 5 4 2 3 3 3" xfId="16876" xr:uid="{00000000-0005-0000-0000-00000F410000}"/>
    <cellStyle name="Normal 3 5 4 2 3 4" xfId="16877" xr:uid="{00000000-0005-0000-0000-000010410000}"/>
    <cellStyle name="Normal 3 5 4 2 3 4 2" xfId="16878" xr:uid="{00000000-0005-0000-0000-000011410000}"/>
    <cellStyle name="Normal 3 5 4 2 3 5" xfId="16879" xr:uid="{00000000-0005-0000-0000-000012410000}"/>
    <cellStyle name="Normal 3 5 4 2 4" xfId="16880" xr:uid="{00000000-0005-0000-0000-000013410000}"/>
    <cellStyle name="Normal 3 5 4 2 4 2" xfId="16881" xr:uid="{00000000-0005-0000-0000-000014410000}"/>
    <cellStyle name="Normal 3 5 4 2 4 2 2" xfId="16882" xr:uid="{00000000-0005-0000-0000-000015410000}"/>
    <cellStyle name="Normal 3 5 4 2 4 2 2 2" xfId="16883" xr:uid="{00000000-0005-0000-0000-000016410000}"/>
    <cellStyle name="Normal 3 5 4 2 4 2 3" xfId="16884" xr:uid="{00000000-0005-0000-0000-000017410000}"/>
    <cellStyle name="Normal 3 5 4 2 4 3" xfId="16885" xr:uid="{00000000-0005-0000-0000-000018410000}"/>
    <cellStyle name="Normal 3 5 4 2 4 3 2" xfId="16886" xr:uid="{00000000-0005-0000-0000-000019410000}"/>
    <cellStyle name="Normal 3 5 4 2 4 4" xfId="16887" xr:uid="{00000000-0005-0000-0000-00001A410000}"/>
    <cellStyle name="Normal 3 5 4 2 5" xfId="16888" xr:uid="{00000000-0005-0000-0000-00001B410000}"/>
    <cellStyle name="Normal 3 5 4 2 5 2" xfId="16889" xr:uid="{00000000-0005-0000-0000-00001C410000}"/>
    <cellStyle name="Normal 3 5 4 2 5 2 2" xfId="16890" xr:uid="{00000000-0005-0000-0000-00001D410000}"/>
    <cellStyle name="Normal 3 5 4 2 5 3" xfId="16891" xr:uid="{00000000-0005-0000-0000-00001E410000}"/>
    <cellStyle name="Normal 3 5 4 2 6" xfId="16892" xr:uid="{00000000-0005-0000-0000-00001F410000}"/>
    <cellStyle name="Normal 3 5 4 2 6 2" xfId="16893" xr:uid="{00000000-0005-0000-0000-000020410000}"/>
    <cellStyle name="Normal 3 5 4 2 7" xfId="16894" xr:uid="{00000000-0005-0000-0000-000021410000}"/>
    <cellStyle name="Normal 3 5 4 3" xfId="16895" xr:uid="{00000000-0005-0000-0000-000022410000}"/>
    <cellStyle name="Normal 3 5 4 3 2" xfId="16896" xr:uid="{00000000-0005-0000-0000-000023410000}"/>
    <cellStyle name="Normal 3 5 4 3 2 2" xfId="16897" xr:uid="{00000000-0005-0000-0000-000024410000}"/>
    <cellStyle name="Normal 3 5 4 3 2 2 2" xfId="16898" xr:uid="{00000000-0005-0000-0000-000025410000}"/>
    <cellStyle name="Normal 3 5 4 3 2 2 2 2" xfId="16899" xr:uid="{00000000-0005-0000-0000-000026410000}"/>
    <cellStyle name="Normal 3 5 4 3 2 2 2 2 2" xfId="16900" xr:uid="{00000000-0005-0000-0000-000027410000}"/>
    <cellStyle name="Normal 3 5 4 3 2 2 2 3" xfId="16901" xr:uid="{00000000-0005-0000-0000-000028410000}"/>
    <cellStyle name="Normal 3 5 4 3 2 2 3" xfId="16902" xr:uid="{00000000-0005-0000-0000-000029410000}"/>
    <cellStyle name="Normal 3 5 4 3 2 2 3 2" xfId="16903" xr:uid="{00000000-0005-0000-0000-00002A410000}"/>
    <cellStyle name="Normal 3 5 4 3 2 2 4" xfId="16904" xr:uid="{00000000-0005-0000-0000-00002B410000}"/>
    <cellStyle name="Normal 3 5 4 3 2 3" xfId="16905" xr:uid="{00000000-0005-0000-0000-00002C410000}"/>
    <cellStyle name="Normal 3 5 4 3 2 3 2" xfId="16906" xr:uid="{00000000-0005-0000-0000-00002D410000}"/>
    <cellStyle name="Normal 3 5 4 3 2 3 2 2" xfId="16907" xr:uid="{00000000-0005-0000-0000-00002E410000}"/>
    <cellStyle name="Normal 3 5 4 3 2 3 3" xfId="16908" xr:uid="{00000000-0005-0000-0000-00002F410000}"/>
    <cellStyle name="Normal 3 5 4 3 2 4" xfId="16909" xr:uid="{00000000-0005-0000-0000-000030410000}"/>
    <cellStyle name="Normal 3 5 4 3 2 4 2" xfId="16910" xr:uid="{00000000-0005-0000-0000-000031410000}"/>
    <cellStyle name="Normal 3 5 4 3 2 5" xfId="16911" xr:uid="{00000000-0005-0000-0000-000032410000}"/>
    <cellStyle name="Normal 3 5 4 3 3" xfId="16912" xr:uid="{00000000-0005-0000-0000-000033410000}"/>
    <cellStyle name="Normal 3 5 4 3 3 2" xfId="16913" xr:uid="{00000000-0005-0000-0000-000034410000}"/>
    <cellStyle name="Normal 3 5 4 3 3 2 2" xfId="16914" xr:uid="{00000000-0005-0000-0000-000035410000}"/>
    <cellStyle name="Normal 3 5 4 3 3 2 2 2" xfId="16915" xr:uid="{00000000-0005-0000-0000-000036410000}"/>
    <cellStyle name="Normal 3 5 4 3 3 2 3" xfId="16916" xr:uid="{00000000-0005-0000-0000-000037410000}"/>
    <cellStyle name="Normal 3 5 4 3 3 3" xfId="16917" xr:uid="{00000000-0005-0000-0000-000038410000}"/>
    <cellStyle name="Normal 3 5 4 3 3 3 2" xfId="16918" xr:uid="{00000000-0005-0000-0000-000039410000}"/>
    <cellStyle name="Normal 3 5 4 3 3 4" xfId="16919" xr:uid="{00000000-0005-0000-0000-00003A410000}"/>
    <cellStyle name="Normal 3 5 4 3 4" xfId="16920" xr:uid="{00000000-0005-0000-0000-00003B410000}"/>
    <cellStyle name="Normal 3 5 4 3 4 2" xfId="16921" xr:uid="{00000000-0005-0000-0000-00003C410000}"/>
    <cellStyle name="Normal 3 5 4 3 4 2 2" xfId="16922" xr:uid="{00000000-0005-0000-0000-00003D410000}"/>
    <cellStyle name="Normal 3 5 4 3 4 3" xfId="16923" xr:uid="{00000000-0005-0000-0000-00003E410000}"/>
    <cellStyle name="Normal 3 5 4 3 5" xfId="16924" xr:uid="{00000000-0005-0000-0000-00003F410000}"/>
    <cellStyle name="Normal 3 5 4 3 5 2" xfId="16925" xr:uid="{00000000-0005-0000-0000-000040410000}"/>
    <cellStyle name="Normal 3 5 4 3 6" xfId="16926" xr:uid="{00000000-0005-0000-0000-000041410000}"/>
    <cellStyle name="Normal 3 5 4 4" xfId="16927" xr:uid="{00000000-0005-0000-0000-000042410000}"/>
    <cellStyle name="Normal 3 5 4 4 2" xfId="16928" xr:uid="{00000000-0005-0000-0000-000043410000}"/>
    <cellStyle name="Normal 3 5 4 4 2 2" xfId="16929" xr:uid="{00000000-0005-0000-0000-000044410000}"/>
    <cellStyle name="Normal 3 5 4 4 2 2 2" xfId="16930" xr:uid="{00000000-0005-0000-0000-000045410000}"/>
    <cellStyle name="Normal 3 5 4 4 2 2 2 2" xfId="16931" xr:uid="{00000000-0005-0000-0000-000046410000}"/>
    <cellStyle name="Normal 3 5 4 4 2 2 3" xfId="16932" xr:uid="{00000000-0005-0000-0000-000047410000}"/>
    <cellStyle name="Normal 3 5 4 4 2 3" xfId="16933" xr:uid="{00000000-0005-0000-0000-000048410000}"/>
    <cellStyle name="Normal 3 5 4 4 2 3 2" xfId="16934" xr:uid="{00000000-0005-0000-0000-000049410000}"/>
    <cellStyle name="Normal 3 5 4 4 2 4" xfId="16935" xr:uid="{00000000-0005-0000-0000-00004A410000}"/>
    <cellStyle name="Normal 3 5 4 4 3" xfId="16936" xr:uid="{00000000-0005-0000-0000-00004B410000}"/>
    <cellStyle name="Normal 3 5 4 4 3 2" xfId="16937" xr:uid="{00000000-0005-0000-0000-00004C410000}"/>
    <cellStyle name="Normal 3 5 4 4 3 2 2" xfId="16938" xr:uid="{00000000-0005-0000-0000-00004D410000}"/>
    <cellStyle name="Normal 3 5 4 4 3 3" xfId="16939" xr:uid="{00000000-0005-0000-0000-00004E410000}"/>
    <cellStyle name="Normal 3 5 4 4 4" xfId="16940" xr:uid="{00000000-0005-0000-0000-00004F410000}"/>
    <cellStyle name="Normal 3 5 4 4 4 2" xfId="16941" xr:uid="{00000000-0005-0000-0000-000050410000}"/>
    <cellStyle name="Normal 3 5 4 4 5" xfId="16942" xr:uid="{00000000-0005-0000-0000-000051410000}"/>
    <cellStyle name="Normal 3 5 4 5" xfId="16943" xr:uid="{00000000-0005-0000-0000-000052410000}"/>
    <cellStyle name="Normal 3 5 4 5 2" xfId="16944" xr:uid="{00000000-0005-0000-0000-000053410000}"/>
    <cellStyle name="Normal 3 5 4 5 2 2" xfId="16945" xr:uid="{00000000-0005-0000-0000-000054410000}"/>
    <cellStyle name="Normal 3 5 4 5 2 2 2" xfId="16946" xr:uid="{00000000-0005-0000-0000-000055410000}"/>
    <cellStyle name="Normal 3 5 4 5 2 3" xfId="16947" xr:uid="{00000000-0005-0000-0000-000056410000}"/>
    <cellStyle name="Normal 3 5 4 5 3" xfId="16948" xr:uid="{00000000-0005-0000-0000-000057410000}"/>
    <cellStyle name="Normal 3 5 4 5 3 2" xfId="16949" xr:uid="{00000000-0005-0000-0000-000058410000}"/>
    <cellStyle name="Normal 3 5 4 5 4" xfId="16950" xr:uid="{00000000-0005-0000-0000-000059410000}"/>
    <cellStyle name="Normal 3 5 4 6" xfId="16951" xr:uid="{00000000-0005-0000-0000-00005A410000}"/>
    <cellStyle name="Normal 3 5 4 6 2" xfId="16952" xr:uid="{00000000-0005-0000-0000-00005B410000}"/>
    <cellStyle name="Normal 3 5 4 6 2 2" xfId="16953" xr:uid="{00000000-0005-0000-0000-00005C410000}"/>
    <cellStyle name="Normal 3 5 4 6 3" xfId="16954" xr:uid="{00000000-0005-0000-0000-00005D410000}"/>
    <cellStyle name="Normal 3 5 4 7" xfId="16955" xr:uid="{00000000-0005-0000-0000-00005E410000}"/>
    <cellStyle name="Normal 3 5 4 7 2" xfId="16956" xr:uid="{00000000-0005-0000-0000-00005F410000}"/>
    <cellStyle name="Normal 3 5 4 8" xfId="16957" xr:uid="{00000000-0005-0000-0000-000060410000}"/>
    <cellStyle name="Normal 3 5 5" xfId="16958" xr:uid="{00000000-0005-0000-0000-000061410000}"/>
    <cellStyle name="Normal 3 5 5 2" xfId="16959" xr:uid="{00000000-0005-0000-0000-000062410000}"/>
    <cellStyle name="Normal 3 5 5 2 2" xfId="16960" xr:uid="{00000000-0005-0000-0000-000063410000}"/>
    <cellStyle name="Normal 3 5 5 2 2 2" xfId="16961" xr:uid="{00000000-0005-0000-0000-000064410000}"/>
    <cellStyle name="Normal 3 5 5 2 2 2 2" xfId="16962" xr:uid="{00000000-0005-0000-0000-000065410000}"/>
    <cellStyle name="Normal 3 5 5 2 2 2 2 2" xfId="16963" xr:uid="{00000000-0005-0000-0000-000066410000}"/>
    <cellStyle name="Normal 3 5 5 2 2 2 2 2 2" xfId="16964" xr:uid="{00000000-0005-0000-0000-000067410000}"/>
    <cellStyle name="Normal 3 5 5 2 2 2 2 3" xfId="16965" xr:uid="{00000000-0005-0000-0000-000068410000}"/>
    <cellStyle name="Normal 3 5 5 2 2 2 3" xfId="16966" xr:uid="{00000000-0005-0000-0000-000069410000}"/>
    <cellStyle name="Normal 3 5 5 2 2 2 3 2" xfId="16967" xr:uid="{00000000-0005-0000-0000-00006A410000}"/>
    <cellStyle name="Normal 3 5 5 2 2 2 4" xfId="16968" xr:uid="{00000000-0005-0000-0000-00006B410000}"/>
    <cellStyle name="Normal 3 5 5 2 2 3" xfId="16969" xr:uid="{00000000-0005-0000-0000-00006C410000}"/>
    <cellStyle name="Normal 3 5 5 2 2 3 2" xfId="16970" xr:uid="{00000000-0005-0000-0000-00006D410000}"/>
    <cellStyle name="Normal 3 5 5 2 2 3 2 2" xfId="16971" xr:uid="{00000000-0005-0000-0000-00006E410000}"/>
    <cellStyle name="Normal 3 5 5 2 2 3 3" xfId="16972" xr:uid="{00000000-0005-0000-0000-00006F410000}"/>
    <cellStyle name="Normal 3 5 5 2 2 4" xfId="16973" xr:uid="{00000000-0005-0000-0000-000070410000}"/>
    <cellStyle name="Normal 3 5 5 2 2 4 2" xfId="16974" xr:uid="{00000000-0005-0000-0000-000071410000}"/>
    <cellStyle name="Normal 3 5 5 2 2 5" xfId="16975" xr:uid="{00000000-0005-0000-0000-000072410000}"/>
    <cellStyle name="Normal 3 5 5 2 3" xfId="16976" xr:uid="{00000000-0005-0000-0000-000073410000}"/>
    <cellStyle name="Normal 3 5 5 2 3 2" xfId="16977" xr:uid="{00000000-0005-0000-0000-000074410000}"/>
    <cellStyle name="Normal 3 5 5 2 3 2 2" xfId="16978" xr:uid="{00000000-0005-0000-0000-000075410000}"/>
    <cellStyle name="Normal 3 5 5 2 3 2 2 2" xfId="16979" xr:uid="{00000000-0005-0000-0000-000076410000}"/>
    <cellStyle name="Normal 3 5 5 2 3 2 3" xfId="16980" xr:uid="{00000000-0005-0000-0000-000077410000}"/>
    <cellStyle name="Normal 3 5 5 2 3 3" xfId="16981" xr:uid="{00000000-0005-0000-0000-000078410000}"/>
    <cellStyle name="Normal 3 5 5 2 3 3 2" xfId="16982" xr:uid="{00000000-0005-0000-0000-000079410000}"/>
    <cellStyle name="Normal 3 5 5 2 3 4" xfId="16983" xr:uid="{00000000-0005-0000-0000-00007A410000}"/>
    <cellStyle name="Normal 3 5 5 2 4" xfId="16984" xr:uid="{00000000-0005-0000-0000-00007B410000}"/>
    <cellStyle name="Normal 3 5 5 2 4 2" xfId="16985" xr:uid="{00000000-0005-0000-0000-00007C410000}"/>
    <cellStyle name="Normal 3 5 5 2 4 2 2" xfId="16986" xr:uid="{00000000-0005-0000-0000-00007D410000}"/>
    <cellStyle name="Normal 3 5 5 2 4 3" xfId="16987" xr:uid="{00000000-0005-0000-0000-00007E410000}"/>
    <cellStyle name="Normal 3 5 5 2 5" xfId="16988" xr:uid="{00000000-0005-0000-0000-00007F410000}"/>
    <cellStyle name="Normal 3 5 5 2 5 2" xfId="16989" xr:uid="{00000000-0005-0000-0000-000080410000}"/>
    <cellStyle name="Normal 3 5 5 2 6" xfId="16990" xr:uid="{00000000-0005-0000-0000-000081410000}"/>
    <cellStyle name="Normal 3 5 5 3" xfId="16991" xr:uid="{00000000-0005-0000-0000-000082410000}"/>
    <cellStyle name="Normal 3 5 5 3 2" xfId="16992" xr:uid="{00000000-0005-0000-0000-000083410000}"/>
    <cellStyle name="Normal 3 5 5 3 2 2" xfId="16993" xr:uid="{00000000-0005-0000-0000-000084410000}"/>
    <cellStyle name="Normal 3 5 5 3 2 2 2" xfId="16994" xr:uid="{00000000-0005-0000-0000-000085410000}"/>
    <cellStyle name="Normal 3 5 5 3 2 2 2 2" xfId="16995" xr:uid="{00000000-0005-0000-0000-000086410000}"/>
    <cellStyle name="Normal 3 5 5 3 2 2 3" xfId="16996" xr:uid="{00000000-0005-0000-0000-000087410000}"/>
    <cellStyle name="Normal 3 5 5 3 2 3" xfId="16997" xr:uid="{00000000-0005-0000-0000-000088410000}"/>
    <cellStyle name="Normal 3 5 5 3 2 3 2" xfId="16998" xr:uid="{00000000-0005-0000-0000-000089410000}"/>
    <cellStyle name="Normal 3 5 5 3 2 4" xfId="16999" xr:uid="{00000000-0005-0000-0000-00008A410000}"/>
    <cellStyle name="Normal 3 5 5 3 3" xfId="17000" xr:uid="{00000000-0005-0000-0000-00008B410000}"/>
    <cellStyle name="Normal 3 5 5 3 3 2" xfId="17001" xr:uid="{00000000-0005-0000-0000-00008C410000}"/>
    <cellStyle name="Normal 3 5 5 3 3 2 2" xfId="17002" xr:uid="{00000000-0005-0000-0000-00008D410000}"/>
    <cellStyle name="Normal 3 5 5 3 3 3" xfId="17003" xr:uid="{00000000-0005-0000-0000-00008E410000}"/>
    <cellStyle name="Normal 3 5 5 3 4" xfId="17004" xr:uid="{00000000-0005-0000-0000-00008F410000}"/>
    <cellStyle name="Normal 3 5 5 3 4 2" xfId="17005" xr:uid="{00000000-0005-0000-0000-000090410000}"/>
    <cellStyle name="Normal 3 5 5 3 5" xfId="17006" xr:uid="{00000000-0005-0000-0000-000091410000}"/>
    <cellStyle name="Normal 3 5 5 4" xfId="17007" xr:uid="{00000000-0005-0000-0000-000092410000}"/>
    <cellStyle name="Normal 3 5 5 4 2" xfId="17008" xr:uid="{00000000-0005-0000-0000-000093410000}"/>
    <cellStyle name="Normal 3 5 5 4 2 2" xfId="17009" xr:uid="{00000000-0005-0000-0000-000094410000}"/>
    <cellStyle name="Normal 3 5 5 4 2 2 2" xfId="17010" xr:uid="{00000000-0005-0000-0000-000095410000}"/>
    <cellStyle name="Normal 3 5 5 4 2 3" xfId="17011" xr:uid="{00000000-0005-0000-0000-000096410000}"/>
    <cellStyle name="Normal 3 5 5 4 3" xfId="17012" xr:uid="{00000000-0005-0000-0000-000097410000}"/>
    <cellStyle name="Normal 3 5 5 4 3 2" xfId="17013" xr:uid="{00000000-0005-0000-0000-000098410000}"/>
    <cellStyle name="Normal 3 5 5 4 4" xfId="17014" xr:uid="{00000000-0005-0000-0000-000099410000}"/>
    <cellStyle name="Normal 3 5 5 5" xfId="17015" xr:uid="{00000000-0005-0000-0000-00009A410000}"/>
    <cellStyle name="Normal 3 5 5 5 2" xfId="17016" xr:uid="{00000000-0005-0000-0000-00009B410000}"/>
    <cellStyle name="Normal 3 5 5 5 2 2" xfId="17017" xr:uid="{00000000-0005-0000-0000-00009C410000}"/>
    <cellStyle name="Normal 3 5 5 5 3" xfId="17018" xr:uid="{00000000-0005-0000-0000-00009D410000}"/>
    <cellStyle name="Normal 3 5 5 6" xfId="17019" xr:uid="{00000000-0005-0000-0000-00009E410000}"/>
    <cellStyle name="Normal 3 5 5 6 2" xfId="17020" xr:uid="{00000000-0005-0000-0000-00009F410000}"/>
    <cellStyle name="Normal 3 5 5 7" xfId="17021" xr:uid="{00000000-0005-0000-0000-0000A0410000}"/>
    <cellStyle name="Normal 3 5 6" xfId="17022" xr:uid="{00000000-0005-0000-0000-0000A1410000}"/>
    <cellStyle name="Normal 3 5 6 2" xfId="17023" xr:uid="{00000000-0005-0000-0000-0000A2410000}"/>
    <cellStyle name="Normal 3 5 6 2 2" xfId="17024" xr:uid="{00000000-0005-0000-0000-0000A3410000}"/>
    <cellStyle name="Normal 3 5 6 2 2 2" xfId="17025" xr:uid="{00000000-0005-0000-0000-0000A4410000}"/>
    <cellStyle name="Normal 3 5 6 2 2 2 2" xfId="17026" xr:uid="{00000000-0005-0000-0000-0000A5410000}"/>
    <cellStyle name="Normal 3 5 6 2 2 2 2 2" xfId="17027" xr:uid="{00000000-0005-0000-0000-0000A6410000}"/>
    <cellStyle name="Normal 3 5 6 2 2 2 3" xfId="17028" xr:uid="{00000000-0005-0000-0000-0000A7410000}"/>
    <cellStyle name="Normal 3 5 6 2 2 3" xfId="17029" xr:uid="{00000000-0005-0000-0000-0000A8410000}"/>
    <cellStyle name="Normal 3 5 6 2 2 3 2" xfId="17030" xr:uid="{00000000-0005-0000-0000-0000A9410000}"/>
    <cellStyle name="Normal 3 5 6 2 2 4" xfId="17031" xr:uid="{00000000-0005-0000-0000-0000AA410000}"/>
    <cellStyle name="Normal 3 5 6 2 3" xfId="17032" xr:uid="{00000000-0005-0000-0000-0000AB410000}"/>
    <cellStyle name="Normal 3 5 6 2 3 2" xfId="17033" xr:uid="{00000000-0005-0000-0000-0000AC410000}"/>
    <cellStyle name="Normal 3 5 6 2 3 2 2" xfId="17034" xr:uid="{00000000-0005-0000-0000-0000AD410000}"/>
    <cellStyle name="Normal 3 5 6 2 3 3" xfId="17035" xr:uid="{00000000-0005-0000-0000-0000AE410000}"/>
    <cellStyle name="Normal 3 5 6 2 4" xfId="17036" xr:uid="{00000000-0005-0000-0000-0000AF410000}"/>
    <cellStyle name="Normal 3 5 6 2 4 2" xfId="17037" xr:uid="{00000000-0005-0000-0000-0000B0410000}"/>
    <cellStyle name="Normal 3 5 6 2 5" xfId="17038" xr:uid="{00000000-0005-0000-0000-0000B1410000}"/>
    <cellStyle name="Normal 3 5 6 3" xfId="17039" xr:uid="{00000000-0005-0000-0000-0000B2410000}"/>
    <cellStyle name="Normal 3 5 6 3 2" xfId="17040" xr:uid="{00000000-0005-0000-0000-0000B3410000}"/>
    <cellStyle name="Normal 3 5 6 3 2 2" xfId="17041" xr:uid="{00000000-0005-0000-0000-0000B4410000}"/>
    <cellStyle name="Normal 3 5 6 3 2 2 2" xfId="17042" xr:uid="{00000000-0005-0000-0000-0000B5410000}"/>
    <cellStyle name="Normal 3 5 6 3 2 3" xfId="17043" xr:uid="{00000000-0005-0000-0000-0000B6410000}"/>
    <cellStyle name="Normal 3 5 6 3 3" xfId="17044" xr:uid="{00000000-0005-0000-0000-0000B7410000}"/>
    <cellStyle name="Normal 3 5 6 3 3 2" xfId="17045" xr:uid="{00000000-0005-0000-0000-0000B8410000}"/>
    <cellStyle name="Normal 3 5 6 3 4" xfId="17046" xr:uid="{00000000-0005-0000-0000-0000B9410000}"/>
    <cellStyle name="Normal 3 5 6 4" xfId="17047" xr:uid="{00000000-0005-0000-0000-0000BA410000}"/>
    <cellStyle name="Normal 3 5 6 4 2" xfId="17048" xr:uid="{00000000-0005-0000-0000-0000BB410000}"/>
    <cellStyle name="Normal 3 5 6 4 2 2" xfId="17049" xr:uid="{00000000-0005-0000-0000-0000BC410000}"/>
    <cellStyle name="Normal 3 5 6 4 3" xfId="17050" xr:uid="{00000000-0005-0000-0000-0000BD410000}"/>
    <cellStyle name="Normal 3 5 6 5" xfId="17051" xr:uid="{00000000-0005-0000-0000-0000BE410000}"/>
    <cellStyle name="Normal 3 5 6 5 2" xfId="17052" xr:uid="{00000000-0005-0000-0000-0000BF410000}"/>
    <cellStyle name="Normal 3 5 6 6" xfId="17053" xr:uid="{00000000-0005-0000-0000-0000C0410000}"/>
    <cellStyle name="Normal 3 5 7" xfId="17054" xr:uid="{00000000-0005-0000-0000-0000C1410000}"/>
    <cellStyle name="Normal 3 5 7 2" xfId="17055" xr:uid="{00000000-0005-0000-0000-0000C2410000}"/>
    <cellStyle name="Normal 3 5 7 2 2" xfId="17056" xr:uid="{00000000-0005-0000-0000-0000C3410000}"/>
    <cellStyle name="Normal 3 5 7 2 2 2" xfId="17057" xr:uid="{00000000-0005-0000-0000-0000C4410000}"/>
    <cellStyle name="Normal 3 5 7 2 2 2 2" xfId="17058" xr:uid="{00000000-0005-0000-0000-0000C5410000}"/>
    <cellStyle name="Normal 3 5 7 2 2 3" xfId="17059" xr:uid="{00000000-0005-0000-0000-0000C6410000}"/>
    <cellStyle name="Normal 3 5 7 2 3" xfId="17060" xr:uid="{00000000-0005-0000-0000-0000C7410000}"/>
    <cellStyle name="Normal 3 5 7 2 3 2" xfId="17061" xr:uid="{00000000-0005-0000-0000-0000C8410000}"/>
    <cellStyle name="Normal 3 5 7 2 4" xfId="17062" xr:uid="{00000000-0005-0000-0000-0000C9410000}"/>
    <cellStyle name="Normal 3 5 7 3" xfId="17063" xr:uid="{00000000-0005-0000-0000-0000CA410000}"/>
    <cellStyle name="Normal 3 5 7 3 2" xfId="17064" xr:uid="{00000000-0005-0000-0000-0000CB410000}"/>
    <cellStyle name="Normal 3 5 7 3 2 2" xfId="17065" xr:uid="{00000000-0005-0000-0000-0000CC410000}"/>
    <cellStyle name="Normal 3 5 7 3 3" xfId="17066" xr:uid="{00000000-0005-0000-0000-0000CD410000}"/>
    <cellStyle name="Normal 3 5 7 4" xfId="17067" xr:uid="{00000000-0005-0000-0000-0000CE410000}"/>
    <cellStyle name="Normal 3 5 7 4 2" xfId="17068" xr:uid="{00000000-0005-0000-0000-0000CF410000}"/>
    <cellStyle name="Normal 3 5 7 5" xfId="17069" xr:uid="{00000000-0005-0000-0000-0000D0410000}"/>
    <cellStyle name="Normal 3 5 8" xfId="17070" xr:uid="{00000000-0005-0000-0000-0000D1410000}"/>
    <cellStyle name="Normal 3 5 8 2" xfId="17071" xr:uid="{00000000-0005-0000-0000-0000D2410000}"/>
    <cellStyle name="Normal 3 5 8 2 2" xfId="17072" xr:uid="{00000000-0005-0000-0000-0000D3410000}"/>
    <cellStyle name="Normal 3 5 8 2 2 2" xfId="17073" xr:uid="{00000000-0005-0000-0000-0000D4410000}"/>
    <cellStyle name="Normal 3 5 8 2 3" xfId="17074" xr:uid="{00000000-0005-0000-0000-0000D5410000}"/>
    <cellStyle name="Normal 3 5 8 3" xfId="17075" xr:uid="{00000000-0005-0000-0000-0000D6410000}"/>
    <cellStyle name="Normal 3 5 8 3 2" xfId="17076" xr:uid="{00000000-0005-0000-0000-0000D7410000}"/>
    <cellStyle name="Normal 3 5 8 4" xfId="17077" xr:uid="{00000000-0005-0000-0000-0000D8410000}"/>
    <cellStyle name="Normal 3 5 9" xfId="17078" xr:uid="{00000000-0005-0000-0000-0000D9410000}"/>
    <cellStyle name="Normal 3 5 9 2" xfId="17079" xr:uid="{00000000-0005-0000-0000-0000DA410000}"/>
    <cellStyle name="Normal 3 5 9 2 2" xfId="17080" xr:uid="{00000000-0005-0000-0000-0000DB410000}"/>
    <cellStyle name="Normal 3 5 9 3" xfId="17081" xr:uid="{00000000-0005-0000-0000-0000DC410000}"/>
    <cellStyle name="Normal 3 6" xfId="17082" xr:uid="{00000000-0005-0000-0000-0000DD410000}"/>
    <cellStyle name="Normal 3 6 10" xfId="17083" xr:uid="{00000000-0005-0000-0000-0000DE410000}"/>
    <cellStyle name="Normal 3 6 2" xfId="17084" xr:uid="{00000000-0005-0000-0000-0000DF410000}"/>
    <cellStyle name="Normal 3 6 2 2" xfId="17085" xr:uid="{00000000-0005-0000-0000-0000E0410000}"/>
    <cellStyle name="Normal 3 6 2 2 2" xfId="17086" xr:uid="{00000000-0005-0000-0000-0000E1410000}"/>
    <cellStyle name="Normal 3 6 2 2 2 2" xfId="17087" xr:uid="{00000000-0005-0000-0000-0000E2410000}"/>
    <cellStyle name="Normal 3 6 2 2 2 2 2" xfId="17088" xr:uid="{00000000-0005-0000-0000-0000E3410000}"/>
    <cellStyle name="Normal 3 6 2 2 2 2 2 2" xfId="17089" xr:uid="{00000000-0005-0000-0000-0000E4410000}"/>
    <cellStyle name="Normal 3 6 2 2 2 2 2 2 2" xfId="17090" xr:uid="{00000000-0005-0000-0000-0000E5410000}"/>
    <cellStyle name="Normal 3 6 2 2 2 2 2 2 2 2" xfId="17091" xr:uid="{00000000-0005-0000-0000-0000E6410000}"/>
    <cellStyle name="Normal 3 6 2 2 2 2 2 2 2 2 2" xfId="17092" xr:uid="{00000000-0005-0000-0000-0000E7410000}"/>
    <cellStyle name="Normal 3 6 2 2 2 2 2 2 2 3" xfId="17093" xr:uid="{00000000-0005-0000-0000-0000E8410000}"/>
    <cellStyle name="Normal 3 6 2 2 2 2 2 2 3" xfId="17094" xr:uid="{00000000-0005-0000-0000-0000E9410000}"/>
    <cellStyle name="Normal 3 6 2 2 2 2 2 2 3 2" xfId="17095" xr:uid="{00000000-0005-0000-0000-0000EA410000}"/>
    <cellStyle name="Normal 3 6 2 2 2 2 2 2 4" xfId="17096" xr:uid="{00000000-0005-0000-0000-0000EB410000}"/>
    <cellStyle name="Normal 3 6 2 2 2 2 2 3" xfId="17097" xr:uid="{00000000-0005-0000-0000-0000EC410000}"/>
    <cellStyle name="Normal 3 6 2 2 2 2 2 3 2" xfId="17098" xr:uid="{00000000-0005-0000-0000-0000ED410000}"/>
    <cellStyle name="Normal 3 6 2 2 2 2 2 3 2 2" xfId="17099" xr:uid="{00000000-0005-0000-0000-0000EE410000}"/>
    <cellStyle name="Normal 3 6 2 2 2 2 2 3 3" xfId="17100" xr:uid="{00000000-0005-0000-0000-0000EF410000}"/>
    <cellStyle name="Normal 3 6 2 2 2 2 2 4" xfId="17101" xr:uid="{00000000-0005-0000-0000-0000F0410000}"/>
    <cellStyle name="Normal 3 6 2 2 2 2 2 4 2" xfId="17102" xr:uid="{00000000-0005-0000-0000-0000F1410000}"/>
    <cellStyle name="Normal 3 6 2 2 2 2 2 5" xfId="17103" xr:uid="{00000000-0005-0000-0000-0000F2410000}"/>
    <cellStyle name="Normal 3 6 2 2 2 2 3" xfId="17104" xr:uid="{00000000-0005-0000-0000-0000F3410000}"/>
    <cellStyle name="Normal 3 6 2 2 2 2 3 2" xfId="17105" xr:uid="{00000000-0005-0000-0000-0000F4410000}"/>
    <cellStyle name="Normal 3 6 2 2 2 2 3 2 2" xfId="17106" xr:uid="{00000000-0005-0000-0000-0000F5410000}"/>
    <cellStyle name="Normal 3 6 2 2 2 2 3 2 2 2" xfId="17107" xr:uid="{00000000-0005-0000-0000-0000F6410000}"/>
    <cellStyle name="Normal 3 6 2 2 2 2 3 2 3" xfId="17108" xr:uid="{00000000-0005-0000-0000-0000F7410000}"/>
    <cellStyle name="Normal 3 6 2 2 2 2 3 3" xfId="17109" xr:uid="{00000000-0005-0000-0000-0000F8410000}"/>
    <cellStyle name="Normal 3 6 2 2 2 2 3 3 2" xfId="17110" xr:uid="{00000000-0005-0000-0000-0000F9410000}"/>
    <cellStyle name="Normal 3 6 2 2 2 2 3 4" xfId="17111" xr:uid="{00000000-0005-0000-0000-0000FA410000}"/>
    <cellStyle name="Normal 3 6 2 2 2 2 4" xfId="17112" xr:uid="{00000000-0005-0000-0000-0000FB410000}"/>
    <cellStyle name="Normal 3 6 2 2 2 2 4 2" xfId="17113" xr:uid="{00000000-0005-0000-0000-0000FC410000}"/>
    <cellStyle name="Normal 3 6 2 2 2 2 4 2 2" xfId="17114" xr:uid="{00000000-0005-0000-0000-0000FD410000}"/>
    <cellStyle name="Normal 3 6 2 2 2 2 4 3" xfId="17115" xr:uid="{00000000-0005-0000-0000-0000FE410000}"/>
    <cellStyle name="Normal 3 6 2 2 2 2 5" xfId="17116" xr:uid="{00000000-0005-0000-0000-0000FF410000}"/>
    <cellStyle name="Normal 3 6 2 2 2 2 5 2" xfId="17117" xr:uid="{00000000-0005-0000-0000-000000420000}"/>
    <cellStyle name="Normal 3 6 2 2 2 2 6" xfId="17118" xr:uid="{00000000-0005-0000-0000-000001420000}"/>
    <cellStyle name="Normal 3 6 2 2 2 3" xfId="17119" xr:uid="{00000000-0005-0000-0000-000002420000}"/>
    <cellStyle name="Normal 3 6 2 2 2 3 2" xfId="17120" xr:uid="{00000000-0005-0000-0000-000003420000}"/>
    <cellStyle name="Normal 3 6 2 2 2 3 2 2" xfId="17121" xr:uid="{00000000-0005-0000-0000-000004420000}"/>
    <cellStyle name="Normal 3 6 2 2 2 3 2 2 2" xfId="17122" xr:uid="{00000000-0005-0000-0000-000005420000}"/>
    <cellStyle name="Normal 3 6 2 2 2 3 2 2 2 2" xfId="17123" xr:uid="{00000000-0005-0000-0000-000006420000}"/>
    <cellStyle name="Normal 3 6 2 2 2 3 2 2 3" xfId="17124" xr:uid="{00000000-0005-0000-0000-000007420000}"/>
    <cellStyle name="Normal 3 6 2 2 2 3 2 3" xfId="17125" xr:uid="{00000000-0005-0000-0000-000008420000}"/>
    <cellStyle name="Normal 3 6 2 2 2 3 2 3 2" xfId="17126" xr:uid="{00000000-0005-0000-0000-000009420000}"/>
    <cellStyle name="Normal 3 6 2 2 2 3 2 4" xfId="17127" xr:uid="{00000000-0005-0000-0000-00000A420000}"/>
    <cellStyle name="Normal 3 6 2 2 2 3 3" xfId="17128" xr:uid="{00000000-0005-0000-0000-00000B420000}"/>
    <cellStyle name="Normal 3 6 2 2 2 3 3 2" xfId="17129" xr:uid="{00000000-0005-0000-0000-00000C420000}"/>
    <cellStyle name="Normal 3 6 2 2 2 3 3 2 2" xfId="17130" xr:uid="{00000000-0005-0000-0000-00000D420000}"/>
    <cellStyle name="Normal 3 6 2 2 2 3 3 3" xfId="17131" xr:uid="{00000000-0005-0000-0000-00000E420000}"/>
    <cellStyle name="Normal 3 6 2 2 2 3 4" xfId="17132" xr:uid="{00000000-0005-0000-0000-00000F420000}"/>
    <cellStyle name="Normal 3 6 2 2 2 3 4 2" xfId="17133" xr:uid="{00000000-0005-0000-0000-000010420000}"/>
    <cellStyle name="Normal 3 6 2 2 2 3 5" xfId="17134" xr:uid="{00000000-0005-0000-0000-000011420000}"/>
    <cellStyle name="Normal 3 6 2 2 2 4" xfId="17135" xr:uid="{00000000-0005-0000-0000-000012420000}"/>
    <cellStyle name="Normal 3 6 2 2 2 4 2" xfId="17136" xr:uid="{00000000-0005-0000-0000-000013420000}"/>
    <cellStyle name="Normal 3 6 2 2 2 4 2 2" xfId="17137" xr:uid="{00000000-0005-0000-0000-000014420000}"/>
    <cellStyle name="Normal 3 6 2 2 2 4 2 2 2" xfId="17138" xr:uid="{00000000-0005-0000-0000-000015420000}"/>
    <cellStyle name="Normal 3 6 2 2 2 4 2 3" xfId="17139" xr:uid="{00000000-0005-0000-0000-000016420000}"/>
    <cellStyle name="Normal 3 6 2 2 2 4 3" xfId="17140" xr:uid="{00000000-0005-0000-0000-000017420000}"/>
    <cellStyle name="Normal 3 6 2 2 2 4 3 2" xfId="17141" xr:uid="{00000000-0005-0000-0000-000018420000}"/>
    <cellStyle name="Normal 3 6 2 2 2 4 4" xfId="17142" xr:uid="{00000000-0005-0000-0000-000019420000}"/>
    <cellStyle name="Normal 3 6 2 2 2 5" xfId="17143" xr:uid="{00000000-0005-0000-0000-00001A420000}"/>
    <cellStyle name="Normal 3 6 2 2 2 5 2" xfId="17144" xr:uid="{00000000-0005-0000-0000-00001B420000}"/>
    <cellStyle name="Normal 3 6 2 2 2 5 2 2" xfId="17145" xr:uid="{00000000-0005-0000-0000-00001C420000}"/>
    <cellStyle name="Normal 3 6 2 2 2 5 3" xfId="17146" xr:uid="{00000000-0005-0000-0000-00001D420000}"/>
    <cellStyle name="Normal 3 6 2 2 2 6" xfId="17147" xr:uid="{00000000-0005-0000-0000-00001E420000}"/>
    <cellStyle name="Normal 3 6 2 2 2 6 2" xfId="17148" xr:uid="{00000000-0005-0000-0000-00001F420000}"/>
    <cellStyle name="Normal 3 6 2 2 2 7" xfId="17149" xr:uid="{00000000-0005-0000-0000-000020420000}"/>
    <cellStyle name="Normal 3 6 2 2 3" xfId="17150" xr:uid="{00000000-0005-0000-0000-000021420000}"/>
    <cellStyle name="Normal 3 6 2 2 3 2" xfId="17151" xr:uid="{00000000-0005-0000-0000-000022420000}"/>
    <cellStyle name="Normal 3 6 2 2 3 2 2" xfId="17152" xr:uid="{00000000-0005-0000-0000-000023420000}"/>
    <cellStyle name="Normal 3 6 2 2 3 2 2 2" xfId="17153" xr:uid="{00000000-0005-0000-0000-000024420000}"/>
    <cellStyle name="Normal 3 6 2 2 3 2 2 2 2" xfId="17154" xr:uid="{00000000-0005-0000-0000-000025420000}"/>
    <cellStyle name="Normal 3 6 2 2 3 2 2 2 2 2" xfId="17155" xr:uid="{00000000-0005-0000-0000-000026420000}"/>
    <cellStyle name="Normal 3 6 2 2 3 2 2 2 3" xfId="17156" xr:uid="{00000000-0005-0000-0000-000027420000}"/>
    <cellStyle name="Normal 3 6 2 2 3 2 2 3" xfId="17157" xr:uid="{00000000-0005-0000-0000-000028420000}"/>
    <cellStyle name="Normal 3 6 2 2 3 2 2 3 2" xfId="17158" xr:uid="{00000000-0005-0000-0000-000029420000}"/>
    <cellStyle name="Normal 3 6 2 2 3 2 2 4" xfId="17159" xr:uid="{00000000-0005-0000-0000-00002A420000}"/>
    <cellStyle name="Normal 3 6 2 2 3 2 3" xfId="17160" xr:uid="{00000000-0005-0000-0000-00002B420000}"/>
    <cellStyle name="Normal 3 6 2 2 3 2 3 2" xfId="17161" xr:uid="{00000000-0005-0000-0000-00002C420000}"/>
    <cellStyle name="Normal 3 6 2 2 3 2 3 2 2" xfId="17162" xr:uid="{00000000-0005-0000-0000-00002D420000}"/>
    <cellStyle name="Normal 3 6 2 2 3 2 3 3" xfId="17163" xr:uid="{00000000-0005-0000-0000-00002E420000}"/>
    <cellStyle name="Normal 3 6 2 2 3 2 4" xfId="17164" xr:uid="{00000000-0005-0000-0000-00002F420000}"/>
    <cellStyle name="Normal 3 6 2 2 3 2 4 2" xfId="17165" xr:uid="{00000000-0005-0000-0000-000030420000}"/>
    <cellStyle name="Normal 3 6 2 2 3 2 5" xfId="17166" xr:uid="{00000000-0005-0000-0000-000031420000}"/>
    <cellStyle name="Normal 3 6 2 2 3 3" xfId="17167" xr:uid="{00000000-0005-0000-0000-000032420000}"/>
    <cellStyle name="Normal 3 6 2 2 3 3 2" xfId="17168" xr:uid="{00000000-0005-0000-0000-000033420000}"/>
    <cellStyle name="Normal 3 6 2 2 3 3 2 2" xfId="17169" xr:uid="{00000000-0005-0000-0000-000034420000}"/>
    <cellStyle name="Normal 3 6 2 2 3 3 2 2 2" xfId="17170" xr:uid="{00000000-0005-0000-0000-000035420000}"/>
    <cellStyle name="Normal 3 6 2 2 3 3 2 3" xfId="17171" xr:uid="{00000000-0005-0000-0000-000036420000}"/>
    <cellStyle name="Normal 3 6 2 2 3 3 3" xfId="17172" xr:uid="{00000000-0005-0000-0000-000037420000}"/>
    <cellStyle name="Normal 3 6 2 2 3 3 3 2" xfId="17173" xr:uid="{00000000-0005-0000-0000-000038420000}"/>
    <cellStyle name="Normal 3 6 2 2 3 3 4" xfId="17174" xr:uid="{00000000-0005-0000-0000-000039420000}"/>
    <cellStyle name="Normal 3 6 2 2 3 4" xfId="17175" xr:uid="{00000000-0005-0000-0000-00003A420000}"/>
    <cellStyle name="Normal 3 6 2 2 3 4 2" xfId="17176" xr:uid="{00000000-0005-0000-0000-00003B420000}"/>
    <cellStyle name="Normal 3 6 2 2 3 4 2 2" xfId="17177" xr:uid="{00000000-0005-0000-0000-00003C420000}"/>
    <cellStyle name="Normal 3 6 2 2 3 4 3" xfId="17178" xr:uid="{00000000-0005-0000-0000-00003D420000}"/>
    <cellStyle name="Normal 3 6 2 2 3 5" xfId="17179" xr:uid="{00000000-0005-0000-0000-00003E420000}"/>
    <cellStyle name="Normal 3 6 2 2 3 5 2" xfId="17180" xr:uid="{00000000-0005-0000-0000-00003F420000}"/>
    <cellStyle name="Normal 3 6 2 2 3 6" xfId="17181" xr:uid="{00000000-0005-0000-0000-000040420000}"/>
    <cellStyle name="Normal 3 6 2 2 4" xfId="17182" xr:uid="{00000000-0005-0000-0000-000041420000}"/>
    <cellStyle name="Normal 3 6 2 2 4 2" xfId="17183" xr:uid="{00000000-0005-0000-0000-000042420000}"/>
    <cellStyle name="Normal 3 6 2 2 4 2 2" xfId="17184" xr:uid="{00000000-0005-0000-0000-000043420000}"/>
    <cellStyle name="Normal 3 6 2 2 4 2 2 2" xfId="17185" xr:uid="{00000000-0005-0000-0000-000044420000}"/>
    <cellStyle name="Normal 3 6 2 2 4 2 2 2 2" xfId="17186" xr:uid="{00000000-0005-0000-0000-000045420000}"/>
    <cellStyle name="Normal 3 6 2 2 4 2 2 3" xfId="17187" xr:uid="{00000000-0005-0000-0000-000046420000}"/>
    <cellStyle name="Normal 3 6 2 2 4 2 3" xfId="17188" xr:uid="{00000000-0005-0000-0000-000047420000}"/>
    <cellStyle name="Normal 3 6 2 2 4 2 3 2" xfId="17189" xr:uid="{00000000-0005-0000-0000-000048420000}"/>
    <cellStyle name="Normal 3 6 2 2 4 2 4" xfId="17190" xr:uid="{00000000-0005-0000-0000-000049420000}"/>
    <cellStyle name="Normal 3 6 2 2 4 3" xfId="17191" xr:uid="{00000000-0005-0000-0000-00004A420000}"/>
    <cellStyle name="Normal 3 6 2 2 4 3 2" xfId="17192" xr:uid="{00000000-0005-0000-0000-00004B420000}"/>
    <cellStyle name="Normal 3 6 2 2 4 3 2 2" xfId="17193" xr:uid="{00000000-0005-0000-0000-00004C420000}"/>
    <cellStyle name="Normal 3 6 2 2 4 3 3" xfId="17194" xr:uid="{00000000-0005-0000-0000-00004D420000}"/>
    <cellStyle name="Normal 3 6 2 2 4 4" xfId="17195" xr:uid="{00000000-0005-0000-0000-00004E420000}"/>
    <cellStyle name="Normal 3 6 2 2 4 4 2" xfId="17196" xr:uid="{00000000-0005-0000-0000-00004F420000}"/>
    <cellStyle name="Normal 3 6 2 2 4 5" xfId="17197" xr:uid="{00000000-0005-0000-0000-000050420000}"/>
    <cellStyle name="Normal 3 6 2 2 5" xfId="17198" xr:uid="{00000000-0005-0000-0000-000051420000}"/>
    <cellStyle name="Normal 3 6 2 2 5 2" xfId="17199" xr:uid="{00000000-0005-0000-0000-000052420000}"/>
    <cellStyle name="Normal 3 6 2 2 5 2 2" xfId="17200" xr:uid="{00000000-0005-0000-0000-000053420000}"/>
    <cellStyle name="Normal 3 6 2 2 5 2 2 2" xfId="17201" xr:uid="{00000000-0005-0000-0000-000054420000}"/>
    <cellStyle name="Normal 3 6 2 2 5 2 3" xfId="17202" xr:uid="{00000000-0005-0000-0000-000055420000}"/>
    <cellStyle name="Normal 3 6 2 2 5 3" xfId="17203" xr:uid="{00000000-0005-0000-0000-000056420000}"/>
    <cellStyle name="Normal 3 6 2 2 5 3 2" xfId="17204" xr:uid="{00000000-0005-0000-0000-000057420000}"/>
    <cellStyle name="Normal 3 6 2 2 5 4" xfId="17205" xr:uid="{00000000-0005-0000-0000-000058420000}"/>
    <cellStyle name="Normal 3 6 2 2 6" xfId="17206" xr:uid="{00000000-0005-0000-0000-000059420000}"/>
    <cellStyle name="Normal 3 6 2 2 6 2" xfId="17207" xr:uid="{00000000-0005-0000-0000-00005A420000}"/>
    <cellStyle name="Normal 3 6 2 2 6 2 2" xfId="17208" xr:uid="{00000000-0005-0000-0000-00005B420000}"/>
    <cellStyle name="Normal 3 6 2 2 6 3" xfId="17209" xr:uid="{00000000-0005-0000-0000-00005C420000}"/>
    <cellStyle name="Normal 3 6 2 2 7" xfId="17210" xr:uid="{00000000-0005-0000-0000-00005D420000}"/>
    <cellStyle name="Normal 3 6 2 2 7 2" xfId="17211" xr:uid="{00000000-0005-0000-0000-00005E420000}"/>
    <cellStyle name="Normal 3 6 2 2 8" xfId="17212" xr:uid="{00000000-0005-0000-0000-00005F420000}"/>
    <cellStyle name="Normal 3 6 2 3" xfId="17213" xr:uid="{00000000-0005-0000-0000-000060420000}"/>
    <cellStyle name="Normal 3 6 2 3 2" xfId="17214" xr:uid="{00000000-0005-0000-0000-000061420000}"/>
    <cellStyle name="Normal 3 6 2 3 2 2" xfId="17215" xr:uid="{00000000-0005-0000-0000-000062420000}"/>
    <cellStyle name="Normal 3 6 2 3 2 2 2" xfId="17216" xr:uid="{00000000-0005-0000-0000-000063420000}"/>
    <cellStyle name="Normal 3 6 2 3 2 2 2 2" xfId="17217" xr:uid="{00000000-0005-0000-0000-000064420000}"/>
    <cellStyle name="Normal 3 6 2 3 2 2 2 2 2" xfId="17218" xr:uid="{00000000-0005-0000-0000-000065420000}"/>
    <cellStyle name="Normal 3 6 2 3 2 2 2 2 2 2" xfId="17219" xr:uid="{00000000-0005-0000-0000-000066420000}"/>
    <cellStyle name="Normal 3 6 2 3 2 2 2 2 3" xfId="17220" xr:uid="{00000000-0005-0000-0000-000067420000}"/>
    <cellStyle name="Normal 3 6 2 3 2 2 2 3" xfId="17221" xr:uid="{00000000-0005-0000-0000-000068420000}"/>
    <cellStyle name="Normal 3 6 2 3 2 2 2 3 2" xfId="17222" xr:uid="{00000000-0005-0000-0000-000069420000}"/>
    <cellStyle name="Normal 3 6 2 3 2 2 2 4" xfId="17223" xr:uid="{00000000-0005-0000-0000-00006A420000}"/>
    <cellStyle name="Normal 3 6 2 3 2 2 3" xfId="17224" xr:uid="{00000000-0005-0000-0000-00006B420000}"/>
    <cellStyle name="Normal 3 6 2 3 2 2 3 2" xfId="17225" xr:uid="{00000000-0005-0000-0000-00006C420000}"/>
    <cellStyle name="Normal 3 6 2 3 2 2 3 2 2" xfId="17226" xr:uid="{00000000-0005-0000-0000-00006D420000}"/>
    <cellStyle name="Normal 3 6 2 3 2 2 3 3" xfId="17227" xr:uid="{00000000-0005-0000-0000-00006E420000}"/>
    <cellStyle name="Normal 3 6 2 3 2 2 4" xfId="17228" xr:uid="{00000000-0005-0000-0000-00006F420000}"/>
    <cellStyle name="Normal 3 6 2 3 2 2 4 2" xfId="17229" xr:uid="{00000000-0005-0000-0000-000070420000}"/>
    <cellStyle name="Normal 3 6 2 3 2 2 5" xfId="17230" xr:uid="{00000000-0005-0000-0000-000071420000}"/>
    <cellStyle name="Normal 3 6 2 3 2 3" xfId="17231" xr:uid="{00000000-0005-0000-0000-000072420000}"/>
    <cellStyle name="Normal 3 6 2 3 2 3 2" xfId="17232" xr:uid="{00000000-0005-0000-0000-000073420000}"/>
    <cellStyle name="Normal 3 6 2 3 2 3 2 2" xfId="17233" xr:uid="{00000000-0005-0000-0000-000074420000}"/>
    <cellStyle name="Normal 3 6 2 3 2 3 2 2 2" xfId="17234" xr:uid="{00000000-0005-0000-0000-000075420000}"/>
    <cellStyle name="Normal 3 6 2 3 2 3 2 3" xfId="17235" xr:uid="{00000000-0005-0000-0000-000076420000}"/>
    <cellStyle name="Normal 3 6 2 3 2 3 3" xfId="17236" xr:uid="{00000000-0005-0000-0000-000077420000}"/>
    <cellStyle name="Normal 3 6 2 3 2 3 3 2" xfId="17237" xr:uid="{00000000-0005-0000-0000-000078420000}"/>
    <cellStyle name="Normal 3 6 2 3 2 3 4" xfId="17238" xr:uid="{00000000-0005-0000-0000-000079420000}"/>
    <cellStyle name="Normal 3 6 2 3 2 4" xfId="17239" xr:uid="{00000000-0005-0000-0000-00007A420000}"/>
    <cellStyle name="Normal 3 6 2 3 2 4 2" xfId="17240" xr:uid="{00000000-0005-0000-0000-00007B420000}"/>
    <cellStyle name="Normal 3 6 2 3 2 4 2 2" xfId="17241" xr:uid="{00000000-0005-0000-0000-00007C420000}"/>
    <cellStyle name="Normal 3 6 2 3 2 4 3" xfId="17242" xr:uid="{00000000-0005-0000-0000-00007D420000}"/>
    <cellStyle name="Normal 3 6 2 3 2 5" xfId="17243" xr:uid="{00000000-0005-0000-0000-00007E420000}"/>
    <cellStyle name="Normal 3 6 2 3 2 5 2" xfId="17244" xr:uid="{00000000-0005-0000-0000-00007F420000}"/>
    <cellStyle name="Normal 3 6 2 3 2 6" xfId="17245" xr:uid="{00000000-0005-0000-0000-000080420000}"/>
    <cellStyle name="Normal 3 6 2 3 3" xfId="17246" xr:uid="{00000000-0005-0000-0000-000081420000}"/>
    <cellStyle name="Normal 3 6 2 3 3 2" xfId="17247" xr:uid="{00000000-0005-0000-0000-000082420000}"/>
    <cellStyle name="Normal 3 6 2 3 3 2 2" xfId="17248" xr:uid="{00000000-0005-0000-0000-000083420000}"/>
    <cellStyle name="Normal 3 6 2 3 3 2 2 2" xfId="17249" xr:uid="{00000000-0005-0000-0000-000084420000}"/>
    <cellStyle name="Normal 3 6 2 3 3 2 2 2 2" xfId="17250" xr:uid="{00000000-0005-0000-0000-000085420000}"/>
    <cellStyle name="Normal 3 6 2 3 3 2 2 3" xfId="17251" xr:uid="{00000000-0005-0000-0000-000086420000}"/>
    <cellStyle name="Normal 3 6 2 3 3 2 3" xfId="17252" xr:uid="{00000000-0005-0000-0000-000087420000}"/>
    <cellStyle name="Normal 3 6 2 3 3 2 3 2" xfId="17253" xr:uid="{00000000-0005-0000-0000-000088420000}"/>
    <cellStyle name="Normal 3 6 2 3 3 2 4" xfId="17254" xr:uid="{00000000-0005-0000-0000-000089420000}"/>
    <cellStyle name="Normal 3 6 2 3 3 3" xfId="17255" xr:uid="{00000000-0005-0000-0000-00008A420000}"/>
    <cellStyle name="Normal 3 6 2 3 3 3 2" xfId="17256" xr:uid="{00000000-0005-0000-0000-00008B420000}"/>
    <cellStyle name="Normal 3 6 2 3 3 3 2 2" xfId="17257" xr:uid="{00000000-0005-0000-0000-00008C420000}"/>
    <cellStyle name="Normal 3 6 2 3 3 3 3" xfId="17258" xr:uid="{00000000-0005-0000-0000-00008D420000}"/>
    <cellStyle name="Normal 3 6 2 3 3 4" xfId="17259" xr:uid="{00000000-0005-0000-0000-00008E420000}"/>
    <cellStyle name="Normal 3 6 2 3 3 4 2" xfId="17260" xr:uid="{00000000-0005-0000-0000-00008F420000}"/>
    <cellStyle name="Normal 3 6 2 3 3 5" xfId="17261" xr:uid="{00000000-0005-0000-0000-000090420000}"/>
    <cellStyle name="Normal 3 6 2 3 4" xfId="17262" xr:uid="{00000000-0005-0000-0000-000091420000}"/>
    <cellStyle name="Normal 3 6 2 3 4 2" xfId="17263" xr:uid="{00000000-0005-0000-0000-000092420000}"/>
    <cellStyle name="Normal 3 6 2 3 4 2 2" xfId="17264" xr:uid="{00000000-0005-0000-0000-000093420000}"/>
    <cellStyle name="Normal 3 6 2 3 4 2 2 2" xfId="17265" xr:uid="{00000000-0005-0000-0000-000094420000}"/>
    <cellStyle name="Normal 3 6 2 3 4 2 3" xfId="17266" xr:uid="{00000000-0005-0000-0000-000095420000}"/>
    <cellStyle name="Normal 3 6 2 3 4 3" xfId="17267" xr:uid="{00000000-0005-0000-0000-000096420000}"/>
    <cellStyle name="Normal 3 6 2 3 4 3 2" xfId="17268" xr:uid="{00000000-0005-0000-0000-000097420000}"/>
    <cellStyle name="Normal 3 6 2 3 4 4" xfId="17269" xr:uid="{00000000-0005-0000-0000-000098420000}"/>
    <cellStyle name="Normal 3 6 2 3 5" xfId="17270" xr:uid="{00000000-0005-0000-0000-000099420000}"/>
    <cellStyle name="Normal 3 6 2 3 5 2" xfId="17271" xr:uid="{00000000-0005-0000-0000-00009A420000}"/>
    <cellStyle name="Normal 3 6 2 3 5 2 2" xfId="17272" xr:uid="{00000000-0005-0000-0000-00009B420000}"/>
    <cellStyle name="Normal 3 6 2 3 5 3" xfId="17273" xr:uid="{00000000-0005-0000-0000-00009C420000}"/>
    <cellStyle name="Normal 3 6 2 3 6" xfId="17274" xr:uid="{00000000-0005-0000-0000-00009D420000}"/>
    <cellStyle name="Normal 3 6 2 3 6 2" xfId="17275" xr:uid="{00000000-0005-0000-0000-00009E420000}"/>
    <cellStyle name="Normal 3 6 2 3 7" xfId="17276" xr:uid="{00000000-0005-0000-0000-00009F420000}"/>
    <cellStyle name="Normal 3 6 2 4" xfId="17277" xr:uid="{00000000-0005-0000-0000-0000A0420000}"/>
    <cellStyle name="Normal 3 6 2 4 2" xfId="17278" xr:uid="{00000000-0005-0000-0000-0000A1420000}"/>
    <cellStyle name="Normal 3 6 2 4 2 2" xfId="17279" xr:uid="{00000000-0005-0000-0000-0000A2420000}"/>
    <cellStyle name="Normal 3 6 2 4 2 2 2" xfId="17280" xr:uid="{00000000-0005-0000-0000-0000A3420000}"/>
    <cellStyle name="Normal 3 6 2 4 2 2 2 2" xfId="17281" xr:uid="{00000000-0005-0000-0000-0000A4420000}"/>
    <cellStyle name="Normal 3 6 2 4 2 2 2 2 2" xfId="17282" xr:uid="{00000000-0005-0000-0000-0000A5420000}"/>
    <cellStyle name="Normal 3 6 2 4 2 2 2 3" xfId="17283" xr:uid="{00000000-0005-0000-0000-0000A6420000}"/>
    <cellStyle name="Normal 3 6 2 4 2 2 3" xfId="17284" xr:uid="{00000000-0005-0000-0000-0000A7420000}"/>
    <cellStyle name="Normal 3 6 2 4 2 2 3 2" xfId="17285" xr:uid="{00000000-0005-0000-0000-0000A8420000}"/>
    <cellStyle name="Normal 3 6 2 4 2 2 4" xfId="17286" xr:uid="{00000000-0005-0000-0000-0000A9420000}"/>
    <cellStyle name="Normal 3 6 2 4 2 3" xfId="17287" xr:uid="{00000000-0005-0000-0000-0000AA420000}"/>
    <cellStyle name="Normal 3 6 2 4 2 3 2" xfId="17288" xr:uid="{00000000-0005-0000-0000-0000AB420000}"/>
    <cellStyle name="Normal 3 6 2 4 2 3 2 2" xfId="17289" xr:uid="{00000000-0005-0000-0000-0000AC420000}"/>
    <cellStyle name="Normal 3 6 2 4 2 3 3" xfId="17290" xr:uid="{00000000-0005-0000-0000-0000AD420000}"/>
    <cellStyle name="Normal 3 6 2 4 2 4" xfId="17291" xr:uid="{00000000-0005-0000-0000-0000AE420000}"/>
    <cellStyle name="Normal 3 6 2 4 2 4 2" xfId="17292" xr:uid="{00000000-0005-0000-0000-0000AF420000}"/>
    <cellStyle name="Normal 3 6 2 4 2 5" xfId="17293" xr:uid="{00000000-0005-0000-0000-0000B0420000}"/>
    <cellStyle name="Normal 3 6 2 4 3" xfId="17294" xr:uid="{00000000-0005-0000-0000-0000B1420000}"/>
    <cellStyle name="Normal 3 6 2 4 3 2" xfId="17295" xr:uid="{00000000-0005-0000-0000-0000B2420000}"/>
    <cellStyle name="Normal 3 6 2 4 3 2 2" xfId="17296" xr:uid="{00000000-0005-0000-0000-0000B3420000}"/>
    <cellStyle name="Normal 3 6 2 4 3 2 2 2" xfId="17297" xr:uid="{00000000-0005-0000-0000-0000B4420000}"/>
    <cellStyle name="Normal 3 6 2 4 3 2 3" xfId="17298" xr:uid="{00000000-0005-0000-0000-0000B5420000}"/>
    <cellStyle name="Normal 3 6 2 4 3 3" xfId="17299" xr:uid="{00000000-0005-0000-0000-0000B6420000}"/>
    <cellStyle name="Normal 3 6 2 4 3 3 2" xfId="17300" xr:uid="{00000000-0005-0000-0000-0000B7420000}"/>
    <cellStyle name="Normal 3 6 2 4 3 4" xfId="17301" xr:uid="{00000000-0005-0000-0000-0000B8420000}"/>
    <cellStyle name="Normal 3 6 2 4 4" xfId="17302" xr:uid="{00000000-0005-0000-0000-0000B9420000}"/>
    <cellStyle name="Normal 3 6 2 4 4 2" xfId="17303" xr:uid="{00000000-0005-0000-0000-0000BA420000}"/>
    <cellStyle name="Normal 3 6 2 4 4 2 2" xfId="17304" xr:uid="{00000000-0005-0000-0000-0000BB420000}"/>
    <cellStyle name="Normal 3 6 2 4 4 3" xfId="17305" xr:uid="{00000000-0005-0000-0000-0000BC420000}"/>
    <cellStyle name="Normal 3 6 2 4 5" xfId="17306" xr:uid="{00000000-0005-0000-0000-0000BD420000}"/>
    <cellStyle name="Normal 3 6 2 4 5 2" xfId="17307" xr:uid="{00000000-0005-0000-0000-0000BE420000}"/>
    <cellStyle name="Normal 3 6 2 4 6" xfId="17308" xr:uid="{00000000-0005-0000-0000-0000BF420000}"/>
    <cellStyle name="Normal 3 6 2 5" xfId="17309" xr:uid="{00000000-0005-0000-0000-0000C0420000}"/>
    <cellStyle name="Normal 3 6 2 5 2" xfId="17310" xr:uid="{00000000-0005-0000-0000-0000C1420000}"/>
    <cellStyle name="Normal 3 6 2 5 2 2" xfId="17311" xr:uid="{00000000-0005-0000-0000-0000C2420000}"/>
    <cellStyle name="Normal 3 6 2 5 2 2 2" xfId="17312" xr:uid="{00000000-0005-0000-0000-0000C3420000}"/>
    <cellStyle name="Normal 3 6 2 5 2 2 2 2" xfId="17313" xr:uid="{00000000-0005-0000-0000-0000C4420000}"/>
    <cellStyle name="Normal 3 6 2 5 2 2 3" xfId="17314" xr:uid="{00000000-0005-0000-0000-0000C5420000}"/>
    <cellStyle name="Normal 3 6 2 5 2 3" xfId="17315" xr:uid="{00000000-0005-0000-0000-0000C6420000}"/>
    <cellStyle name="Normal 3 6 2 5 2 3 2" xfId="17316" xr:uid="{00000000-0005-0000-0000-0000C7420000}"/>
    <cellStyle name="Normal 3 6 2 5 2 4" xfId="17317" xr:uid="{00000000-0005-0000-0000-0000C8420000}"/>
    <cellStyle name="Normal 3 6 2 5 3" xfId="17318" xr:uid="{00000000-0005-0000-0000-0000C9420000}"/>
    <cellStyle name="Normal 3 6 2 5 3 2" xfId="17319" xr:uid="{00000000-0005-0000-0000-0000CA420000}"/>
    <cellStyle name="Normal 3 6 2 5 3 2 2" xfId="17320" xr:uid="{00000000-0005-0000-0000-0000CB420000}"/>
    <cellStyle name="Normal 3 6 2 5 3 3" xfId="17321" xr:uid="{00000000-0005-0000-0000-0000CC420000}"/>
    <cellStyle name="Normal 3 6 2 5 4" xfId="17322" xr:uid="{00000000-0005-0000-0000-0000CD420000}"/>
    <cellStyle name="Normal 3 6 2 5 4 2" xfId="17323" xr:uid="{00000000-0005-0000-0000-0000CE420000}"/>
    <cellStyle name="Normal 3 6 2 5 5" xfId="17324" xr:uid="{00000000-0005-0000-0000-0000CF420000}"/>
    <cellStyle name="Normal 3 6 2 6" xfId="17325" xr:uid="{00000000-0005-0000-0000-0000D0420000}"/>
    <cellStyle name="Normal 3 6 2 6 2" xfId="17326" xr:uid="{00000000-0005-0000-0000-0000D1420000}"/>
    <cellStyle name="Normal 3 6 2 6 2 2" xfId="17327" xr:uid="{00000000-0005-0000-0000-0000D2420000}"/>
    <cellStyle name="Normal 3 6 2 6 2 2 2" xfId="17328" xr:uid="{00000000-0005-0000-0000-0000D3420000}"/>
    <cellStyle name="Normal 3 6 2 6 2 3" xfId="17329" xr:uid="{00000000-0005-0000-0000-0000D4420000}"/>
    <cellStyle name="Normal 3 6 2 6 3" xfId="17330" xr:uid="{00000000-0005-0000-0000-0000D5420000}"/>
    <cellStyle name="Normal 3 6 2 6 3 2" xfId="17331" xr:uid="{00000000-0005-0000-0000-0000D6420000}"/>
    <cellStyle name="Normal 3 6 2 6 4" xfId="17332" xr:uid="{00000000-0005-0000-0000-0000D7420000}"/>
    <cellStyle name="Normal 3 6 2 7" xfId="17333" xr:uid="{00000000-0005-0000-0000-0000D8420000}"/>
    <cellStyle name="Normal 3 6 2 7 2" xfId="17334" xr:uid="{00000000-0005-0000-0000-0000D9420000}"/>
    <cellStyle name="Normal 3 6 2 7 2 2" xfId="17335" xr:uid="{00000000-0005-0000-0000-0000DA420000}"/>
    <cellStyle name="Normal 3 6 2 7 3" xfId="17336" xr:uid="{00000000-0005-0000-0000-0000DB420000}"/>
    <cellStyle name="Normal 3 6 2 8" xfId="17337" xr:uid="{00000000-0005-0000-0000-0000DC420000}"/>
    <cellStyle name="Normal 3 6 2 8 2" xfId="17338" xr:uid="{00000000-0005-0000-0000-0000DD420000}"/>
    <cellStyle name="Normal 3 6 2 9" xfId="17339" xr:uid="{00000000-0005-0000-0000-0000DE420000}"/>
    <cellStyle name="Normal 3 6 3" xfId="17340" xr:uid="{00000000-0005-0000-0000-0000DF420000}"/>
    <cellStyle name="Normal 3 6 3 2" xfId="17341" xr:uid="{00000000-0005-0000-0000-0000E0420000}"/>
    <cellStyle name="Normal 3 6 3 2 2" xfId="17342" xr:uid="{00000000-0005-0000-0000-0000E1420000}"/>
    <cellStyle name="Normal 3 6 3 2 2 2" xfId="17343" xr:uid="{00000000-0005-0000-0000-0000E2420000}"/>
    <cellStyle name="Normal 3 6 3 2 2 2 2" xfId="17344" xr:uid="{00000000-0005-0000-0000-0000E3420000}"/>
    <cellStyle name="Normal 3 6 3 2 2 2 2 2" xfId="17345" xr:uid="{00000000-0005-0000-0000-0000E4420000}"/>
    <cellStyle name="Normal 3 6 3 2 2 2 2 2 2" xfId="17346" xr:uid="{00000000-0005-0000-0000-0000E5420000}"/>
    <cellStyle name="Normal 3 6 3 2 2 2 2 2 2 2" xfId="17347" xr:uid="{00000000-0005-0000-0000-0000E6420000}"/>
    <cellStyle name="Normal 3 6 3 2 2 2 2 2 3" xfId="17348" xr:uid="{00000000-0005-0000-0000-0000E7420000}"/>
    <cellStyle name="Normal 3 6 3 2 2 2 2 3" xfId="17349" xr:uid="{00000000-0005-0000-0000-0000E8420000}"/>
    <cellStyle name="Normal 3 6 3 2 2 2 2 3 2" xfId="17350" xr:uid="{00000000-0005-0000-0000-0000E9420000}"/>
    <cellStyle name="Normal 3 6 3 2 2 2 2 4" xfId="17351" xr:uid="{00000000-0005-0000-0000-0000EA420000}"/>
    <cellStyle name="Normal 3 6 3 2 2 2 3" xfId="17352" xr:uid="{00000000-0005-0000-0000-0000EB420000}"/>
    <cellStyle name="Normal 3 6 3 2 2 2 3 2" xfId="17353" xr:uid="{00000000-0005-0000-0000-0000EC420000}"/>
    <cellStyle name="Normal 3 6 3 2 2 2 3 2 2" xfId="17354" xr:uid="{00000000-0005-0000-0000-0000ED420000}"/>
    <cellStyle name="Normal 3 6 3 2 2 2 3 3" xfId="17355" xr:uid="{00000000-0005-0000-0000-0000EE420000}"/>
    <cellStyle name="Normal 3 6 3 2 2 2 4" xfId="17356" xr:uid="{00000000-0005-0000-0000-0000EF420000}"/>
    <cellStyle name="Normal 3 6 3 2 2 2 4 2" xfId="17357" xr:uid="{00000000-0005-0000-0000-0000F0420000}"/>
    <cellStyle name="Normal 3 6 3 2 2 2 5" xfId="17358" xr:uid="{00000000-0005-0000-0000-0000F1420000}"/>
    <cellStyle name="Normal 3 6 3 2 2 3" xfId="17359" xr:uid="{00000000-0005-0000-0000-0000F2420000}"/>
    <cellStyle name="Normal 3 6 3 2 2 3 2" xfId="17360" xr:uid="{00000000-0005-0000-0000-0000F3420000}"/>
    <cellStyle name="Normal 3 6 3 2 2 3 2 2" xfId="17361" xr:uid="{00000000-0005-0000-0000-0000F4420000}"/>
    <cellStyle name="Normal 3 6 3 2 2 3 2 2 2" xfId="17362" xr:uid="{00000000-0005-0000-0000-0000F5420000}"/>
    <cellStyle name="Normal 3 6 3 2 2 3 2 3" xfId="17363" xr:uid="{00000000-0005-0000-0000-0000F6420000}"/>
    <cellStyle name="Normal 3 6 3 2 2 3 3" xfId="17364" xr:uid="{00000000-0005-0000-0000-0000F7420000}"/>
    <cellStyle name="Normal 3 6 3 2 2 3 3 2" xfId="17365" xr:uid="{00000000-0005-0000-0000-0000F8420000}"/>
    <cellStyle name="Normal 3 6 3 2 2 3 4" xfId="17366" xr:uid="{00000000-0005-0000-0000-0000F9420000}"/>
    <cellStyle name="Normal 3 6 3 2 2 4" xfId="17367" xr:uid="{00000000-0005-0000-0000-0000FA420000}"/>
    <cellStyle name="Normal 3 6 3 2 2 4 2" xfId="17368" xr:uid="{00000000-0005-0000-0000-0000FB420000}"/>
    <cellStyle name="Normal 3 6 3 2 2 4 2 2" xfId="17369" xr:uid="{00000000-0005-0000-0000-0000FC420000}"/>
    <cellStyle name="Normal 3 6 3 2 2 4 3" xfId="17370" xr:uid="{00000000-0005-0000-0000-0000FD420000}"/>
    <cellStyle name="Normal 3 6 3 2 2 5" xfId="17371" xr:uid="{00000000-0005-0000-0000-0000FE420000}"/>
    <cellStyle name="Normal 3 6 3 2 2 5 2" xfId="17372" xr:uid="{00000000-0005-0000-0000-0000FF420000}"/>
    <cellStyle name="Normal 3 6 3 2 2 6" xfId="17373" xr:uid="{00000000-0005-0000-0000-000000430000}"/>
    <cellStyle name="Normal 3 6 3 2 3" xfId="17374" xr:uid="{00000000-0005-0000-0000-000001430000}"/>
    <cellStyle name="Normal 3 6 3 2 3 2" xfId="17375" xr:uid="{00000000-0005-0000-0000-000002430000}"/>
    <cellStyle name="Normal 3 6 3 2 3 2 2" xfId="17376" xr:uid="{00000000-0005-0000-0000-000003430000}"/>
    <cellStyle name="Normal 3 6 3 2 3 2 2 2" xfId="17377" xr:uid="{00000000-0005-0000-0000-000004430000}"/>
    <cellStyle name="Normal 3 6 3 2 3 2 2 2 2" xfId="17378" xr:uid="{00000000-0005-0000-0000-000005430000}"/>
    <cellStyle name="Normal 3 6 3 2 3 2 2 3" xfId="17379" xr:uid="{00000000-0005-0000-0000-000006430000}"/>
    <cellStyle name="Normal 3 6 3 2 3 2 3" xfId="17380" xr:uid="{00000000-0005-0000-0000-000007430000}"/>
    <cellStyle name="Normal 3 6 3 2 3 2 3 2" xfId="17381" xr:uid="{00000000-0005-0000-0000-000008430000}"/>
    <cellStyle name="Normal 3 6 3 2 3 2 4" xfId="17382" xr:uid="{00000000-0005-0000-0000-000009430000}"/>
    <cellStyle name="Normal 3 6 3 2 3 3" xfId="17383" xr:uid="{00000000-0005-0000-0000-00000A430000}"/>
    <cellStyle name="Normal 3 6 3 2 3 3 2" xfId="17384" xr:uid="{00000000-0005-0000-0000-00000B430000}"/>
    <cellStyle name="Normal 3 6 3 2 3 3 2 2" xfId="17385" xr:uid="{00000000-0005-0000-0000-00000C430000}"/>
    <cellStyle name="Normal 3 6 3 2 3 3 3" xfId="17386" xr:uid="{00000000-0005-0000-0000-00000D430000}"/>
    <cellStyle name="Normal 3 6 3 2 3 4" xfId="17387" xr:uid="{00000000-0005-0000-0000-00000E430000}"/>
    <cellStyle name="Normal 3 6 3 2 3 4 2" xfId="17388" xr:uid="{00000000-0005-0000-0000-00000F430000}"/>
    <cellStyle name="Normal 3 6 3 2 3 5" xfId="17389" xr:uid="{00000000-0005-0000-0000-000010430000}"/>
    <cellStyle name="Normal 3 6 3 2 4" xfId="17390" xr:uid="{00000000-0005-0000-0000-000011430000}"/>
    <cellStyle name="Normal 3 6 3 2 4 2" xfId="17391" xr:uid="{00000000-0005-0000-0000-000012430000}"/>
    <cellStyle name="Normal 3 6 3 2 4 2 2" xfId="17392" xr:uid="{00000000-0005-0000-0000-000013430000}"/>
    <cellStyle name="Normal 3 6 3 2 4 2 2 2" xfId="17393" xr:uid="{00000000-0005-0000-0000-000014430000}"/>
    <cellStyle name="Normal 3 6 3 2 4 2 3" xfId="17394" xr:uid="{00000000-0005-0000-0000-000015430000}"/>
    <cellStyle name="Normal 3 6 3 2 4 3" xfId="17395" xr:uid="{00000000-0005-0000-0000-000016430000}"/>
    <cellStyle name="Normal 3 6 3 2 4 3 2" xfId="17396" xr:uid="{00000000-0005-0000-0000-000017430000}"/>
    <cellStyle name="Normal 3 6 3 2 4 4" xfId="17397" xr:uid="{00000000-0005-0000-0000-000018430000}"/>
    <cellStyle name="Normal 3 6 3 2 5" xfId="17398" xr:uid="{00000000-0005-0000-0000-000019430000}"/>
    <cellStyle name="Normal 3 6 3 2 5 2" xfId="17399" xr:uid="{00000000-0005-0000-0000-00001A430000}"/>
    <cellStyle name="Normal 3 6 3 2 5 2 2" xfId="17400" xr:uid="{00000000-0005-0000-0000-00001B430000}"/>
    <cellStyle name="Normal 3 6 3 2 5 3" xfId="17401" xr:uid="{00000000-0005-0000-0000-00001C430000}"/>
    <cellStyle name="Normal 3 6 3 2 6" xfId="17402" xr:uid="{00000000-0005-0000-0000-00001D430000}"/>
    <cellStyle name="Normal 3 6 3 2 6 2" xfId="17403" xr:uid="{00000000-0005-0000-0000-00001E430000}"/>
    <cellStyle name="Normal 3 6 3 2 7" xfId="17404" xr:uid="{00000000-0005-0000-0000-00001F430000}"/>
    <cellStyle name="Normal 3 6 3 3" xfId="17405" xr:uid="{00000000-0005-0000-0000-000020430000}"/>
    <cellStyle name="Normal 3 6 3 3 2" xfId="17406" xr:uid="{00000000-0005-0000-0000-000021430000}"/>
    <cellStyle name="Normal 3 6 3 3 2 2" xfId="17407" xr:uid="{00000000-0005-0000-0000-000022430000}"/>
    <cellStyle name="Normal 3 6 3 3 2 2 2" xfId="17408" xr:uid="{00000000-0005-0000-0000-000023430000}"/>
    <cellStyle name="Normal 3 6 3 3 2 2 2 2" xfId="17409" xr:uid="{00000000-0005-0000-0000-000024430000}"/>
    <cellStyle name="Normal 3 6 3 3 2 2 2 2 2" xfId="17410" xr:uid="{00000000-0005-0000-0000-000025430000}"/>
    <cellStyle name="Normal 3 6 3 3 2 2 2 3" xfId="17411" xr:uid="{00000000-0005-0000-0000-000026430000}"/>
    <cellStyle name="Normal 3 6 3 3 2 2 3" xfId="17412" xr:uid="{00000000-0005-0000-0000-000027430000}"/>
    <cellStyle name="Normal 3 6 3 3 2 2 3 2" xfId="17413" xr:uid="{00000000-0005-0000-0000-000028430000}"/>
    <cellStyle name="Normal 3 6 3 3 2 2 4" xfId="17414" xr:uid="{00000000-0005-0000-0000-000029430000}"/>
    <cellStyle name="Normal 3 6 3 3 2 3" xfId="17415" xr:uid="{00000000-0005-0000-0000-00002A430000}"/>
    <cellStyle name="Normal 3 6 3 3 2 3 2" xfId="17416" xr:uid="{00000000-0005-0000-0000-00002B430000}"/>
    <cellStyle name="Normal 3 6 3 3 2 3 2 2" xfId="17417" xr:uid="{00000000-0005-0000-0000-00002C430000}"/>
    <cellStyle name="Normal 3 6 3 3 2 3 3" xfId="17418" xr:uid="{00000000-0005-0000-0000-00002D430000}"/>
    <cellStyle name="Normal 3 6 3 3 2 4" xfId="17419" xr:uid="{00000000-0005-0000-0000-00002E430000}"/>
    <cellStyle name="Normal 3 6 3 3 2 4 2" xfId="17420" xr:uid="{00000000-0005-0000-0000-00002F430000}"/>
    <cellStyle name="Normal 3 6 3 3 2 5" xfId="17421" xr:uid="{00000000-0005-0000-0000-000030430000}"/>
    <cellStyle name="Normal 3 6 3 3 3" xfId="17422" xr:uid="{00000000-0005-0000-0000-000031430000}"/>
    <cellStyle name="Normal 3 6 3 3 3 2" xfId="17423" xr:uid="{00000000-0005-0000-0000-000032430000}"/>
    <cellStyle name="Normal 3 6 3 3 3 2 2" xfId="17424" xr:uid="{00000000-0005-0000-0000-000033430000}"/>
    <cellStyle name="Normal 3 6 3 3 3 2 2 2" xfId="17425" xr:uid="{00000000-0005-0000-0000-000034430000}"/>
    <cellStyle name="Normal 3 6 3 3 3 2 3" xfId="17426" xr:uid="{00000000-0005-0000-0000-000035430000}"/>
    <cellStyle name="Normal 3 6 3 3 3 3" xfId="17427" xr:uid="{00000000-0005-0000-0000-000036430000}"/>
    <cellStyle name="Normal 3 6 3 3 3 3 2" xfId="17428" xr:uid="{00000000-0005-0000-0000-000037430000}"/>
    <cellStyle name="Normal 3 6 3 3 3 4" xfId="17429" xr:uid="{00000000-0005-0000-0000-000038430000}"/>
    <cellStyle name="Normal 3 6 3 3 4" xfId="17430" xr:uid="{00000000-0005-0000-0000-000039430000}"/>
    <cellStyle name="Normal 3 6 3 3 4 2" xfId="17431" xr:uid="{00000000-0005-0000-0000-00003A430000}"/>
    <cellStyle name="Normal 3 6 3 3 4 2 2" xfId="17432" xr:uid="{00000000-0005-0000-0000-00003B430000}"/>
    <cellStyle name="Normal 3 6 3 3 4 3" xfId="17433" xr:uid="{00000000-0005-0000-0000-00003C430000}"/>
    <cellStyle name="Normal 3 6 3 3 5" xfId="17434" xr:uid="{00000000-0005-0000-0000-00003D430000}"/>
    <cellStyle name="Normal 3 6 3 3 5 2" xfId="17435" xr:uid="{00000000-0005-0000-0000-00003E430000}"/>
    <cellStyle name="Normal 3 6 3 3 6" xfId="17436" xr:uid="{00000000-0005-0000-0000-00003F430000}"/>
    <cellStyle name="Normal 3 6 3 4" xfId="17437" xr:uid="{00000000-0005-0000-0000-000040430000}"/>
    <cellStyle name="Normal 3 6 3 4 2" xfId="17438" xr:uid="{00000000-0005-0000-0000-000041430000}"/>
    <cellStyle name="Normal 3 6 3 4 2 2" xfId="17439" xr:uid="{00000000-0005-0000-0000-000042430000}"/>
    <cellStyle name="Normal 3 6 3 4 2 2 2" xfId="17440" xr:uid="{00000000-0005-0000-0000-000043430000}"/>
    <cellStyle name="Normal 3 6 3 4 2 2 2 2" xfId="17441" xr:uid="{00000000-0005-0000-0000-000044430000}"/>
    <cellStyle name="Normal 3 6 3 4 2 2 3" xfId="17442" xr:uid="{00000000-0005-0000-0000-000045430000}"/>
    <cellStyle name="Normal 3 6 3 4 2 3" xfId="17443" xr:uid="{00000000-0005-0000-0000-000046430000}"/>
    <cellStyle name="Normal 3 6 3 4 2 3 2" xfId="17444" xr:uid="{00000000-0005-0000-0000-000047430000}"/>
    <cellStyle name="Normal 3 6 3 4 2 4" xfId="17445" xr:uid="{00000000-0005-0000-0000-000048430000}"/>
    <cellStyle name="Normal 3 6 3 4 3" xfId="17446" xr:uid="{00000000-0005-0000-0000-000049430000}"/>
    <cellStyle name="Normal 3 6 3 4 3 2" xfId="17447" xr:uid="{00000000-0005-0000-0000-00004A430000}"/>
    <cellStyle name="Normal 3 6 3 4 3 2 2" xfId="17448" xr:uid="{00000000-0005-0000-0000-00004B430000}"/>
    <cellStyle name="Normal 3 6 3 4 3 3" xfId="17449" xr:uid="{00000000-0005-0000-0000-00004C430000}"/>
    <cellStyle name="Normal 3 6 3 4 4" xfId="17450" xr:uid="{00000000-0005-0000-0000-00004D430000}"/>
    <cellStyle name="Normal 3 6 3 4 4 2" xfId="17451" xr:uid="{00000000-0005-0000-0000-00004E430000}"/>
    <cellStyle name="Normal 3 6 3 4 5" xfId="17452" xr:uid="{00000000-0005-0000-0000-00004F430000}"/>
    <cellStyle name="Normal 3 6 3 5" xfId="17453" xr:uid="{00000000-0005-0000-0000-000050430000}"/>
    <cellStyle name="Normal 3 6 3 5 2" xfId="17454" xr:uid="{00000000-0005-0000-0000-000051430000}"/>
    <cellStyle name="Normal 3 6 3 5 2 2" xfId="17455" xr:uid="{00000000-0005-0000-0000-000052430000}"/>
    <cellStyle name="Normal 3 6 3 5 2 2 2" xfId="17456" xr:uid="{00000000-0005-0000-0000-000053430000}"/>
    <cellStyle name="Normal 3 6 3 5 2 3" xfId="17457" xr:uid="{00000000-0005-0000-0000-000054430000}"/>
    <cellStyle name="Normal 3 6 3 5 3" xfId="17458" xr:uid="{00000000-0005-0000-0000-000055430000}"/>
    <cellStyle name="Normal 3 6 3 5 3 2" xfId="17459" xr:uid="{00000000-0005-0000-0000-000056430000}"/>
    <cellStyle name="Normal 3 6 3 5 4" xfId="17460" xr:uid="{00000000-0005-0000-0000-000057430000}"/>
    <cellStyle name="Normal 3 6 3 6" xfId="17461" xr:uid="{00000000-0005-0000-0000-000058430000}"/>
    <cellStyle name="Normal 3 6 3 6 2" xfId="17462" xr:uid="{00000000-0005-0000-0000-000059430000}"/>
    <cellStyle name="Normal 3 6 3 6 2 2" xfId="17463" xr:uid="{00000000-0005-0000-0000-00005A430000}"/>
    <cellStyle name="Normal 3 6 3 6 3" xfId="17464" xr:uid="{00000000-0005-0000-0000-00005B430000}"/>
    <cellStyle name="Normal 3 6 3 7" xfId="17465" xr:uid="{00000000-0005-0000-0000-00005C430000}"/>
    <cellStyle name="Normal 3 6 3 7 2" xfId="17466" xr:uid="{00000000-0005-0000-0000-00005D430000}"/>
    <cellStyle name="Normal 3 6 3 8" xfId="17467" xr:uid="{00000000-0005-0000-0000-00005E430000}"/>
    <cellStyle name="Normal 3 6 4" xfId="17468" xr:uid="{00000000-0005-0000-0000-00005F430000}"/>
    <cellStyle name="Normal 3 6 4 2" xfId="17469" xr:uid="{00000000-0005-0000-0000-000060430000}"/>
    <cellStyle name="Normal 3 6 4 2 2" xfId="17470" xr:uid="{00000000-0005-0000-0000-000061430000}"/>
    <cellStyle name="Normal 3 6 4 2 2 2" xfId="17471" xr:uid="{00000000-0005-0000-0000-000062430000}"/>
    <cellStyle name="Normal 3 6 4 2 2 2 2" xfId="17472" xr:uid="{00000000-0005-0000-0000-000063430000}"/>
    <cellStyle name="Normal 3 6 4 2 2 2 2 2" xfId="17473" xr:uid="{00000000-0005-0000-0000-000064430000}"/>
    <cellStyle name="Normal 3 6 4 2 2 2 2 2 2" xfId="17474" xr:uid="{00000000-0005-0000-0000-000065430000}"/>
    <cellStyle name="Normal 3 6 4 2 2 2 2 3" xfId="17475" xr:uid="{00000000-0005-0000-0000-000066430000}"/>
    <cellStyle name="Normal 3 6 4 2 2 2 3" xfId="17476" xr:uid="{00000000-0005-0000-0000-000067430000}"/>
    <cellStyle name="Normal 3 6 4 2 2 2 3 2" xfId="17477" xr:uid="{00000000-0005-0000-0000-000068430000}"/>
    <cellStyle name="Normal 3 6 4 2 2 2 4" xfId="17478" xr:uid="{00000000-0005-0000-0000-000069430000}"/>
    <cellStyle name="Normal 3 6 4 2 2 3" xfId="17479" xr:uid="{00000000-0005-0000-0000-00006A430000}"/>
    <cellStyle name="Normal 3 6 4 2 2 3 2" xfId="17480" xr:uid="{00000000-0005-0000-0000-00006B430000}"/>
    <cellStyle name="Normal 3 6 4 2 2 3 2 2" xfId="17481" xr:uid="{00000000-0005-0000-0000-00006C430000}"/>
    <cellStyle name="Normal 3 6 4 2 2 3 3" xfId="17482" xr:uid="{00000000-0005-0000-0000-00006D430000}"/>
    <cellStyle name="Normal 3 6 4 2 2 4" xfId="17483" xr:uid="{00000000-0005-0000-0000-00006E430000}"/>
    <cellStyle name="Normal 3 6 4 2 2 4 2" xfId="17484" xr:uid="{00000000-0005-0000-0000-00006F430000}"/>
    <cellStyle name="Normal 3 6 4 2 2 5" xfId="17485" xr:uid="{00000000-0005-0000-0000-000070430000}"/>
    <cellStyle name="Normal 3 6 4 2 3" xfId="17486" xr:uid="{00000000-0005-0000-0000-000071430000}"/>
    <cellStyle name="Normal 3 6 4 2 3 2" xfId="17487" xr:uid="{00000000-0005-0000-0000-000072430000}"/>
    <cellStyle name="Normal 3 6 4 2 3 2 2" xfId="17488" xr:uid="{00000000-0005-0000-0000-000073430000}"/>
    <cellStyle name="Normal 3 6 4 2 3 2 2 2" xfId="17489" xr:uid="{00000000-0005-0000-0000-000074430000}"/>
    <cellStyle name="Normal 3 6 4 2 3 2 3" xfId="17490" xr:uid="{00000000-0005-0000-0000-000075430000}"/>
    <cellStyle name="Normal 3 6 4 2 3 3" xfId="17491" xr:uid="{00000000-0005-0000-0000-000076430000}"/>
    <cellStyle name="Normal 3 6 4 2 3 3 2" xfId="17492" xr:uid="{00000000-0005-0000-0000-000077430000}"/>
    <cellStyle name="Normal 3 6 4 2 3 4" xfId="17493" xr:uid="{00000000-0005-0000-0000-000078430000}"/>
    <cellStyle name="Normal 3 6 4 2 4" xfId="17494" xr:uid="{00000000-0005-0000-0000-000079430000}"/>
    <cellStyle name="Normal 3 6 4 2 4 2" xfId="17495" xr:uid="{00000000-0005-0000-0000-00007A430000}"/>
    <cellStyle name="Normal 3 6 4 2 4 2 2" xfId="17496" xr:uid="{00000000-0005-0000-0000-00007B430000}"/>
    <cellStyle name="Normal 3 6 4 2 4 3" xfId="17497" xr:uid="{00000000-0005-0000-0000-00007C430000}"/>
    <cellStyle name="Normal 3 6 4 2 5" xfId="17498" xr:uid="{00000000-0005-0000-0000-00007D430000}"/>
    <cellStyle name="Normal 3 6 4 2 5 2" xfId="17499" xr:uid="{00000000-0005-0000-0000-00007E430000}"/>
    <cellStyle name="Normal 3 6 4 2 6" xfId="17500" xr:uid="{00000000-0005-0000-0000-00007F430000}"/>
    <cellStyle name="Normal 3 6 4 3" xfId="17501" xr:uid="{00000000-0005-0000-0000-000080430000}"/>
    <cellStyle name="Normal 3 6 4 3 2" xfId="17502" xr:uid="{00000000-0005-0000-0000-000081430000}"/>
    <cellStyle name="Normal 3 6 4 3 2 2" xfId="17503" xr:uid="{00000000-0005-0000-0000-000082430000}"/>
    <cellStyle name="Normal 3 6 4 3 2 2 2" xfId="17504" xr:uid="{00000000-0005-0000-0000-000083430000}"/>
    <cellStyle name="Normal 3 6 4 3 2 2 2 2" xfId="17505" xr:uid="{00000000-0005-0000-0000-000084430000}"/>
    <cellStyle name="Normal 3 6 4 3 2 2 3" xfId="17506" xr:uid="{00000000-0005-0000-0000-000085430000}"/>
    <cellStyle name="Normal 3 6 4 3 2 3" xfId="17507" xr:uid="{00000000-0005-0000-0000-000086430000}"/>
    <cellStyle name="Normal 3 6 4 3 2 3 2" xfId="17508" xr:uid="{00000000-0005-0000-0000-000087430000}"/>
    <cellStyle name="Normal 3 6 4 3 2 4" xfId="17509" xr:uid="{00000000-0005-0000-0000-000088430000}"/>
    <cellStyle name="Normal 3 6 4 3 3" xfId="17510" xr:uid="{00000000-0005-0000-0000-000089430000}"/>
    <cellStyle name="Normal 3 6 4 3 3 2" xfId="17511" xr:uid="{00000000-0005-0000-0000-00008A430000}"/>
    <cellStyle name="Normal 3 6 4 3 3 2 2" xfId="17512" xr:uid="{00000000-0005-0000-0000-00008B430000}"/>
    <cellStyle name="Normal 3 6 4 3 3 3" xfId="17513" xr:uid="{00000000-0005-0000-0000-00008C430000}"/>
    <cellStyle name="Normal 3 6 4 3 4" xfId="17514" xr:uid="{00000000-0005-0000-0000-00008D430000}"/>
    <cellStyle name="Normal 3 6 4 3 4 2" xfId="17515" xr:uid="{00000000-0005-0000-0000-00008E430000}"/>
    <cellStyle name="Normal 3 6 4 3 5" xfId="17516" xr:uid="{00000000-0005-0000-0000-00008F430000}"/>
    <cellStyle name="Normal 3 6 4 4" xfId="17517" xr:uid="{00000000-0005-0000-0000-000090430000}"/>
    <cellStyle name="Normal 3 6 4 4 2" xfId="17518" xr:uid="{00000000-0005-0000-0000-000091430000}"/>
    <cellStyle name="Normal 3 6 4 4 2 2" xfId="17519" xr:uid="{00000000-0005-0000-0000-000092430000}"/>
    <cellStyle name="Normal 3 6 4 4 2 2 2" xfId="17520" xr:uid="{00000000-0005-0000-0000-000093430000}"/>
    <cellStyle name="Normal 3 6 4 4 2 3" xfId="17521" xr:uid="{00000000-0005-0000-0000-000094430000}"/>
    <cellStyle name="Normal 3 6 4 4 3" xfId="17522" xr:uid="{00000000-0005-0000-0000-000095430000}"/>
    <cellStyle name="Normal 3 6 4 4 3 2" xfId="17523" xr:uid="{00000000-0005-0000-0000-000096430000}"/>
    <cellStyle name="Normal 3 6 4 4 4" xfId="17524" xr:uid="{00000000-0005-0000-0000-000097430000}"/>
    <cellStyle name="Normal 3 6 4 5" xfId="17525" xr:uid="{00000000-0005-0000-0000-000098430000}"/>
    <cellStyle name="Normal 3 6 4 5 2" xfId="17526" xr:uid="{00000000-0005-0000-0000-000099430000}"/>
    <cellStyle name="Normal 3 6 4 5 2 2" xfId="17527" xr:uid="{00000000-0005-0000-0000-00009A430000}"/>
    <cellStyle name="Normal 3 6 4 5 3" xfId="17528" xr:uid="{00000000-0005-0000-0000-00009B430000}"/>
    <cellStyle name="Normal 3 6 4 6" xfId="17529" xr:uid="{00000000-0005-0000-0000-00009C430000}"/>
    <cellStyle name="Normal 3 6 4 6 2" xfId="17530" xr:uid="{00000000-0005-0000-0000-00009D430000}"/>
    <cellStyle name="Normal 3 6 4 7" xfId="17531" xr:uid="{00000000-0005-0000-0000-00009E430000}"/>
    <cellStyle name="Normal 3 6 5" xfId="17532" xr:uid="{00000000-0005-0000-0000-00009F430000}"/>
    <cellStyle name="Normal 3 6 5 2" xfId="17533" xr:uid="{00000000-0005-0000-0000-0000A0430000}"/>
    <cellStyle name="Normal 3 6 5 2 2" xfId="17534" xr:uid="{00000000-0005-0000-0000-0000A1430000}"/>
    <cellStyle name="Normal 3 6 5 2 2 2" xfId="17535" xr:uid="{00000000-0005-0000-0000-0000A2430000}"/>
    <cellStyle name="Normal 3 6 5 2 2 2 2" xfId="17536" xr:uid="{00000000-0005-0000-0000-0000A3430000}"/>
    <cellStyle name="Normal 3 6 5 2 2 2 2 2" xfId="17537" xr:uid="{00000000-0005-0000-0000-0000A4430000}"/>
    <cellStyle name="Normal 3 6 5 2 2 2 3" xfId="17538" xr:uid="{00000000-0005-0000-0000-0000A5430000}"/>
    <cellStyle name="Normal 3 6 5 2 2 3" xfId="17539" xr:uid="{00000000-0005-0000-0000-0000A6430000}"/>
    <cellStyle name="Normal 3 6 5 2 2 3 2" xfId="17540" xr:uid="{00000000-0005-0000-0000-0000A7430000}"/>
    <cellStyle name="Normal 3 6 5 2 2 4" xfId="17541" xr:uid="{00000000-0005-0000-0000-0000A8430000}"/>
    <cellStyle name="Normal 3 6 5 2 3" xfId="17542" xr:uid="{00000000-0005-0000-0000-0000A9430000}"/>
    <cellStyle name="Normal 3 6 5 2 3 2" xfId="17543" xr:uid="{00000000-0005-0000-0000-0000AA430000}"/>
    <cellStyle name="Normal 3 6 5 2 3 2 2" xfId="17544" xr:uid="{00000000-0005-0000-0000-0000AB430000}"/>
    <cellStyle name="Normal 3 6 5 2 3 3" xfId="17545" xr:uid="{00000000-0005-0000-0000-0000AC430000}"/>
    <cellStyle name="Normal 3 6 5 2 4" xfId="17546" xr:uid="{00000000-0005-0000-0000-0000AD430000}"/>
    <cellStyle name="Normal 3 6 5 2 4 2" xfId="17547" xr:uid="{00000000-0005-0000-0000-0000AE430000}"/>
    <cellStyle name="Normal 3 6 5 2 5" xfId="17548" xr:uid="{00000000-0005-0000-0000-0000AF430000}"/>
    <cellStyle name="Normal 3 6 5 3" xfId="17549" xr:uid="{00000000-0005-0000-0000-0000B0430000}"/>
    <cellStyle name="Normal 3 6 5 3 2" xfId="17550" xr:uid="{00000000-0005-0000-0000-0000B1430000}"/>
    <cellStyle name="Normal 3 6 5 3 2 2" xfId="17551" xr:uid="{00000000-0005-0000-0000-0000B2430000}"/>
    <cellStyle name="Normal 3 6 5 3 2 2 2" xfId="17552" xr:uid="{00000000-0005-0000-0000-0000B3430000}"/>
    <cellStyle name="Normal 3 6 5 3 2 3" xfId="17553" xr:uid="{00000000-0005-0000-0000-0000B4430000}"/>
    <cellStyle name="Normal 3 6 5 3 3" xfId="17554" xr:uid="{00000000-0005-0000-0000-0000B5430000}"/>
    <cellStyle name="Normal 3 6 5 3 3 2" xfId="17555" xr:uid="{00000000-0005-0000-0000-0000B6430000}"/>
    <cellStyle name="Normal 3 6 5 3 4" xfId="17556" xr:uid="{00000000-0005-0000-0000-0000B7430000}"/>
    <cellStyle name="Normal 3 6 5 4" xfId="17557" xr:uid="{00000000-0005-0000-0000-0000B8430000}"/>
    <cellStyle name="Normal 3 6 5 4 2" xfId="17558" xr:uid="{00000000-0005-0000-0000-0000B9430000}"/>
    <cellStyle name="Normal 3 6 5 4 2 2" xfId="17559" xr:uid="{00000000-0005-0000-0000-0000BA430000}"/>
    <cellStyle name="Normal 3 6 5 4 3" xfId="17560" xr:uid="{00000000-0005-0000-0000-0000BB430000}"/>
    <cellStyle name="Normal 3 6 5 5" xfId="17561" xr:uid="{00000000-0005-0000-0000-0000BC430000}"/>
    <cellStyle name="Normal 3 6 5 5 2" xfId="17562" xr:uid="{00000000-0005-0000-0000-0000BD430000}"/>
    <cellStyle name="Normal 3 6 5 6" xfId="17563" xr:uid="{00000000-0005-0000-0000-0000BE430000}"/>
    <cellStyle name="Normal 3 6 6" xfId="17564" xr:uid="{00000000-0005-0000-0000-0000BF430000}"/>
    <cellStyle name="Normal 3 6 6 2" xfId="17565" xr:uid="{00000000-0005-0000-0000-0000C0430000}"/>
    <cellStyle name="Normal 3 6 6 2 2" xfId="17566" xr:uid="{00000000-0005-0000-0000-0000C1430000}"/>
    <cellStyle name="Normal 3 6 6 2 2 2" xfId="17567" xr:uid="{00000000-0005-0000-0000-0000C2430000}"/>
    <cellStyle name="Normal 3 6 6 2 2 2 2" xfId="17568" xr:uid="{00000000-0005-0000-0000-0000C3430000}"/>
    <cellStyle name="Normal 3 6 6 2 2 3" xfId="17569" xr:uid="{00000000-0005-0000-0000-0000C4430000}"/>
    <cellStyle name="Normal 3 6 6 2 3" xfId="17570" xr:uid="{00000000-0005-0000-0000-0000C5430000}"/>
    <cellStyle name="Normal 3 6 6 2 3 2" xfId="17571" xr:uid="{00000000-0005-0000-0000-0000C6430000}"/>
    <cellStyle name="Normal 3 6 6 2 4" xfId="17572" xr:uid="{00000000-0005-0000-0000-0000C7430000}"/>
    <cellStyle name="Normal 3 6 6 3" xfId="17573" xr:uid="{00000000-0005-0000-0000-0000C8430000}"/>
    <cellStyle name="Normal 3 6 6 3 2" xfId="17574" xr:uid="{00000000-0005-0000-0000-0000C9430000}"/>
    <cellStyle name="Normal 3 6 6 3 2 2" xfId="17575" xr:uid="{00000000-0005-0000-0000-0000CA430000}"/>
    <cellStyle name="Normal 3 6 6 3 3" xfId="17576" xr:uid="{00000000-0005-0000-0000-0000CB430000}"/>
    <cellStyle name="Normal 3 6 6 4" xfId="17577" xr:uid="{00000000-0005-0000-0000-0000CC430000}"/>
    <cellStyle name="Normal 3 6 6 4 2" xfId="17578" xr:uid="{00000000-0005-0000-0000-0000CD430000}"/>
    <cellStyle name="Normal 3 6 6 5" xfId="17579" xr:uid="{00000000-0005-0000-0000-0000CE430000}"/>
    <cellStyle name="Normal 3 6 7" xfId="17580" xr:uid="{00000000-0005-0000-0000-0000CF430000}"/>
    <cellStyle name="Normal 3 6 7 2" xfId="17581" xr:uid="{00000000-0005-0000-0000-0000D0430000}"/>
    <cellStyle name="Normal 3 6 7 2 2" xfId="17582" xr:uid="{00000000-0005-0000-0000-0000D1430000}"/>
    <cellStyle name="Normal 3 6 7 2 2 2" xfId="17583" xr:uid="{00000000-0005-0000-0000-0000D2430000}"/>
    <cellStyle name="Normal 3 6 7 2 3" xfId="17584" xr:uid="{00000000-0005-0000-0000-0000D3430000}"/>
    <cellStyle name="Normal 3 6 7 3" xfId="17585" xr:uid="{00000000-0005-0000-0000-0000D4430000}"/>
    <cellStyle name="Normal 3 6 7 3 2" xfId="17586" xr:uid="{00000000-0005-0000-0000-0000D5430000}"/>
    <cellStyle name="Normal 3 6 7 4" xfId="17587" xr:uid="{00000000-0005-0000-0000-0000D6430000}"/>
    <cellStyle name="Normal 3 6 8" xfId="17588" xr:uid="{00000000-0005-0000-0000-0000D7430000}"/>
    <cellStyle name="Normal 3 6 8 2" xfId="17589" xr:uid="{00000000-0005-0000-0000-0000D8430000}"/>
    <cellStyle name="Normal 3 6 8 2 2" xfId="17590" xr:uid="{00000000-0005-0000-0000-0000D9430000}"/>
    <cellStyle name="Normal 3 6 8 3" xfId="17591" xr:uid="{00000000-0005-0000-0000-0000DA430000}"/>
    <cellStyle name="Normal 3 6 9" xfId="17592" xr:uid="{00000000-0005-0000-0000-0000DB430000}"/>
    <cellStyle name="Normal 3 6 9 2" xfId="17593" xr:uid="{00000000-0005-0000-0000-0000DC430000}"/>
    <cellStyle name="Normal 3 7" xfId="17594" xr:uid="{00000000-0005-0000-0000-0000DD430000}"/>
    <cellStyle name="Normal 3 7 2" xfId="17595" xr:uid="{00000000-0005-0000-0000-0000DE430000}"/>
    <cellStyle name="Normal 3 7 2 2" xfId="17596" xr:uid="{00000000-0005-0000-0000-0000DF430000}"/>
    <cellStyle name="Normal 3 7 2 2 2" xfId="17597" xr:uid="{00000000-0005-0000-0000-0000E0430000}"/>
    <cellStyle name="Normal 3 7 2 2 2 2" xfId="17598" xr:uid="{00000000-0005-0000-0000-0000E1430000}"/>
    <cellStyle name="Normal 3 7 2 2 2 2 2" xfId="17599" xr:uid="{00000000-0005-0000-0000-0000E2430000}"/>
    <cellStyle name="Normal 3 7 2 2 2 2 2 2" xfId="17600" xr:uid="{00000000-0005-0000-0000-0000E3430000}"/>
    <cellStyle name="Normal 3 7 2 2 2 2 2 2 2" xfId="17601" xr:uid="{00000000-0005-0000-0000-0000E4430000}"/>
    <cellStyle name="Normal 3 7 2 2 2 2 2 2 2 2" xfId="17602" xr:uid="{00000000-0005-0000-0000-0000E5430000}"/>
    <cellStyle name="Normal 3 7 2 2 2 2 2 2 3" xfId="17603" xr:uid="{00000000-0005-0000-0000-0000E6430000}"/>
    <cellStyle name="Normal 3 7 2 2 2 2 2 3" xfId="17604" xr:uid="{00000000-0005-0000-0000-0000E7430000}"/>
    <cellStyle name="Normal 3 7 2 2 2 2 2 3 2" xfId="17605" xr:uid="{00000000-0005-0000-0000-0000E8430000}"/>
    <cellStyle name="Normal 3 7 2 2 2 2 2 4" xfId="17606" xr:uid="{00000000-0005-0000-0000-0000E9430000}"/>
    <cellStyle name="Normal 3 7 2 2 2 2 3" xfId="17607" xr:uid="{00000000-0005-0000-0000-0000EA430000}"/>
    <cellStyle name="Normal 3 7 2 2 2 2 3 2" xfId="17608" xr:uid="{00000000-0005-0000-0000-0000EB430000}"/>
    <cellStyle name="Normal 3 7 2 2 2 2 3 2 2" xfId="17609" xr:uid="{00000000-0005-0000-0000-0000EC430000}"/>
    <cellStyle name="Normal 3 7 2 2 2 2 3 3" xfId="17610" xr:uid="{00000000-0005-0000-0000-0000ED430000}"/>
    <cellStyle name="Normal 3 7 2 2 2 2 4" xfId="17611" xr:uid="{00000000-0005-0000-0000-0000EE430000}"/>
    <cellStyle name="Normal 3 7 2 2 2 2 4 2" xfId="17612" xr:uid="{00000000-0005-0000-0000-0000EF430000}"/>
    <cellStyle name="Normal 3 7 2 2 2 2 5" xfId="17613" xr:uid="{00000000-0005-0000-0000-0000F0430000}"/>
    <cellStyle name="Normal 3 7 2 2 2 3" xfId="17614" xr:uid="{00000000-0005-0000-0000-0000F1430000}"/>
    <cellStyle name="Normal 3 7 2 2 2 3 2" xfId="17615" xr:uid="{00000000-0005-0000-0000-0000F2430000}"/>
    <cellStyle name="Normal 3 7 2 2 2 3 2 2" xfId="17616" xr:uid="{00000000-0005-0000-0000-0000F3430000}"/>
    <cellStyle name="Normal 3 7 2 2 2 3 2 2 2" xfId="17617" xr:uid="{00000000-0005-0000-0000-0000F4430000}"/>
    <cellStyle name="Normal 3 7 2 2 2 3 2 3" xfId="17618" xr:uid="{00000000-0005-0000-0000-0000F5430000}"/>
    <cellStyle name="Normal 3 7 2 2 2 3 3" xfId="17619" xr:uid="{00000000-0005-0000-0000-0000F6430000}"/>
    <cellStyle name="Normal 3 7 2 2 2 3 3 2" xfId="17620" xr:uid="{00000000-0005-0000-0000-0000F7430000}"/>
    <cellStyle name="Normal 3 7 2 2 2 3 4" xfId="17621" xr:uid="{00000000-0005-0000-0000-0000F8430000}"/>
    <cellStyle name="Normal 3 7 2 2 2 4" xfId="17622" xr:uid="{00000000-0005-0000-0000-0000F9430000}"/>
    <cellStyle name="Normal 3 7 2 2 2 4 2" xfId="17623" xr:uid="{00000000-0005-0000-0000-0000FA430000}"/>
    <cellStyle name="Normal 3 7 2 2 2 4 2 2" xfId="17624" xr:uid="{00000000-0005-0000-0000-0000FB430000}"/>
    <cellStyle name="Normal 3 7 2 2 2 4 3" xfId="17625" xr:uid="{00000000-0005-0000-0000-0000FC430000}"/>
    <cellStyle name="Normal 3 7 2 2 2 5" xfId="17626" xr:uid="{00000000-0005-0000-0000-0000FD430000}"/>
    <cellStyle name="Normal 3 7 2 2 2 5 2" xfId="17627" xr:uid="{00000000-0005-0000-0000-0000FE430000}"/>
    <cellStyle name="Normal 3 7 2 2 2 6" xfId="17628" xr:uid="{00000000-0005-0000-0000-0000FF430000}"/>
    <cellStyle name="Normal 3 7 2 2 3" xfId="17629" xr:uid="{00000000-0005-0000-0000-000000440000}"/>
    <cellStyle name="Normal 3 7 2 2 3 2" xfId="17630" xr:uid="{00000000-0005-0000-0000-000001440000}"/>
    <cellStyle name="Normal 3 7 2 2 3 2 2" xfId="17631" xr:uid="{00000000-0005-0000-0000-000002440000}"/>
    <cellStyle name="Normal 3 7 2 2 3 2 2 2" xfId="17632" xr:uid="{00000000-0005-0000-0000-000003440000}"/>
    <cellStyle name="Normal 3 7 2 2 3 2 2 2 2" xfId="17633" xr:uid="{00000000-0005-0000-0000-000004440000}"/>
    <cellStyle name="Normal 3 7 2 2 3 2 2 3" xfId="17634" xr:uid="{00000000-0005-0000-0000-000005440000}"/>
    <cellStyle name="Normal 3 7 2 2 3 2 3" xfId="17635" xr:uid="{00000000-0005-0000-0000-000006440000}"/>
    <cellStyle name="Normal 3 7 2 2 3 2 3 2" xfId="17636" xr:uid="{00000000-0005-0000-0000-000007440000}"/>
    <cellStyle name="Normal 3 7 2 2 3 2 4" xfId="17637" xr:uid="{00000000-0005-0000-0000-000008440000}"/>
    <cellStyle name="Normal 3 7 2 2 3 3" xfId="17638" xr:uid="{00000000-0005-0000-0000-000009440000}"/>
    <cellStyle name="Normal 3 7 2 2 3 3 2" xfId="17639" xr:uid="{00000000-0005-0000-0000-00000A440000}"/>
    <cellStyle name="Normal 3 7 2 2 3 3 2 2" xfId="17640" xr:uid="{00000000-0005-0000-0000-00000B440000}"/>
    <cellStyle name="Normal 3 7 2 2 3 3 3" xfId="17641" xr:uid="{00000000-0005-0000-0000-00000C440000}"/>
    <cellStyle name="Normal 3 7 2 2 3 4" xfId="17642" xr:uid="{00000000-0005-0000-0000-00000D440000}"/>
    <cellStyle name="Normal 3 7 2 2 3 4 2" xfId="17643" xr:uid="{00000000-0005-0000-0000-00000E440000}"/>
    <cellStyle name="Normal 3 7 2 2 3 5" xfId="17644" xr:uid="{00000000-0005-0000-0000-00000F440000}"/>
    <cellStyle name="Normal 3 7 2 2 4" xfId="17645" xr:uid="{00000000-0005-0000-0000-000010440000}"/>
    <cellStyle name="Normal 3 7 2 2 4 2" xfId="17646" xr:uid="{00000000-0005-0000-0000-000011440000}"/>
    <cellStyle name="Normal 3 7 2 2 4 2 2" xfId="17647" xr:uid="{00000000-0005-0000-0000-000012440000}"/>
    <cellStyle name="Normal 3 7 2 2 4 2 2 2" xfId="17648" xr:uid="{00000000-0005-0000-0000-000013440000}"/>
    <cellStyle name="Normal 3 7 2 2 4 2 3" xfId="17649" xr:uid="{00000000-0005-0000-0000-000014440000}"/>
    <cellStyle name="Normal 3 7 2 2 4 3" xfId="17650" xr:uid="{00000000-0005-0000-0000-000015440000}"/>
    <cellStyle name="Normal 3 7 2 2 4 3 2" xfId="17651" xr:uid="{00000000-0005-0000-0000-000016440000}"/>
    <cellStyle name="Normal 3 7 2 2 4 4" xfId="17652" xr:uid="{00000000-0005-0000-0000-000017440000}"/>
    <cellStyle name="Normal 3 7 2 2 5" xfId="17653" xr:uid="{00000000-0005-0000-0000-000018440000}"/>
    <cellStyle name="Normal 3 7 2 2 5 2" xfId="17654" xr:uid="{00000000-0005-0000-0000-000019440000}"/>
    <cellStyle name="Normal 3 7 2 2 5 2 2" xfId="17655" xr:uid="{00000000-0005-0000-0000-00001A440000}"/>
    <cellStyle name="Normal 3 7 2 2 5 3" xfId="17656" xr:uid="{00000000-0005-0000-0000-00001B440000}"/>
    <cellStyle name="Normal 3 7 2 2 6" xfId="17657" xr:uid="{00000000-0005-0000-0000-00001C440000}"/>
    <cellStyle name="Normal 3 7 2 2 6 2" xfId="17658" xr:uid="{00000000-0005-0000-0000-00001D440000}"/>
    <cellStyle name="Normal 3 7 2 2 7" xfId="17659" xr:uid="{00000000-0005-0000-0000-00001E440000}"/>
    <cellStyle name="Normal 3 7 2 3" xfId="17660" xr:uid="{00000000-0005-0000-0000-00001F440000}"/>
    <cellStyle name="Normal 3 7 2 3 2" xfId="17661" xr:uid="{00000000-0005-0000-0000-000020440000}"/>
    <cellStyle name="Normal 3 7 2 3 2 2" xfId="17662" xr:uid="{00000000-0005-0000-0000-000021440000}"/>
    <cellStyle name="Normal 3 7 2 3 2 2 2" xfId="17663" xr:uid="{00000000-0005-0000-0000-000022440000}"/>
    <cellStyle name="Normal 3 7 2 3 2 2 2 2" xfId="17664" xr:uid="{00000000-0005-0000-0000-000023440000}"/>
    <cellStyle name="Normal 3 7 2 3 2 2 2 2 2" xfId="17665" xr:uid="{00000000-0005-0000-0000-000024440000}"/>
    <cellStyle name="Normal 3 7 2 3 2 2 2 3" xfId="17666" xr:uid="{00000000-0005-0000-0000-000025440000}"/>
    <cellStyle name="Normal 3 7 2 3 2 2 3" xfId="17667" xr:uid="{00000000-0005-0000-0000-000026440000}"/>
    <cellStyle name="Normal 3 7 2 3 2 2 3 2" xfId="17668" xr:uid="{00000000-0005-0000-0000-000027440000}"/>
    <cellStyle name="Normal 3 7 2 3 2 2 4" xfId="17669" xr:uid="{00000000-0005-0000-0000-000028440000}"/>
    <cellStyle name="Normal 3 7 2 3 2 3" xfId="17670" xr:uid="{00000000-0005-0000-0000-000029440000}"/>
    <cellStyle name="Normal 3 7 2 3 2 3 2" xfId="17671" xr:uid="{00000000-0005-0000-0000-00002A440000}"/>
    <cellStyle name="Normal 3 7 2 3 2 3 2 2" xfId="17672" xr:uid="{00000000-0005-0000-0000-00002B440000}"/>
    <cellStyle name="Normal 3 7 2 3 2 3 3" xfId="17673" xr:uid="{00000000-0005-0000-0000-00002C440000}"/>
    <cellStyle name="Normal 3 7 2 3 2 4" xfId="17674" xr:uid="{00000000-0005-0000-0000-00002D440000}"/>
    <cellStyle name="Normal 3 7 2 3 2 4 2" xfId="17675" xr:uid="{00000000-0005-0000-0000-00002E440000}"/>
    <cellStyle name="Normal 3 7 2 3 2 5" xfId="17676" xr:uid="{00000000-0005-0000-0000-00002F440000}"/>
    <cellStyle name="Normal 3 7 2 3 3" xfId="17677" xr:uid="{00000000-0005-0000-0000-000030440000}"/>
    <cellStyle name="Normal 3 7 2 3 3 2" xfId="17678" xr:uid="{00000000-0005-0000-0000-000031440000}"/>
    <cellStyle name="Normal 3 7 2 3 3 2 2" xfId="17679" xr:uid="{00000000-0005-0000-0000-000032440000}"/>
    <cellStyle name="Normal 3 7 2 3 3 2 2 2" xfId="17680" xr:uid="{00000000-0005-0000-0000-000033440000}"/>
    <cellStyle name="Normal 3 7 2 3 3 2 3" xfId="17681" xr:uid="{00000000-0005-0000-0000-000034440000}"/>
    <cellStyle name="Normal 3 7 2 3 3 3" xfId="17682" xr:uid="{00000000-0005-0000-0000-000035440000}"/>
    <cellStyle name="Normal 3 7 2 3 3 3 2" xfId="17683" xr:uid="{00000000-0005-0000-0000-000036440000}"/>
    <cellStyle name="Normal 3 7 2 3 3 4" xfId="17684" xr:uid="{00000000-0005-0000-0000-000037440000}"/>
    <cellStyle name="Normal 3 7 2 3 4" xfId="17685" xr:uid="{00000000-0005-0000-0000-000038440000}"/>
    <cellStyle name="Normal 3 7 2 3 4 2" xfId="17686" xr:uid="{00000000-0005-0000-0000-000039440000}"/>
    <cellStyle name="Normal 3 7 2 3 4 2 2" xfId="17687" xr:uid="{00000000-0005-0000-0000-00003A440000}"/>
    <cellStyle name="Normal 3 7 2 3 4 3" xfId="17688" xr:uid="{00000000-0005-0000-0000-00003B440000}"/>
    <cellStyle name="Normal 3 7 2 3 5" xfId="17689" xr:uid="{00000000-0005-0000-0000-00003C440000}"/>
    <cellStyle name="Normal 3 7 2 3 5 2" xfId="17690" xr:uid="{00000000-0005-0000-0000-00003D440000}"/>
    <cellStyle name="Normal 3 7 2 3 6" xfId="17691" xr:uid="{00000000-0005-0000-0000-00003E440000}"/>
    <cellStyle name="Normal 3 7 2 4" xfId="17692" xr:uid="{00000000-0005-0000-0000-00003F440000}"/>
    <cellStyle name="Normal 3 7 2 4 2" xfId="17693" xr:uid="{00000000-0005-0000-0000-000040440000}"/>
    <cellStyle name="Normal 3 7 2 4 2 2" xfId="17694" xr:uid="{00000000-0005-0000-0000-000041440000}"/>
    <cellStyle name="Normal 3 7 2 4 2 2 2" xfId="17695" xr:uid="{00000000-0005-0000-0000-000042440000}"/>
    <cellStyle name="Normal 3 7 2 4 2 2 2 2" xfId="17696" xr:uid="{00000000-0005-0000-0000-000043440000}"/>
    <cellStyle name="Normal 3 7 2 4 2 2 3" xfId="17697" xr:uid="{00000000-0005-0000-0000-000044440000}"/>
    <cellStyle name="Normal 3 7 2 4 2 3" xfId="17698" xr:uid="{00000000-0005-0000-0000-000045440000}"/>
    <cellStyle name="Normal 3 7 2 4 2 3 2" xfId="17699" xr:uid="{00000000-0005-0000-0000-000046440000}"/>
    <cellStyle name="Normal 3 7 2 4 2 4" xfId="17700" xr:uid="{00000000-0005-0000-0000-000047440000}"/>
    <cellStyle name="Normal 3 7 2 4 3" xfId="17701" xr:uid="{00000000-0005-0000-0000-000048440000}"/>
    <cellStyle name="Normal 3 7 2 4 3 2" xfId="17702" xr:uid="{00000000-0005-0000-0000-000049440000}"/>
    <cellStyle name="Normal 3 7 2 4 3 2 2" xfId="17703" xr:uid="{00000000-0005-0000-0000-00004A440000}"/>
    <cellStyle name="Normal 3 7 2 4 3 3" xfId="17704" xr:uid="{00000000-0005-0000-0000-00004B440000}"/>
    <cellStyle name="Normal 3 7 2 4 4" xfId="17705" xr:uid="{00000000-0005-0000-0000-00004C440000}"/>
    <cellStyle name="Normal 3 7 2 4 4 2" xfId="17706" xr:uid="{00000000-0005-0000-0000-00004D440000}"/>
    <cellStyle name="Normal 3 7 2 4 5" xfId="17707" xr:uid="{00000000-0005-0000-0000-00004E440000}"/>
    <cellStyle name="Normal 3 7 2 5" xfId="17708" xr:uid="{00000000-0005-0000-0000-00004F440000}"/>
    <cellStyle name="Normal 3 7 2 5 2" xfId="17709" xr:uid="{00000000-0005-0000-0000-000050440000}"/>
    <cellStyle name="Normal 3 7 2 5 2 2" xfId="17710" xr:uid="{00000000-0005-0000-0000-000051440000}"/>
    <cellStyle name="Normal 3 7 2 5 2 2 2" xfId="17711" xr:uid="{00000000-0005-0000-0000-000052440000}"/>
    <cellStyle name="Normal 3 7 2 5 2 3" xfId="17712" xr:uid="{00000000-0005-0000-0000-000053440000}"/>
    <cellStyle name="Normal 3 7 2 5 3" xfId="17713" xr:uid="{00000000-0005-0000-0000-000054440000}"/>
    <cellStyle name="Normal 3 7 2 5 3 2" xfId="17714" xr:uid="{00000000-0005-0000-0000-000055440000}"/>
    <cellStyle name="Normal 3 7 2 5 4" xfId="17715" xr:uid="{00000000-0005-0000-0000-000056440000}"/>
    <cellStyle name="Normal 3 7 2 6" xfId="17716" xr:uid="{00000000-0005-0000-0000-000057440000}"/>
    <cellStyle name="Normal 3 7 2 6 2" xfId="17717" xr:uid="{00000000-0005-0000-0000-000058440000}"/>
    <cellStyle name="Normal 3 7 2 6 2 2" xfId="17718" xr:uid="{00000000-0005-0000-0000-000059440000}"/>
    <cellStyle name="Normal 3 7 2 6 3" xfId="17719" xr:uid="{00000000-0005-0000-0000-00005A440000}"/>
    <cellStyle name="Normal 3 7 2 7" xfId="17720" xr:uid="{00000000-0005-0000-0000-00005B440000}"/>
    <cellStyle name="Normal 3 7 2 7 2" xfId="17721" xr:uid="{00000000-0005-0000-0000-00005C440000}"/>
    <cellStyle name="Normal 3 7 2 8" xfId="17722" xr:uid="{00000000-0005-0000-0000-00005D440000}"/>
    <cellStyle name="Normal 3 7 3" xfId="17723" xr:uid="{00000000-0005-0000-0000-00005E440000}"/>
    <cellStyle name="Normal 3 7 3 2" xfId="17724" xr:uid="{00000000-0005-0000-0000-00005F440000}"/>
    <cellStyle name="Normal 3 7 3 2 2" xfId="17725" xr:uid="{00000000-0005-0000-0000-000060440000}"/>
    <cellStyle name="Normal 3 7 3 2 2 2" xfId="17726" xr:uid="{00000000-0005-0000-0000-000061440000}"/>
    <cellStyle name="Normal 3 7 3 2 2 2 2" xfId="17727" xr:uid="{00000000-0005-0000-0000-000062440000}"/>
    <cellStyle name="Normal 3 7 3 2 2 2 2 2" xfId="17728" xr:uid="{00000000-0005-0000-0000-000063440000}"/>
    <cellStyle name="Normal 3 7 3 2 2 2 2 2 2" xfId="17729" xr:uid="{00000000-0005-0000-0000-000064440000}"/>
    <cellStyle name="Normal 3 7 3 2 2 2 2 3" xfId="17730" xr:uid="{00000000-0005-0000-0000-000065440000}"/>
    <cellStyle name="Normal 3 7 3 2 2 2 3" xfId="17731" xr:uid="{00000000-0005-0000-0000-000066440000}"/>
    <cellStyle name="Normal 3 7 3 2 2 2 3 2" xfId="17732" xr:uid="{00000000-0005-0000-0000-000067440000}"/>
    <cellStyle name="Normal 3 7 3 2 2 2 4" xfId="17733" xr:uid="{00000000-0005-0000-0000-000068440000}"/>
    <cellStyle name="Normal 3 7 3 2 2 3" xfId="17734" xr:uid="{00000000-0005-0000-0000-000069440000}"/>
    <cellStyle name="Normal 3 7 3 2 2 3 2" xfId="17735" xr:uid="{00000000-0005-0000-0000-00006A440000}"/>
    <cellStyle name="Normal 3 7 3 2 2 3 2 2" xfId="17736" xr:uid="{00000000-0005-0000-0000-00006B440000}"/>
    <cellStyle name="Normal 3 7 3 2 2 3 3" xfId="17737" xr:uid="{00000000-0005-0000-0000-00006C440000}"/>
    <cellStyle name="Normal 3 7 3 2 2 4" xfId="17738" xr:uid="{00000000-0005-0000-0000-00006D440000}"/>
    <cellStyle name="Normal 3 7 3 2 2 4 2" xfId="17739" xr:uid="{00000000-0005-0000-0000-00006E440000}"/>
    <cellStyle name="Normal 3 7 3 2 2 5" xfId="17740" xr:uid="{00000000-0005-0000-0000-00006F440000}"/>
    <cellStyle name="Normal 3 7 3 2 3" xfId="17741" xr:uid="{00000000-0005-0000-0000-000070440000}"/>
    <cellStyle name="Normal 3 7 3 2 3 2" xfId="17742" xr:uid="{00000000-0005-0000-0000-000071440000}"/>
    <cellStyle name="Normal 3 7 3 2 3 2 2" xfId="17743" xr:uid="{00000000-0005-0000-0000-000072440000}"/>
    <cellStyle name="Normal 3 7 3 2 3 2 2 2" xfId="17744" xr:uid="{00000000-0005-0000-0000-000073440000}"/>
    <cellStyle name="Normal 3 7 3 2 3 2 3" xfId="17745" xr:uid="{00000000-0005-0000-0000-000074440000}"/>
    <cellStyle name="Normal 3 7 3 2 3 3" xfId="17746" xr:uid="{00000000-0005-0000-0000-000075440000}"/>
    <cellStyle name="Normal 3 7 3 2 3 3 2" xfId="17747" xr:uid="{00000000-0005-0000-0000-000076440000}"/>
    <cellStyle name="Normal 3 7 3 2 3 4" xfId="17748" xr:uid="{00000000-0005-0000-0000-000077440000}"/>
    <cellStyle name="Normal 3 7 3 2 4" xfId="17749" xr:uid="{00000000-0005-0000-0000-000078440000}"/>
    <cellStyle name="Normal 3 7 3 2 4 2" xfId="17750" xr:uid="{00000000-0005-0000-0000-000079440000}"/>
    <cellStyle name="Normal 3 7 3 2 4 2 2" xfId="17751" xr:uid="{00000000-0005-0000-0000-00007A440000}"/>
    <cellStyle name="Normal 3 7 3 2 4 3" xfId="17752" xr:uid="{00000000-0005-0000-0000-00007B440000}"/>
    <cellStyle name="Normal 3 7 3 2 5" xfId="17753" xr:uid="{00000000-0005-0000-0000-00007C440000}"/>
    <cellStyle name="Normal 3 7 3 2 5 2" xfId="17754" xr:uid="{00000000-0005-0000-0000-00007D440000}"/>
    <cellStyle name="Normal 3 7 3 2 6" xfId="17755" xr:uid="{00000000-0005-0000-0000-00007E440000}"/>
    <cellStyle name="Normal 3 7 3 3" xfId="17756" xr:uid="{00000000-0005-0000-0000-00007F440000}"/>
    <cellStyle name="Normal 3 7 3 3 2" xfId="17757" xr:uid="{00000000-0005-0000-0000-000080440000}"/>
    <cellStyle name="Normal 3 7 3 3 2 2" xfId="17758" xr:uid="{00000000-0005-0000-0000-000081440000}"/>
    <cellStyle name="Normal 3 7 3 3 2 2 2" xfId="17759" xr:uid="{00000000-0005-0000-0000-000082440000}"/>
    <cellStyle name="Normal 3 7 3 3 2 2 2 2" xfId="17760" xr:uid="{00000000-0005-0000-0000-000083440000}"/>
    <cellStyle name="Normal 3 7 3 3 2 2 3" xfId="17761" xr:uid="{00000000-0005-0000-0000-000084440000}"/>
    <cellStyle name="Normal 3 7 3 3 2 3" xfId="17762" xr:uid="{00000000-0005-0000-0000-000085440000}"/>
    <cellStyle name="Normal 3 7 3 3 2 3 2" xfId="17763" xr:uid="{00000000-0005-0000-0000-000086440000}"/>
    <cellStyle name="Normal 3 7 3 3 2 4" xfId="17764" xr:uid="{00000000-0005-0000-0000-000087440000}"/>
    <cellStyle name="Normal 3 7 3 3 3" xfId="17765" xr:uid="{00000000-0005-0000-0000-000088440000}"/>
    <cellStyle name="Normal 3 7 3 3 3 2" xfId="17766" xr:uid="{00000000-0005-0000-0000-000089440000}"/>
    <cellStyle name="Normal 3 7 3 3 3 2 2" xfId="17767" xr:uid="{00000000-0005-0000-0000-00008A440000}"/>
    <cellStyle name="Normal 3 7 3 3 3 3" xfId="17768" xr:uid="{00000000-0005-0000-0000-00008B440000}"/>
    <cellStyle name="Normal 3 7 3 3 4" xfId="17769" xr:uid="{00000000-0005-0000-0000-00008C440000}"/>
    <cellStyle name="Normal 3 7 3 3 4 2" xfId="17770" xr:uid="{00000000-0005-0000-0000-00008D440000}"/>
    <cellStyle name="Normal 3 7 3 3 5" xfId="17771" xr:uid="{00000000-0005-0000-0000-00008E440000}"/>
    <cellStyle name="Normal 3 7 3 4" xfId="17772" xr:uid="{00000000-0005-0000-0000-00008F440000}"/>
    <cellStyle name="Normal 3 7 3 4 2" xfId="17773" xr:uid="{00000000-0005-0000-0000-000090440000}"/>
    <cellStyle name="Normal 3 7 3 4 2 2" xfId="17774" xr:uid="{00000000-0005-0000-0000-000091440000}"/>
    <cellStyle name="Normal 3 7 3 4 2 2 2" xfId="17775" xr:uid="{00000000-0005-0000-0000-000092440000}"/>
    <cellStyle name="Normal 3 7 3 4 2 3" xfId="17776" xr:uid="{00000000-0005-0000-0000-000093440000}"/>
    <cellStyle name="Normal 3 7 3 4 3" xfId="17777" xr:uid="{00000000-0005-0000-0000-000094440000}"/>
    <cellStyle name="Normal 3 7 3 4 3 2" xfId="17778" xr:uid="{00000000-0005-0000-0000-000095440000}"/>
    <cellStyle name="Normal 3 7 3 4 4" xfId="17779" xr:uid="{00000000-0005-0000-0000-000096440000}"/>
    <cellStyle name="Normal 3 7 3 5" xfId="17780" xr:uid="{00000000-0005-0000-0000-000097440000}"/>
    <cellStyle name="Normal 3 7 3 5 2" xfId="17781" xr:uid="{00000000-0005-0000-0000-000098440000}"/>
    <cellStyle name="Normal 3 7 3 5 2 2" xfId="17782" xr:uid="{00000000-0005-0000-0000-000099440000}"/>
    <cellStyle name="Normal 3 7 3 5 3" xfId="17783" xr:uid="{00000000-0005-0000-0000-00009A440000}"/>
    <cellStyle name="Normal 3 7 3 6" xfId="17784" xr:uid="{00000000-0005-0000-0000-00009B440000}"/>
    <cellStyle name="Normal 3 7 3 6 2" xfId="17785" xr:uid="{00000000-0005-0000-0000-00009C440000}"/>
    <cellStyle name="Normal 3 7 3 7" xfId="17786" xr:uid="{00000000-0005-0000-0000-00009D440000}"/>
    <cellStyle name="Normal 3 7 4" xfId="17787" xr:uid="{00000000-0005-0000-0000-00009E440000}"/>
    <cellStyle name="Normal 3 7 4 2" xfId="17788" xr:uid="{00000000-0005-0000-0000-00009F440000}"/>
    <cellStyle name="Normal 3 7 4 2 2" xfId="17789" xr:uid="{00000000-0005-0000-0000-0000A0440000}"/>
    <cellStyle name="Normal 3 7 4 2 2 2" xfId="17790" xr:uid="{00000000-0005-0000-0000-0000A1440000}"/>
    <cellStyle name="Normal 3 7 4 2 2 2 2" xfId="17791" xr:uid="{00000000-0005-0000-0000-0000A2440000}"/>
    <cellStyle name="Normal 3 7 4 2 2 2 2 2" xfId="17792" xr:uid="{00000000-0005-0000-0000-0000A3440000}"/>
    <cellStyle name="Normal 3 7 4 2 2 2 3" xfId="17793" xr:uid="{00000000-0005-0000-0000-0000A4440000}"/>
    <cellStyle name="Normal 3 7 4 2 2 3" xfId="17794" xr:uid="{00000000-0005-0000-0000-0000A5440000}"/>
    <cellStyle name="Normal 3 7 4 2 2 3 2" xfId="17795" xr:uid="{00000000-0005-0000-0000-0000A6440000}"/>
    <cellStyle name="Normal 3 7 4 2 2 4" xfId="17796" xr:uid="{00000000-0005-0000-0000-0000A7440000}"/>
    <cellStyle name="Normal 3 7 4 2 3" xfId="17797" xr:uid="{00000000-0005-0000-0000-0000A8440000}"/>
    <cellStyle name="Normal 3 7 4 2 3 2" xfId="17798" xr:uid="{00000000-0005-0000-0000-0000A9440000}"/>
    <cellStyle name="Normal 3 7 4 2 3 2 2" xfId="17799" xr:uid="{00000000-0005-0000-0000-0000AA440000}"/>
    <cellStyle name="Normal 3 7 4 2 3 3" xfId="17800" xr:uid="{00000000-0005-0000-0000-0000AB440000}"/>
    <cellStyle name="Normal 3 7 4 2 4" xfId="17801" xr:uid="{00000000-0005-0000-0000-0000AC440000}"/>
    <cellStyle name="Normal 3 7 4 2 4 2" xfId="17802" xr:uid="{00000000-0005-0000-0000-0000AD440000}"/>
    <cellStyle name="Normal 3 7 4 2 5" xfId="17803" xr:uid="{00000000-0005-0000-0000-0000AE440000}"/>
    <cellStyle name="Normal 3 7 4 3" xfId="17804" xr:uid="{00000000-0005-0000-0000-0000AF440000}"/>
    <cellStyle name="Normal 3 7 4 3 2" xfId="17805" xr:uid="{00000000-0005-0000-0000-0000B0440000}"/>
    <cellStyle name="Normal 3 7 4 3 2 2" xfId="17806" xr:uid="{00000000-0005-0000-0000-0000B1440000}"/>
    <cellStyle name="Normal 3 7 4 3 2 2 2" xfId="17807" xr:uid="{00000000-0005-0000-0000-0000B2440000}"/>
    <cellStyle name="Normal 3 7 4 3 2 3" xfId="17808" xr:uid="{00000000-0005-0000-0000-0000B3440000}"/>
    <cellStyle name="Normal 3 7 4 3 3" xfId="17809" xr:uid="{00000000-0005-0000-0000-0000B4440000}"/>
    <cellStyle name="Normal 3 7 4 3 3 2" xfId="17810" xr:uid="{00000000-0005-0000-0000-0000B5440000}"/>
    <cellStyle name="Normal 3 7 4 3 4" xfId="17811" xr:uid="{00000000-0005-0000-0000-0000B6440000}"/>
    <cellStyle name="Normal 3 7 4 4" xfId="17812" xr:uid="{00000000-0005-0000-0000-0000B7440000}"/>
    <cellStyle name="Normal 3 7 4 4 2" xfId="17813" xr:uid="{00000000-0005-0000-0000-0000B8440000}"/>
    <cellStyle name="Normal 3 7 4 4 2 2" xfId="17814" xr:uid="{00000000-0005-0000-0000-0000B9440000}"/>
    <cellStyle name="Normal 3 7 4 4 3" xfId="17815" xr:uid="{00000000-0005-0000-0000-0000BA440000}"/>
    <cellStyle name="Normal 3 7 4 5" xfId="17816" xr:uid="{00000000-0005-0000-0000-0000BB440000}"/>
    <cellStyle name="Normal 3 7 4 5 2" xfId="17817" xr:uid="{00000000-0005-0000-0000-0000BC440000}"/>
    <cellStyle name="Normal 3 7 4 6" xfId="17818" xr:uid="{00000000-0005-0000-0000-0000BD440000}"/>
    <cellStyle name="Normal 3 7 5" xfId="17819" xr:uid="{00000000-0005-0000-0000-0000BE440000}"/>
    <cellStyle name="Normal 3 7 5 2" xfId="17820" xr:uid="{00000000-0005-0000-0000-0000BF440000}"/>
    <cellStyle name="Normal 3 7 5 2 2" xfId="17821" xr:uid="{00000000-0005-0000-0000-0000C0440000}"/>
    <cellStyle name="Normal 3 7 5 2 2 2" xfId="17822" xr:uid="{00000000-0005-0000-0000-0000C1440000}"/>
    <cellStyle name="Normal 3 7 5 2 2 2 2" xfId="17823" xr:uid="{00000000-0005-0000-0000-0000C2440000}"/>
    <cellStyle name="Normal 3 7 5 2 2 3" xfId="17824" xr:uid="{00000000-0005-0000-0000-0000C3440000}"/>
    <cellStyle name="Normal 3 7 5 2 3" xfId="17825" xr:uid="{00000000-0005-0000-0000-0000C4440000}"/>
    <cellStyle name="Normal 3 7 5 2 3 2" xfId="17826" xr:uid="{00000000-0005-0000-0000-0000C5440000}"/>
    <cellStyle name="Normal 3 7 5 2 4" xfId="17827" xr:uid="{00000000-0005-0000-0000-0000C6440000}"/>
    <cellStyle name="Normal 3 7 5 3" xfId="17828" xr:uid="{00000000-0005-0000-0000-0000C7440000}"/>
    <cellStyle name="Normal 3 7 5 3 2" xfId="17829" xr:uid="{00000000-0005-0000-0000-0000C8440000}"/>
    <cellStyle name="Normal 3 7 5 3 2 2" xfId="17830" xr:uid="{00000000-0005-0000-0000-0000C9440000}"/>
    <cellStyle name="Normal 3 7 5 3 3" xfId="17831" xr:uid="{00000000-0005-0000-0000-0000CA440000}"/>
    <cellStyle name="Normal 3 7 5 4" xfId="17832" xr:uid="{00000000-0005-0000-0000-0000CB440000}"/>
    <cellStyle name="Normal 3 7 5 4 2" xfId="17833" xr:uid="{00000000-0005-0000-0000-0000CC440000}"/>
    <cellStyle name="Normal 3 7 5 5" xfId="17834" xr:uid="{00000000-0005-0000-0000-0000CD440000}"/>
    <cellStyle name="Normal 3 7 6" xfId="17835" xr:uid="{00000000-0005-0000-0000-0000CE440000}"/>
    <cellStyle name="Normal 3 7 6 2" xfId="17836" xr:uid="{00000000-0005-0000-0000-0000CF440000}"/>
    <cellStyle name="Normal 3 7 6 2 2" xfId="17837" xr:uid="{00000000-0005-0000-0000-0000D0440000}"/>
    <cellStyle name="Normal 3 7 6 2 2 2" xfId="17838" xr:uid="{00000000-0005-0000-0000-0000D1440000}"/>
    <cellStyle name="Normal 3 7 6 2 3" xfId="17839" xr:uid="{00000000-0005-0000-0000-0000D2440000}"/>
    <cellStyle name="Normal 3 7 6 3" xfId="17840" xr:uid="{00000000-0005-0000-0000-0000D3440000}"/>
    <cellStyle name="Normal 3 7 6 3 2" xfId="17841" xr:uid="{00000000-0005-0000-0000-0000D4440000}"/>
    <cellStyle name="Normal 3 7 6 4" xfId="17842" xr:uid="{00000000-0005-0000-0000-0000D5440000}"/>
    <cellStyle name="Normal 3 7 7" xfId="17843" xr:uid="{00000000-0005-0000-0000-0000D6440000}"/>
    <cellStyle name="Normal 3 7 7 2" xfId="17844" xr:uid="{00000000-0005-0000-0000-0000D7440000}"/>
    <cellStyle name="Normal 3 7 7 2 2" xfId="17845" xr:uid="{00000000-0005-0000-0000-0000D8440000}"/>
    <cellStyle name="Normal 3 7 7 3" xfId="17846" xr:uid="{00000000-0005-0000-0000-0000D9440000}"/>
    <cellStyle name="Normal 3 7 8" xfId="17847" xr:uid="{00000000-0005-0000-0000-0000DA440000}"/>
    <cellStyle name="Normal 3 7 8 2" xfId="17848" xr:uid="{00000000-0005-0000-0000-0000DB440000}"/>
    <cellStyle name="Normal 3 7 9" xfId="17849" xr:uid="{00000000-0005-0000-0000-0000DC440000}"/>
    <cellStyle name="Normal 3 8" xfId="17850" xr:uid="{00000000-0005-0000-0000-0000DD440000}"/>
    <cellStyle name="Normal 3 8 2" xfId="17851" xr:uid="{00000000-0005-0000-0000-0000DE440000}"/>
    <cellStyle name="Normal 3 8 2 2" xfId="17852" xr:uid="{00000000-0005-0000-0000-0000DF440000}"/>
    <cellStyle name="Normal 3 8 2 2 2" xfId="17853" xr:uid="{00000000-0005-0000-0000-0000E0440000}"/>
    <cellStyle name="Normal 3 8 2 2 2 2" xfId="17854" xr:uid="{00000000-0005-0000-0000-0000E1440000}"/>
    <cellStyle name="Normal 3 8 2 2 2 2 2" xfId="17855" xr:uid="{00000000-0005-0000-0000-0000E2440000}"/>
    <cellStyle name="Normal 3 8 2 2 2 2 2 2" xfId="17856" xr:uid="{00000000-0005-0000-0000-0000E3440000}"/>
    <cellStyle name="Normal 3 8 2 2 2 2 2 2 2" xfId="17857" xr:uid="{00000000-0005-0000-0000-0000E4440000}"/>
    <cellStyle name="Normal 3 8 2 2 2 2 2 3" xfId="17858" xr:uid="{00000000-0005-0000-0000-0000E5440000}"/>
    <cellStyle name="Normal 3 8 2 2 2 2 3" xfId="17859" xr:uid="{00000000-0005-0000-0000-0000E6440000}"/>
    <cellStyle name="Normal 3 8 2 2 2 2 3 2" xfId="17860" xr:uid="{00000000-0005-0000-0000-0000E7440000}"/>
    <cellStyle name="Normal 3 8 2 2 2 2 4" xfId="17861" xr:uid="{00000000-0005-0000-0000-0000E8440000}"/>
    <cellStyle name="Normal 3 8 2 2 2 3" xfId="17862" xr:uid="{00000000-0005-0000-0000-0000E9440000}"/>
    <cellStyle name="Normal 3 8 2 2 2 3 2" xfId="17863" xr:uid="{00000000-0005-0000-0000-0000EA440000}"/>
    <cellStyle name="Normal 3 8 2 2 2 3 2 2" xfId="17864" xr:uid="{00000000-0005-0000-0000-0000EB440000}"/>
    <cellStyle name="Normal 3 8 2 2 2 3 3" xfId="17865" xr:uid="{00000000-0005-0000-0000-0000EC440000}"/>
    <cellStyle name="Normal 3 8 2 2 2 4" xfId="17866" xr:uid="{00000000-0005-0000-0000-0000ED440000}"/>
    <cellStyle name="Normal 3 8 2 2 2 4 2" xfId="17867" xr:uid="{00000000-0005-0000-0000-0000EE440000}"/>
    <cellStyle name="Normal 3 8 2 2 2 5" xfId="17868" xr:uid="{00000000-0005-0000-0000-0000EF440000}"/>
    <cellStyle name="Normal 3 8 2 2 3" xfId="17869" xr:uid="{00000000-0005-0000-0000-0000F0440000}"/>
    <cellStyle name="Normal 3 8 2 2 3 2" xfId="17870" xr:uid="{00000000-0005-0000-0000-0000F1440000}"/>
    <cellStyle name="Normal 3 8 2 2 3 2 2" xfId="17871" xr:uid="{00000000-0005-0000-0000-0000F2440000}"/>
    <cellStyle name="Normal 3 8 2 2 3 2 2 2" xfId="17872" xr:uid="{00000000-0005-0000-0000-0000F3440000}"/>
    <cellStyle name="Normal 3 8 2 2 3 2 3" xfId="17873" xr:uid="{00000000-0005-0000-0000-0000F4440000}"/>
    <cellStyle name="Normal 3 8 2 2 3 3" xfId="17874" xr:uid="{00000000-0005-0000-0000-0000F5440000}"/>
    <cellStyle name="Normal 3 8 2 2 3 3 2" xfId="17875" xr:uid="{00000000-0005-0000-0000-0000F6440000}"/>
    <cellStyle name="Normal 3 8 2 2 3 4" xfId="17876" xr:uid="{00000000-0005-0000-0000-0000F7440000}"/>
    <cellStyle name="Normal 3 8 2 2 4" xfId="17877" xr:uid="{00000000-0005-0000-0000-0000F8440000}"/>
    <cellStyle name="Normal 3 8 2 2 4 2" xfId="17878" xr:uid="{00000000-0005-0000-0000-0000F9440000}"/>
    <cellStyle name="Normal 3 8 2 2 4 2 2" xfId="17879" xr:uid="{00000000-0005-0000-0000-0000FA440000}"/>
    <cellStyle name="Normal 3 8 2 2 4 3" xfId="17880" xr:uid="{00000000-0005-0000-0000-0000FB440000}"/>
    <cellStyle name="Normal 3 8 2 2 5" xfId="17881" xr:uid="{00000000-0005-0000-0000-0000FC440000}"/>
    <cellStyle name="Normal 3 8 2 2 5 2" xfId="17882" xr:uid="{00000000-0005-0000-0000-0000FD440000}"/>
    <cellStyle name="Normal 3 8 2 2 6" xfId="17883" xr:uid="{00000000-0005-0000-0000-0000FE440000}"/>
    <cellStyle name="Normal 3 8 2 3" xfId="17884" xr:uid="{00000000-0005-0000-0000-0000FF440000}"/>
    <cellStyle name="Normal 3 8 2 3 2" xfId="17885" xr:uid="{00000000-0005-0000-0000-000000450000}"/>
    <cellStyle name="Normal 3 8 2 3 2 2" xfId="17886" xr:uid="{00000000-0005-0000-0000-000001450000}"/>
    <cellStyle name="Normal 3 8 2 3 2 2 2" xfId="17887" xr:uid="{00000000-0005-0000-0000-000002450000}"/>
    <cellStyle name="Normal 3 8 2 3 2 2 2 2" xfId="17888" xr:uid="{00000000-0005-0000-0000-000003450000}"/>
    <cellStyle name="Normal 3 8 2 3 2 2 3" xfId="17889" xr:uid="{00000000-0005-0000-0000-000004450000}"/>
    <cellStyle name="Normal 3 8 2 3 2 3" xfId="17890" xr:uid="{00000000-0005-0000-0000-000005450000}"/>
    <cellStyle name="Normal 3 8 2 3 2 3 2" xfId="17891" xr:uid="{00000000-0005-0000-0000-000006450000}"/>
    <cellStyle name="Normal 3 8 2 3 2 4" xfId="17892" xr:uid="{00000000-0005-0000-0000-000007450000}"/>
    <cellStyle name="Normal 3 8 2 3 3" xfId="17893" xr:uid="{00000000-0005-0000-0000-000008450000}"/>
    <cellStyle name="Normal 3 8 2 3 3 2" xfId="17894" xr:uid="{00000000-0005-0000-0000-000009450000}"/>
    <cellStyle name="Normal 3 8 2 3 3 2 2" xfId="17895" xr:uid="{00000000-0005-0000-0000-00000A450000}"/>
    <cellStyle name="Normal 3 8 2 3 3 3" xfId="17896" xr:uid="{00000000-0005-0000-0000-00000B450000}"/>
    <cellStyle name="Normal 3 8 2 3 4" xfId="17897" xr:uid="{00000000-0005-0000-0000-00000C450000}"/>
    <cellStyle name="Normal 3 8 2 3 4 2" xfId="17898" xr:uid="{00000000-0005-0000-0000-00000D450000}"/>
    <cellStyle name="Normal 3 8 2 3 5" xfId="17899" xr:uid="{00000000-0005-0000-0000-00000E450000}"/>
    <cellStyle name="Normal 3 8 2 4" xfId="17900" xr:uid="{00000000-0005-0000-0000-00000F450000}"/>
    <cellStyle name="Normal 3 8 2 4 2" xfId="17901" xr:uid="{00000000-0005-0000-0000-000010450000}"/>
    <cellStyle name="Normal 3 8 2 4 2 2" xfId="17902" xr:uid="{00000000-0005-0000-0000-000011450000}"/>
    <cellStyle name="Normal 3 8 2 4 2 2 2" xfId="17903" xr:uid="{00000000-0005-0000-0000-000012450000}"/>
    <cellStyle name="Normal 3 8 2 4 2 3" xfId="17904" xr:uid="{00000000-0005-0000-0000-000013450000}"/>
    <cellStyle name="Normal 3 8 2 4 3" xfId="17905" xr:uid="{00000000-0005-0000-0000-000014450000}"/>
    <cellStyle name="Normal 3 8 2 4 3 2" xfId="17906" xr:uid="{00000000-0005-0000-0000-000015450000}"/>
    <cellStyle name="Normal 3 8 2 4 4" xfId="17907" xr:uid="{00000000-0005-0000-0000-000016450000}"/>
    <cellStyle name="Normal 3 8 2 5" xfId="17908" xr:uid="{00000000-0005-0000-0000-000017450000}"/>
    <cellStyle name="Normal 3 8 2 5 2" xfId="17909" xr:uid="{00000000-0005-0000-0000-000018450000}"/>
    <cellStyle name="Normal 3 8 2 5 2 2" xfId="17910" xr:uid="{00000000-0005-0000-0000-000019450000}"/>
    <cellStyle name="Normal 3 8 2 5 3" xfId="17911" xr:uid="{00000000-0005-0000-0000-00001A450000}"/>
    <cellStyle name="Normal 3 8 2 6" xfId="17912" xr:uid="{00000000-0005-0000-0000-00001B450000}"/>
    <cellStyle name="Normal 3 8 2 6 2" xfId="17913" xr:uid="{00000000-0005-0000-0000-00001C450000}"/>
    <cellStyle name="Normal 3 8 2 7" xfId="17914" xr:uid="{00000000-0005-0000-0000-00001D450000}"/>
    <cellStyle name="Normal 3 8 3" xfId="17915" xr:uid="{00000000-0005-0000-0000-00001E450000}"/>
    <cellStyle name="Normal 3 8 3 2" xfId="17916" xr:uid="{00000000-0005-0000-0000-00001F450000}"/>
    <cellStyle name="Normal 3 8 3 2 2" xfId="17917" xr:uid="{00000000-0005-0000-0000-000020450000}"/>
    <cellStyle name="Normal 3 8 3 2 2 2" xfId="17918" xr:uid="{00000000-0005-0000-0000-000021450000}"/>
    <cellStyle name="Normal 3 8 3 2 2 2 2" xfId="17919" xr:uid="{00000000-0005-0000-0000-000022450000}"/>
    <cellStyle name="Normal 3 8 3 2 2 2 2 2" xfId="17920" xr:uid="{00000000-0005-0000-0000-000023450000}"/>
    <cellStyle name="Normal 3 8 3 2 2 2 3" xfId="17921" xr:uid="{00000000-0005-0000-0000-000024450000}"/>
    <cellStyle name="Normal 3 8 3 2 2 3" xfId="17922" xr:uid="{00000000-0005-0000-0000-000025450000}"/>
    <cellStyle name="Normal 3 8 3 2 2 3 2" xfId="17923" xr:uid="{00000000-0005-0000-0000-000026450000}"/>
    <cellStyle name="Normal 3 8 3 2 2 4" xfId="17924" xr:uid="{00000000-0005-0000-0000-000027450000}"/>
    <cellStyle name="Normal 3 8 3 2 3" xfId="17925" xr:uid="{00000000-0005-0000-0000-000028450000}"/>
    <cellStyle name="Normal 3 8 3 2 3 2" xfId="17926" xr:uid="{00000000-0005-0000-0000-000029450000}"/>
    <cellStyle name="Normal 3 8 3 2 3 2 2" xfId="17927" xr:uid="{00000000-0005-0000-0000-00002A450000}"/>
    <cellStyle name="Normal 3 8 3 2 3 3" xfId="17928" xr:uid="{00000000-0005-0000-0000-00002B450000}"/>
    <cellStyle name="Normal 3 8 3 2 4" xfId="17929" xr:uid="{00000000-0005-0000-0000-00002C450000}"/>
    <cellStyle name="Normal 3 8 3 2 4 2" xfId="17930" xr:uid="{00000000-0005-0000-0000-00002D450000}"/>
    <cellStyle name="Normal 3 8 3 2 5" xfId="17931" xr:uid="{00000000-0005-0000-0000-00002E450000}"/>
    <cellStyle name="Normal 3 8 3 3" xfId="17932" xr:uid="{00000000-0005-0000-0000-00002F450000}"/>
    <cellStyle name="Normal 3 8 3 3 2" xfId="17933" xr:uid="{00000000-0005-0000-0000-000030450000}"/>
    <cellStyle name="Normal 3 8 3 3 2 2" xfId="17934" xr:uid="{00000000-0005-0000-0000-000031450000}"/>
    <cellStyle name="Normal 3 8 3 3 2 2 2" xfId="17935" xr:uid="{00000000-0005-0000-0000-000032450000}"/>
    <cellStyle name="Normal 3 8 3 3 2 3" xfId="17936" xr:uid="{00000000-0005-0000-0000-000033450000}"/>
    <cellStyle name="Normal 3 8 3 3 3" xfId="17937" xr:uid="{00000000-0005-0000-0000-000034450000}"/>
    <cellStyle name="Normal 3 8 3 3 3 2" xfId="17938" xr:uid="{00000000-0005-0000-0000-000035450000}"/>
    <cellStyle name="Normal 3 8 3 3 4" xfId="17939" xr:uid="{00000000-0005-0000-0000-000036450000}"/>
    <cellStyle name="Normal 3 8 3 4" xfId="17940" xr:uid="{00000000-0005-0000-0000-000037450000}"/>
    <cellStyle name="Normal 3 8 3 4 2" xfId="17941" xr:uid="{00000000-0005-0000-0000-000038450000}"/>
    <cellStyle name="Normal 3 8 3 4 2 2" xfId="17942" xr:uid="{00000000-0005-0000-0000-000039450000}"/>
    <cellStyle name="Normal 3 8 3 4 3" xfId="17943" xr:uid="{00000000-0005-0000-0000-00003A450000}"/>
    <cellStyle name="Normal 3 8 3 5" xfId="17944" xr:uid="{00000000-0005-0000-0000-00003B450000}"/>
    <cellStyle name="Normal 3 8 3 5 2" xfId="17945" xr:uid="{00000000-0005-0000-0000-00003C450000}"/>
    <cellStyle name="Normal 3 8 3 6" xfId="17946" xr:uid="{00000000-0005-0000-0000-00003D450000}"/>
    <cellStyle name="Normal 3 8 4" xfId="17947" xr:uid="{00000000-0005-0000-0000-00003E450000}"/>
    <cellStyle name="Normal 3 8 4 2" xfId="17948" xr:uid="{00000000-0005-0000-0000-00003F450000}"/>
    <cellStyle name="Normal 3 8 4 2 2" xfId="17949" xr:uid="{00000000-0005-0000-0000-000040450000}"/>
    <cellStyle name="Normal 3 8 4 2 2 2" xfId="17950" xr:uid="{00000000-0005-0000-0000-000041450000}"/>
    <cellStyle name="Normal 3 8 4 2 2 2 2" xfId="17951" xr:uid="{00000000-0005-0000-0000-000042450000}"/>
    <cellStyle name="Normal 3 8 4 2 2 3" xfId="17952" xr:uid="{00000000-0005-0000-0000-000043450000}"/>
    <cellStyle name="Normal 3 8 4 2 3" xfId="17953" xr:uid="{00000000-0005-0000-0000-000044450000}"/>
    <cellStyle name="Normal 3 8 4 2 3 2" xfId="17954" xr:uid="{00000000-0005-0000-0000-000045450000}"/>
    <cellStyle name="Normal 3 8 4 2 4" xfId="17955" xr:uid="{00000000-0005-0000-0000-000046450000}"/>
    <cellStyle name="Normal 3 8 4 3" xfId="17956" xr:uid="{00000000-0005-0000-0000-000047450000}"/>
    <cellStyle name="Normal 3 8 4 3 2" xfId="17957" xr:uid="{00000000-0005-0000-0000-000048450000}"/>
    <cellStyle name="Normal 3 8 4 3 2 2" xfId="17958" xr:uid="{00000000-0005-0000-0000-000049450000}"/>
    <cellStyle name="Normal 3 8 4 3 3" xfId="17959" xr:uid="{00000000-0005-0000-0000-00004A450000}"/>
    <cellStyle name="Normal 3 8 4 4" xfId="17960" xr:uid="{00000000-0005-0000-0000-00004B450000}"/>
    <cellStyle name="Normal 3 8 4 4 2" xfId="17961" xr:uid="{00000000-0005-0000-0000-00004C450000}"/>
    <cellStyle name="Normal 3 8 4 5" xfId="17962" xr:uid="{00000000-0005-0000-0000-00004D450000}"/>
    <cellStyle name="Normal 3 8 5" xfId="17963" xr:uid="{00000000-0005-0000-0000-00004E450000}"/>
    <cellStyle name="Normal 3 8 5 2" xfId="17964" xr:uid="{00000000-0005-0000-0000-00004F450000}"/>
    <cellStyle name="Normal 3 8 5 2 2" xfId="17965" xr:uid="{00000000-0005-0000-0000-000050450000}"/>
    <cellStyle name="Normal 3 8 5 2 2 2" xfId="17966" xr:uid="{00000000-0005-0000-0000-000051450000}"/>
    <cellStyle name="Normal 3 8 5 2 3" xfId="17967" xr:uid="{00000000-0005-0000-0000-000052450000}"/>
    <cellStyle name="Normal 3 8 5 3" xfId="17968" xr:uid="{00000000-0005-0000-0000-000053450000}"/>
    <cellStyle name="Normal 3 8 5 3 2" xfId="17969" xr:uid="{00000000-0005-0000-0000-000054450000}"/>
    <cellStyle name="Normal 3 8 5 4" xfId="17970" xr:uid="{00000000-0005-0000-0000-000055450000}"/>
    <cellStyle name="Normal 3 8 6" xfId="17971" xr:uid="{00000000-0005-0000-0000-000056450000}"/>
    <cellStyle name="Normal 3 8 6 2" xfId="17972" xr:uid="{00000000-0005-0000-0000-000057450000}"/>
    <cellStyle name="Normal 3 8 6 2 2" xfId="17973" xr:uid="{00000000-0005-0000-0000-000058450000}"/>
    <cellStyle name="Normal 3 8 6 3" xfId="17974" xr:uid="{00000000-0005-0000-0000-000059450000}"/>
    <cellStyle name="Normal 3 8 7" xfId="17975" xr:uid="{00000000-0005-0000-0000-00005A450000}"/>
    <cellStyle name="Normal 3 8 7 2" xfId="17976" xr:uid="{00000000-0005-0000-0000-00005B450000}"/>
    <cellStyle name="Normal 3 8 8" xfId="17977" xr:uid="{00000000-0005-0000-0000-00005C450000}"/>
    <cellStyle name="Normal 3 9" xfId="17978" xr:uid="{00000000-0005-0000-0000-00005D450000}"/>
    <cellStyle name="Normal 3 9 2" xfId="17979" xr:uid="{00000000-0005-0000-0000-00005E450000}"/>
    <cellStyle name="Normal 3 9 2 2" xfId="17980" xr:uid="{00000000-0005-0000-0000-00005F450000}"/>
    <cellStyle name="Normal 3 9 2 2 2" xfId="17981" xr:uid="{00000000-0005-0000-0000-000060450000}"/>
    <cellStyle name="Normal 3 9 2 2 2 2" xfId="17982" xr:uid="{00000000-0005-0000-0000-000061450000}"/>
    <cellStyle name="Normal 3 9 2 2 2 2 2" xfId="17983" xr:uid="{00000000-0005-0000-0000-000062450000}"/>
    <cellStyle name="Normal 3 9 2 2 2 2 2 2" xfId="17984" xr:uid="{00000000-0005-0000-0000-000063450000}"/>
    <cellStyle name="Normal 3 9 2 2 2 2 3" xfId="17985" xr:uid="{00000000-0005-0000-0000-000064450000}"/>
    <cellStyle name="Normal 3 9 2 2 2 3" xfId="17986" xr:uid="{00000000-0005-0000-0000-000065450000}"/>
    <cellStyle name="Normal 3 9 2 2 2 3 2" xfId="17987" xr:uid="{00000000-0005-0000-0000-000066450000}"/>
    <cellStyle name="Normal 3 9 2 2 2 4" xfId="17988" xr:uid="{00000000-0005-0000-0000-000067450000}"/>
    <cellStyle name="Normal 3 9 2 2 3" xfId="17989" xr:uid="{00000000-0005-0000-0000-000068450000}"/>
    <cellStyle name="Normal 3 9 2 2 3 2" xfId="17990" xr:uid="{00000000-0005-0000-0000-000069450000}"/>
    <cellStyle name="Normal 3 9 2 2 3 2 2" xfId="17991" xr:uid="{00000000-0005-0000-0000-00006A450000}"/>
    <cellStyle name="Normal 3 9 2 2 3 3" xfId="17992" xr:uid="{00000000-0005-0000-0000-00006B450000}"/>
    <cellStyle name="Normal 3 9 2 2 4" xfId="17993" xr:uid="{00000000-0005-0000-0000-00006C450000}"/>
    <cellStyle name="Normal 3 9 2 2 4 2" xfId="17994" xr:uid="{00000000-0005-0000-0000-00006D450000}"/>
    <cellStyle name="Normal 3 9 2 2 5" xfId="17995" xr:uid="{00000000-0005-0000-0000-00006E450000}"/>
    <cellStyle name="Normal 3 9 2 3" xfId="17996" xr:uid="{00000000-0005-0000-0000-00006F450000}"/>
    <cellStyle name="Normal 3 9 2 3 2" xfId="17997" xr:uid="{00000000-0005-0000-0000-000070450000}"/>
    <cellStyle name="Normal 3 9 2 3 2 2" xfId="17998" xr:uid="{00000000-0005-0000-0000-000071450000}"/>
    <cellStyle name="Normal 3 9 2 3 2 2 2" xfId="17999" xr:uid="{00000000-0005-0000-0000-000072450000}"/>
    <cellStyle name="Normal 3 9 2 3 2 3" xfId="18000" xr:uid="{00000000-0005-0000-0000-000073450000}"/>
    <cellStyle name="Normal 3 9 2 3 3" xfId="18001" xr:uid="{00000000-0005-0000-0000-000074450000}"/>
    <cellStyle name="Normal 3 9 2 3 3 2" xfId="18002" xr:uid="{00000000-0005-0000-0000-000075450000}"/>
    <cellStyle name="Normal 3 9 2 3 4" xfId="18003" xr:uid="{00000000-0005-0000-0000-000076450000}"/>
    <cellStyle name="Normal 3 9 2 4" xfId="18004" xr:uid="{00000000-0005-0000-0000-000077450000}"/>
    <cellStyle name="Normal 3 9 2 4 2" xfId="18005" xr:uid="{00000000-0005-0000-0000-000078450000}"/>
    <cellStyle name="Normal 3 9 2 4 2 2" xfId="18006" xr:uid="{00000000-0005-0000-0000-000079450000}"/>
    <cellStyle name="Normal 3 9 2 4 3" xfId="18007" xr:uid="{00000000-0005-0000-0000-00007A450000}"/>
    <cellStyle name="Normal 3 9 2 5" xfId="18008" xr:uid="{00000000-0005-0000-0000-00007B450000}"/>
    <cellStyle name="Normal 3 9 2 5 2" xfId="18009" xr:uid="{00000000-0005-0000-0000-00007C450000}"/>
    <cellStyle name="Normal 3 9 2 6" xfId="18010" xr:uid="{00000000-0005-0000-0000-00007D450000}"/>
    <cellStyle name="Normal 3 9 3" xfId="18011" xr:uid="{00000000-0005-0000-0000-00007E450000}"/>
    <cellStyle name="Normal 3 9 3 2" xfId="18012" xr:uid="{00000000-0005-0000-0000-00007F450000}"/>
    <cellStyle name="Normal 3 9 3 2 2" xfId="18013" xr:uid="{00000000-0005-0000-0000-000080450000}"/>
    <cellStyle name="Normal 3 9 3 2 2 2" xfId="18014" xr:uid="{00000000-0005-0000-0000-000081450000}"/>
    <cellStyle name="Normal 3 9 3 2 2 2 2" xfId="18015" xr:uid="{00000000-0005-0000-0000-000082450000}"/>
    <cellStyle name="Normal 3 9 3 2 2 3" xfId="18016" xr:uid="{00000000-0005-0000-0000-000083450000}"/>
    <cellStyle name="Normal 3 9 3 2 3" xfId="18017" xr:uid="{00000000-0005-0000-0000-000084450000}"/>
    <cellStyle name="Normal 3 9 3 2 3 2" xfId="18018" xr:uid="{00000000-0005-0000-0000-000085450000}"/>
    <cellStyle name="Normal 3 9 3 2 4" xfId="18019" xr:uid="{00000000-0005-0000-0000-000086450000}"/>
    <cellStyle name="Normal 3 9 3 3" xfId="18020" xr:uid="{00000000-0005-0000-0000-000087450000}"/>
    <cellStyle name="Normal 3 9 3 3 2" xfId="18021" xr:uid="{00000000-0005-0000-0000-000088450000}"/>
    <cellStyle name="Normal 3 9 3 3 2 2" xfId="18022" xr:uid="{00000000-0005-0000-0000-000089450000}"/>
    <cellStyle name="Normal 3 9 3 3 3" xfId="18023" xr:uid="{00000000-0005-0000-0000-00008A450000}"/>
    <cellStyle name="Normal 3 9 3 4" xfId="18024" xr:uid="{00000000-0005-0000-0000-00008B450000}"/>
    <cellStyle name="Normal 3 9 3 4 2" xfId="18025" xr:uid="{00000000-0005-0000-0000-00008C450000}"/>
    <cellStyle name="Normal 3 9 3 5" xfId="18026" xr:uid="{00000000-0005-0000-0000-00008D450000}"/>
    <cellStyle name="Normal 3 9 4" xfId="18027" xr:uid="{00000000-0005-0000-0000-00008E450000}"/>
    <cellStyle name="Normal 3 9 4 2" xfId="18028" xr:uid="{00000000-0005-0000-0000-00008F450000}"/>
    <cellStyle name="Normal 3 9 4 2 2" xfId="18029" xr:uid="{00000000-0005-0000-0000-000090450000}"/>
    <cellStyle name="Normal 3 9 4 2 2 2" xfId="18030" xr:uid="{00000000-0005-0000-0000-000091450000}"/>
    <cellStyle name="Normal 3 9 4 2 3" xfId="18031" xr:uid="{00000000-0005-0000-0000-000092450000}"/>
    <cellStyle name="Normal 3 9 4 3" xfId="18032" xr:uid="{00000000-0005-0000-0000-000093450000}"/>
    <cellStyle name="Normal 3 9 4 3 2" xfId="18033" xr:uid="{00000000-0005-0000-0000-000094450000}"/>
    <cellStyle name="Normal 3 9 4 4" xfId="18034" xr:uid="{00000000-0005-0000-0000-000095450000}"/>
    <cellStyle name="Normal 3 9 5" xfId="18035" xr:uid="{00000000-0005-0000-0000-000096450000}"/>
    <cellStyle name="Normal 3 9 5 2" xfId="18036" xr:uid="{00000000-0005-0000-0000-000097450000}"/>
    <cellStyle name="Normal 3 9 5 2 2" xfId="18037" xr:uid="{00000000-0005-0000-0000-000098450000}"/>
    <cellStyle name="Normal 3 9 5 3" xfId="18038" xr:uid="{00000000-0005-0000-0000-000099450000}"/>
    <cellStyle name="Normal 3 9 6" xfId="18039" xr:uid="{00000000-0005-0000-0000-00009A450000}"/>
    <cellStyle name="Normal 3 9 6 2" xfId="18040" xr:uid="{00000000-0005-0000-0000-00009B450000}"/>
    <cellStyle name="Normal 3 9 7" xfId="18041" xr:uid="{00000000-0005-0000-0000-00009C450000}"/>
    <cellStyle name="Normal 30" xfId="992" xr:uid="{00000000-0005-0000-0000-00009D450000}"/>
    <cellStyle name="Normal 30 2" xfId="39166" xr:uid="{00000000-0005-0000-0000-00009E450000}"/>
    <cellStyle name="Normal 31" xfId="1017" xr:uid="{00000000-0005-0000-0000-00009F450000}"/>
    <cellStyle name="Normal 31 2" xfId="1025" xr:uid="{00000000-0005-0000-0000-0000A0450000}"/>
    <cellStyle name="Normal 31 3" xfId="39191" xr:uid="{00000000-0005-0000-0000-0000A1450000}"/>
    <cellStyle name="Normal 32" xfId="1022" xr:uid="{00000000-0005-0000-0000-0000A2450000}"/>
    <cellStyle name="Normal 33" xfId="38970" xr:uid="{00000000-0005-0000-0000-0000A3450000}"/>
    <cellStyle name="Normal 34" xfId="783" xr:uid="{00000000-0005-0000-0000-0000A4450000}"/>
    <cellStyle name="Normal 39" xfId="404" xr:uid="{00000000-0005-0000-0000-0000A5450000}"/>
    <cellStyle name="Normal 4" xfId="81" xr:uid="{00000000-0005-0000-0000-0000A6450000}"/>
    <cellStyle name="Normal 4 10" xfId="18043" xr:uid="{00000000-0005-0000-0000-0000A7450000}"/>
    <cellStyle name="Normal 4 10 2" xfId="18044" xr:uid="{00000000-0005-0000-0000-0000A8450000}"/>
    <cellStyle name="Normal 4 10 2 2" xfId="18045" xr:uid="{00000000-0005-0000-0000-0000A9450000}"/>
    <cellStyle name="Normal 4 10 2 2 2" xfId="18046" xr:uid="{00000000-0005-0000-0000-0000AA450000}"/>
    <cellStyle name="Normal 4 10 2 2 2 2" xfId="18047" xr:uid="{00000000-0005-0000-0000-0000AB450000}"/>
    <cellStyle name="Normal 4 10 2 2 2 2 2" xfId="18048" xr:uid="{00000000-0005-0000-0000-0000AC450000}"/>
    <cellStyle name="Normal 4 10 2 2 2 3" xfId="18049" xr:uid="{00000000-0005-0000-0000-0000AD450000}"/>
    <cellStyle name="Normal 4 10 2 2 3" xfId="18050" xr:uid="{00000000-0005-0000-0000-0000AE450000}"/>
    <cellStyle name="Normal 4 10 2 2 3 2" xfId="18051" xr:uid="{00000000-0005-0000-0000-0000AF450000}"/>
    <cellStyle name="Normal 4 10 2 2 4" xfId="18052" xr:uid="{00000000-0005-0000-0000-0000B0450000}"/>
    <cellStyle name="Normal 4 10 2 3" xfId="18053" xr:uid="{00000000-0005-0000-0000-0000B1450000}"/>
    <cellStyle name="Normal 4 10 2 3 2" xfId="18054" xr:uid="{00000000-0005-0000-0000-0000B2450000}"/>
    <cellStyle name="Normal 4 10 2 3 2 2" xfId="18055" xr:uid="{00000000-0005-0000-0000-0000B3450000}"/>
    <cellStyle name="Normal 4 10 2 3 3" xfId="18056" xr:uid="{00000000-0005-0000-0000-0000B4450000}"/>
    <cellStyle name="Normal 4 10 2 4" xfId="18057" xr:uid="{00000000-0005-0000-0000-0000B5450000}"/>
    <cellStyle name="Normal 4 10 2 4 2" xfId="18058" xr:uid="{00000000-0005-0000-0000-0000B6450000}"/>
    <cellStyle name="Normal 4 10 2 5" xfId="18059" xr:uid="{00000000-0005-0000-0000-0000B7450000}"/>
    <cellStyle name="Normal 4 10 3" xfId="18060" xr:uid="{00000000-0005-0000-0000-0000B8450000}"/>
    <cellStyle name="Normal 4 10 3 2" xfId="18061" xr:uid="{00000000-0005-0000-0000-0000B9450000}"/>
    <cellStyle name="Normal 4 10 3 2 2" xfId="18062" xr:uid="{00000000-0005-0000-0000-0000BA450000}"/>
    <cellStyle name="Normal 4 10 3 2 2 2" xfId="18063" xr:uid="{00000000-0005-0000-0000-0000BB450000}"/>
    <cellStyle name="Normal 4 10 3 2 3" xfId="18064" xr:uid="{00000000-0005-0000-0000-0000BC450000}"/>
    <cellStyle name="Normal 4 10 3 3" xfId="18065" xr:uid="{00000000-0005-0000-0000-0000BD450000}"/>
    <cellStyle name="Normal 4 10 3 3 2" xfId="18066" xr:uid="{00000000-0005-0000-0000-0000BE450000}"/>
    <cellStyle name="Normal 4 10 3 4" xfId="18067" xr:uid="{00000000-0005-0000-0000-0000BF450000}"/>
    <cellStyle name="Normal 4 10 4" xfId="18068" xr:uid="{00000000-0005-0000-0000-0000C0450000}"/>
    <cellStyle name="Normal 4 10 4 2" xfId="18069" xr:uid="{00000000-0005-0000-0000-0000C1450000}"/>
    <cellStyle name="Normal 4 10 4 2 2" xfId="18070" xr:uid="{00000000-0005-0000-0000-0000C2450000}"/>
    <cellStyle name="Normal 4 10 4 3" xfId="18071" xr:uid="{00000000-0005-0000-0000-0000C3450000}"/>
    <cellStyle name="Normal 4 10 5" xfId="18072" xr:uid="{00000000-0005-0000-0000-0000C4450000}"/>
    <cellStyle name="Normal 4 10 5 2" xfId="18073" xr:uid="{00000000-0005-0000-0000-0000C5450000}"/>
    <cellStyle name="Normal 4 10 6" xfId="18074" xr:uid="{00000000-0005-0000-0000-0000C6450000}"/>
    <cellStyle name="Normal 4 11" xfId="18075" xr:uid="{00000000-0005-0000-0000-0000C7450000}"/>
    <cellStyle name="Normal 4 11 2" xfId="18076" xr:uid="{00000000-0005-0000-0000-0000C8450000}"/>
    <cellStyle name="Normal 4 11 2 2" xfId="18077" xr:uid="{00000000-0005-0000-0000-0000C9450000}"/>
    <cellStyle name="Normal 4 11 2 2 2" xfId="18078" xr:uid="{00000000-0005-0000-0000-0000CA450000}"/>
    <cellStyle name="Normal 4 11 2 2 2 2" xfId="18079" xr:uid="{00000000-0005-0000-0000-0000CB450000}"/>
    <cellStyle name="Normal 4 11 2 2 3" xfId="18080" xr:uid="{00000000-0005-0000-0000-0000CC450000}"/>
    <cellStyle name="Normal 4 11 2 3" xfId="18081" xr:uid="{00000000-0005-0000-0000-0000CD450000}"/>
    <cellStyle name="Normal 4 11 2 3 2" xfId="18082" xr:uid="{00000000-0005-0000-0000-0000CE450000}"/>
    <cellStyle name="Normal 4 11 2 4" xfId="18083" xr:uid="{00000000-0005-0000-0000-0000CF450000}"/>
    <cellStyle name="Normal 4 11 3" xfId="18084" xr:uid="{00000000-0005-0000-0000-0000D0450000}"/>
    <cellStyle name="Normal 4 11 3 2" xfId="18085" xr:uid="{00000000-0005-0000-0000-0000D1450000}"/>
    <cellStyle name="Normal 4 11 3 2 2" xfId="18086" xr:uid="{00000000-0005-0000-0000-0000D2450000}"/>
    <cellStyle name="Normal 4 11 3 3" xfId="18087" xr:uid="{00000000-0005-0000-0000-0000D3450000}"/>
    <cellStyle name="Normal 4 11 4" xfId="18088" xr:uid="{00000000-0005-0000-0000-0000D4450000}"/>
    <cellStyle name="Normal 4 11 4 2" xfId="18089" xr:uid="{00000000-0005-0000-0000-0000D5450000}"/>
    <cellStyle name="Normal 4 11 5" xfId="18090" xr:uid="{00000000-0005-0000-0000-0000D6450000}"/>
    <cellStyle name="Normal 4 12" xfId="18091" xr:uid="{00000000-0005-0000-0000-0000D7450000}"/>
    <cellStyle name="Normal 4 12 2" xfId="18092" xr:uid="{00000000-0005-0000-0000-0000D8450000}"/>
    <cellStyle name="Normal 4 12 2 2" xfId="18093" xr:uid="{00000000-0005-0000-0000-0000D9450000}"/>
    <cellStyle name="Normal 4 12 2 2 2" xfId="18094" xr:uid="{00000000-0005-0000-0000-0000DA450000}"/>
    <cellStyle name="Normal 4 12 2 3" xfId="18095" xr:uid="{00000000-0005-0000-0000-0000DB450000}"/>
    <cellStyle name="Normal 4 12 3" xfId="18096" xr:uid="{00000000-0005-0000-0000-0000DC450000}"/>
    <cellStyle name="Normal 4 12 3 2" xfId="18097" xr:uid="{00000000-0005-0000-0000-0000DD450000}"/>
    <cellStyle name="Normal 4 12 4" xfId="18098" xr:uid="{00000000-0005-0000-0000-0000DE450000}"/>
    <cellStyle name="Normal 4 13" xfId="18099" xr:uid="{00000000-0005-0000-0000-0000DF450000}"/>
    <cellStyle name="Normal 4 13 2" xfId="18100" xr:uid="{00000000-0005-0000-0000-0000E0450000}"/>
    <cellStyle name="Normal 4 13 2 2" xfId="18101" xr:uid="{00000000-0005-0000-0000-0000E1450000}"/>
    <cellStyle name="Normal 4 13 3" xfId="18102" xr:uid="{00000000-0005-0000-0000-0000E2450000}"/>
    <cellStyle name="Normal 4 14" xfId="18103" xr:uid="{00000000-0005-0000-0000-0000E3450000}"/>
    <cellStyle name="Normal 4 14 2" xfId="18104" xr:uid="{00000000-0005-0000-0000-0000E4450000}"/>
    <cellStyle name="Normal 4 15" xfId="18105" xr:uid="{00000000-0005-0000-0000-0000E5450000}"/>
    <cellStyle name="Normal 4 16" xfId="18106" xr:uid="{00000000-0005-0000-0000-0000E6450000}"/>
    <cellStyle name="Normal 4 17" xfId="18042" xr:uid="{00000000-0005-0000-0000-0000E7450000}"/>
    <cellStyle name="Normal 4 18" xfId="38982" xr:uid="{00000000-0005-0000-0000-0000E8450000}"/>
    <cellStyle name="Normal 4 19" xfId="796" xr:uid="{00000000-0005-0000-0000-0000E9450000}"/>
    <cellStyle name="Normal 4 2" xfId="18107" xr:uid="{00000000-0005-0000-0000-0000EA450000}"/>
    <cellStyle name="Normal 4 2 10" xfId="18108" xr:uid="{00000000-0005-0000-0000-0000EB450000}"/>
    <cellStyle name="Normal 4 2 10 2" xfId="18109" xr:uid="{00000000-0005-0000-0000-0000EC450000}"/>
    <cellStyle name="Normal 4 2 10 2 2" xfId="18110" xr:uid="{00000000-0005-0000-0000-0000ED450000}"/>
    <cellStyle name="Normal 4 2 10 2 2 2" xfId="18111" xr:uid="{00000000-0005-0000-0000-0000EE450000}"/>
    <cellStyle name="Normal 4 2 10 2 2 2 2" xfId="18112" xr:uid="{00000000-0005-0000-0000-0000EF450000}"/>
    <cellStyle name="Normal 4 2 10 2 2 3" xfId="18113" xr:uid="{00000000-0005-0000-0000-0000F0450000}"/>
    <cellStyle name="Normal 4 2 10 2 3" xfId="18114" xr:uid="{00000000-0005-0000-0000-0000F1450000}"/>
    <cellStyle name="Normal 4 2 10 2 3 2" xfId="18115" xr:uid="{00000000-0005-0000-0000-0000F2450000}"/>
    <cellStyle name="Normal 4 2 10 2 4" xfId="18116" xr:uid="{00000000-0005-0000-0000-0000F3450000}"/>
    <cellStyle name="Normal 4 2 10 3" xfId="18117" xr:uid="{00000000-0005-0000-0000-0000F4450000}"/>
    <cellStyle name="Normal 4 2 10 3 2" xfId="18118" xr:uid="{00000000-0005-0000-0000-0000F5450000}"/>
    <cellStyle name="Normal 4 2 10 3 2 2" xfId="18119" xr:uid="{00000000-0005-0000-0000-0000F6450000}"/>
    <cellStyle name="Normal 4 2 10 3 3" xfId="18120" xr:uid="{00000000-0005-0000-0000-0000F7450000}"/>
    <cellStyle name="Normal 4 2 10 4" xfId="18121" xr:uid="{00000000-0005-0000-0000-0000F8450000}"/>
    <cellStyle name="Normal 4 2 10 4 2" xfId="18122" xr:uid="{00000000-0005-0000-0000-0000F9450000}"/>
    <cellStyle name="Normal 4 2 10 5" xfId="18123" xr:uid="{00000000-0005-0000-0000-0000FA450000}"/>
    <cellStyle name="Normal 4 2 11" xfId="18124" xr:uid="{00000000-0005-0000-0000-0000FB450000}"/>
    <cellStyle name="Normal 4 2 11 2" xfId="18125" xr:uid="{00000000-0005-0000-0000-0000FC450000}"/>
    <cellStyle name="Normal 4 2 11 2 2" xfId="18126" xr:uid="{00000000-0005-0000-0000-0000FD450000}"/>
    <cellStyle name="Normal 4 2 11 2 2 2" xfId="18127" xr:uid="{00000000-0005-0000-0000-0000FE450000}"/>
    <cellStyle name="Normal 4 2 11 2 3" xfId="18128" xr:uid="{00000000-0005-0000-0000-0000FF450000}"/>
    <cellStyle name="Normal 4 2 11 3" xfId="18129" xr:uid="{00000000-0005-0000-0000-000000460000}"/>
    <cellStyle name="Normal 4 2 11 3 2" xfId="18130" xr:uid="{00000000-0005-0000-0000-000001460000}"/>
    <cellStyle name="Normal 4 2 11 4" xfId="18131" xr:uid="{00000000-0005-0000-0000-000002460000}"/>
    <cellStyle name="Normal 4 2 12" xfId="18132" xr:uid="{00000000-0005-0000-0000-000003460000}"/>
    <cellStyle name="Normal 4 2 12 2" xfId="18133" xr:uid="{00000000-0005-0000-0000-000004460000}"/>
    <cellStyle name="Normal 4 2 12 2 2" xfId="18134" xr:uid="{00000000-0005-0000-0000-000005460000}"/>
    <cellStyle name="Normal 4 2 12 3" xfId="18135" xr:uid="{00000000-0005-0000-0000-000006460000}"/>
    <cellStyle name="Normal 4 2 13" xfId="18136" xr:uid="{00000000-0005-0000-0000-000007460000}"/>
    <cellStyle name="Normal 4 2 13 2" xfId="18137" xr:uid="{00000000-0005-0000-0000-000008460000}"/>
    <cellStyle name="Normal 4 2 14" xfId="18138" xr:uid="{00000000-0005-0000-0000-000009460000}"/>
    <cellStyle name="Normal 4 2 15" xfId="18139" xr:uid="{00000000-0005-0000-0000-00000A460000}"/>
    <cellStyle name="Normal 4 2 2" xfId="18140" xr:uid="{00000000-0005-0000-0000-00000B460000}"/>
    <cellStyle name="Normal 4 2 2 10" xfId="18141" xr:uid="{00000000-0005-0000-0000-00000C460000}"/>
    <cellStyle name="Normal 4 2 2 10 2" xfId="18142" xr:uid="{00000000-0005-0000-0000-00000D460000}"/>
    <cellStyle name="Normal 4 2 2 10 2 2" xfId="18143" xr:uid="{00000000-0005-0000-0000-00000E460000}"/>
    <cellStyle name="Normal 4 2 2 10 2 2 2" xfId="18144" xr:uid="{00000000-0005-0000-0000-00000F460000}"/>
    <cellStyle name="Normal 4 2 2 10 2 3" xfId="18145" xr:uid="{00000000-0005-0000-0000-000010460000}"/>
    <cellStyle name="Normal 4 2 2 10 3" xfId="18146" xr:uid="{00000000-0005-0000-0000-000011460000}"/>
    <cellStyle name="Normal 4 2 2 10 3 2" xfId="18147" xr:uid="{00000000-0005-0000-0000-000012460000}"/>
    <cellStyle name="Normal 4 2 2 10 4" xfId="18148" xr:uid="{00000000-0005-0000-0000-000013460000}"/>
    <cellStyle name="Normal 4 2 2 11" xfId="18149" xr:uid="{00000000-0005-0000-0000-000014460000}"/>
    <cellStyle name="Normal 4 2 2 11 2" xfId="18150" xr:uid="{00000000-0005-0000-0000-000015460000}"/>
    <cellStyle name="Normal 4 2 2 11 2 2" xfId="18151" xr:uid="{00000000-0005-0000-0000-000016460000}"/>
    <cellStyle name="Normal 4 2 2 11 3" xfId="18152" xr:uid="{00000000-0005-0000-0000-000017460000}"/>
    <cellStyle name="Normal 4 2 2 12" xfId="18153" xr:uid="{00000000-0005-0000-0000-000018460000}"/>
    <cellStyle name="Normal 4 2 2 12 2" xfId="18154" xr:uid="{00000000-0005-0000-0000-000019460000}"/>
    <cellStyle name="Normal 4 2 2 13" xfId="18155" xr:uid="{00000000-0005-0000-0000-00001A460000}"/>
    <cellStyle name="Normal 4 2 2 2" xfId="18156" xr:uid="{00000000-0005-0000-0000-00001B460000}"/>
    <cellStyle name="Normal 4 2 2 2 10" xfId="18157" xr:uid="{00000000-0005-0000-0000-00001C460000}"/>
    <cellStyle name="Normal 4 2 2 2 10 2" xfId="18158" xr:uid="{00000000-0005-0000-0000-00001D460000}"/>
    <cellStyle name="Normal 4 2 2 2 10 2 2" xfId="18159" xr:uid="{00000000-0005-0000-0000-00001E460000}"/>
    <cellStyle name="Normal 4 2 2 2 10 3" xfId="18160" xr:uid="{00000000-0005-0000-0000-00001F460000}"/>
    <cellStyle name="Normal 4 2 2 2 11" xfId="18161" xr:uid="{00000000-0005-0000-0000-000020460000}"/>
    <cellStyle name="Normal 4 2 2 2 11 2" xfId="18162" xr:uid="{00000000-0005-0000-0000-000021460000}"/>
    <cellStyle name="Normal 4 2 2 2 12" xfId="18163" xr:uid="{00000000-0005-0000-0000-000022460000}"/>
    <cellStyle name="Normal 4 2 2 2 2" xfId="18164" xr:uid="{00000000-0005-0000-0000-000023460000}"/>
    <cellStyle name="Normal 4 2 2 2 2 10" xfId="18165" xr:uid="{00000000-0005-0000-0000-000024460000}"/>
    <cellStyle name="Normal 4 2 2 2 2 10 2" xfId="18166" xr:uid="{00000000-0005-0000-0000-000025460000}"/>
    <cellStyle name="Normal 4 2 2 2 2 11" xfId="18167" xr:uid="{00000000-0005-0000-0000-000026460000}"/>
    <cellStyle name="Normal 4 2 2 2 2 2" xfId="18168" xr:uid="{00000000-0005-0000-0000-000027460000}"/>
    <cellStyle name="Normal 4 2 2 2 2 2 10" xfId="18169" xr:uid="{00000000-0005-0000-0000-000028460000}"/>
    <cellStyle name="Normal 4 2 2 2 2 2 2" xfId="18170" xr:uid="{00000000-0005-0000-0000-000029460000}"/>
    <cellStyle name="Normal 4 2 2 2 2 2 2 2" xfId="18171" xr:uid="{00000000-0005-0000-0000-00002A460000}"/>
    <cellStyle name="Normal 4 2 2 2 2 2 2 2 2" xfId="18172" xr:uid="{00000000-0005-0000-0000-00002B460000}"/>
    <cellStyle name="Normal 4 2 2 2 2 2 2 2 2 2" xfId="18173" xr:uid="{00000000-0005-0000-0000-00002C460000}"/>
    <cellStyle name="Normal 4 2 2 2 2 2 2 2 2 2 2" xfId="18174" xr:uid="{00000000-0005-0000-0000-00002D460000}"/>
    <cellStyle name="Normal 4 2 2 2 2 2 2 2 2 2 2 2" xfId="18175" xr:uid="{00000000-0005-0000-0000-00002E460000}"/>
    <cellStyle name="Normal 4 2 2 2 2 2 2 2 2 2 2 2 2" xfId="18176" xr:uid="{00000000-0005-0000-0000-00002F460000}"/>
    <cellStyle name="Normal 4 2 2 2 2 2 2 2 2 2 2 2 2 2" xfId="18177" xr:uid="{00000000-0005-0000-0000-000030460000}"/>
    <cellStyle name="Normal 4 2 2 2 2 2 2 2 2 2 2 2 2 2 2" xfId="18178" xr:uid="{00000000-0005-0000-0000-000031460000}"/>
    <cellStyle name="Normal 4 2 2 2 2 2 2 2 2 2 2 2 2 3" xfId="18179" xr:uid="{00000000-0005-0000-0000-000032460000}"/>
    <cellStyle name="Normal 4 2 2 2 2 2 2 2 2 2 2 2 3" xfId="18180" xr:uid="{00000000-0005-0000-0000-000033460000}"/>
    <cellStyle name="Normal 4 2 2 2 2 2 2 2 2 2 2 2 3 2" xfId="18181" xr:uid="{00000000-0005-0000-0000-000034460000}"/>
    <cellStyle name="Normal 4 2 2 2 2 2 2 2 2 2 2 2 4" xfId="18182" xr:uid="{00000000-0005-0000-0000-000035460000}"/>
    <cellStyle name="Normal 4 2 2 2 2 2 2 2 2 2 2 3" xfId="18183" xr:uid="{00000000-0005-0000-0000-000036460000}"/>
    <cellStyle name="Normal 4 2 2 2 2 2 2 2 2 2 2 3 2" xfId="18184" xr:uid="{00000000-0005-0000-0000-000037460000}"/>
    <cellStyle name="Normal 4 2 2 2 2 2 2 2 2 2 2 3 2 2" xfId="18185" xr:uid="{00000000-0005-0000-0000-000038460000}"/>
    <cellStyle name="Normal 4 2 2 2 2 2 2 2 2 2 2 3 3" xfId="18186" xr:uid="{00000000-0005-0000-0000-000039460000}"/>
    <cellStyle name="Normal 4 2 2 2 2 2 2 2 2 2 2 4" xfId="18187" xr:uid="{00000000-0005-0000-0000-00003A460000}"/>
    <cellStyle name="Normal 4 2 2 2 2 2 2 2 2 2 2 4 2" xfId="18188" xr:uid="{00000000-0005-0000-0000-00003B460000}"/>
    <cellStyle name="Normal 4 2 2 2 2 2 2 2 2 2 2 5" xfId="18189" xr:uid="{00000000-0005-0000-0000-00003C460000}"/>
    <cellStyle name="Normal 4 2 2 2 2 2 2 2 2 2 3" xfId="18190" xr:uid="{00000000-0005-0000-0000-00003D460000}"/>
    <cellStyle name="Normal 4 2 2 2 2 2 2 2 2 2 3 2" xfId="18191" xr:uid="{00000000-0005-0000-0000-00003E460000}"/>
    <cellStyle name="Normal 4 2 2 2 2 2 2 2 2 2 3 2 2" xfId="18192" xr:uid="{00000000-0005-0000-0000-00003F460000}"/>
    <cellStyle name="Normal 4 2 2 2 2 2 2 2 2 2 3 2 2 2" xfId="18193" xr:uid="{00000000-0005-0000-0000-000040460000}"/>
    <cellStyle name="Normal 4 2 2 2 2 2 2 2 2 2 3 2 3" xfId="18194" xr:uid="{00000000-0005-0000-0000-000041460000}"/>
    <cellStyle name="Normal 4 2 2 2 2 2 2 2 2 2 3 3" xfId="18195" xr:uid="{00000000-0005-0000-0000-000042460000}"/>
    <cellStyle name="Normal 4 2 2 2 2 2 2 2 2 2 3 3 2" xfId="18196" xr:uid="{00000000-0005-0000-0000-000043460000}"/>
    <cellStyle name="Normal 4 2 2 2 2 2 2 2 2 2 3 4" xfId="18197" xr:uid="{00000000-0005-0000-0000-000044460000}"/>
    <cellStyle name="Normal 4 2 2 2 2 2 2 2 2 2 4" xfId="18198" xr:uid="{00000000-0005-0000-0000-000045460000}"/>
    <cellStyle name="Normal 4 2 2 2 2 2 2 2 2 2 4 2" xfId="18199" xr:uid="{00000000-0005-0000-0000-000046460000}"/>
    <cellStyle name="Normal 4 2 2 2 2 2 2 2 2 2 4 2 2" xfId="18200" xr:uid="{00000000-0005-0000-0000-000047460000}"/>
    <cellStyle name="Normal 4 2 2 2 2 2 2 2 2 2 4 3" xfId="18201" xr:uid="{00000000-0005-0000-0000-000048460000}"/>
    <cellStyle name="Normal 4 2 2 2 2 2 2 2 2 2 5" xfId="18202" xr:uid="{00000000-0005-0000-0000-000049460000}"/>
    <cellStyle name="Normal 4 2 2 2 2 2 2 2 2 2 5 2" xfId="18203" xr:uid="{00000000-0005-0000-0000-00004A460000}"/>
    <cellStyle name="Normal 4 2 2 2 2 2 2 2 2 2 6" xfId="18204" xr:uid="{00000000-0005-0000-0000-00004B460000}"/>
    <cellStyle name="Normal 4 2 2 2 2 2 2 2 2 3" xfId="18205" xr:uid="{00000000-0005-0000-0000-00004C460000}"/>
    <cellStyle name="Normal 4 2 2 2 2 2 2 2 2 3 2" xfId="18206" xr:uid="{00000000-0005-0000-0000-00004D460000}"/>
    <cellStyle name="Normal 4 2 2 2 2 2 2 2 2 3 2 2" xfId="18207" xr:uid="{00000000-0005-0000-0000-00004E460000}"/>
    <cellStyle name="Normal 4 2 2 2 2 2 2 2 2 3 2 2 2" xfId="18208" xr:uid="{00000000-0005-0000-0000-00004F460000}"/>
    <cellStyle name="Normal 4 2 2 2 2 2 2 2 2 3 2 2 2 2" xfId="18209" xr:uid="{00000000-0005-0000-0000-000050460000}"/>
    <cellStyle name="Normal 4 2 2 2 2 2 2 2 2 3 2 2 3" xfId="18210" xr:uid="{00000000-0005-0000-0000-000051460000}"/>
    <cellStyle name="Normal 4 2 2 2 2 2 2 2 2 3 2 3" xfId="18211" xr:uid="{00000000-0005-0000-0000-000052460000}"/>
    <cellStyle name="Normal 4 2 2 2 2 2 2 2 2 3 2 3 2" xfId="18212" xr:uid="{00000000-0005-0000-0000-000053460000}"/>
    <cellStyle name="Normal 4 2 2 2 2 2 2 2 2 3 2 4" xfId="18213" xr:uid="{00000000-0005-0000-0000-000054460000}"/>
    <cellStyle name="Normal 4 2 2 2 2 2 2 2 2 3 3" xfId="18214" xr:uid="{00000000-0005-0000-0000-000055460000}"/>
    <cellStyle name="Normal 4 2 2 2 2 2 2 2 2 3 3 2" xfId="18215" xr:uid="{00000000-0005-0000-0000-000056460000}"/>
    <cellStyle name="Normal 4 2 2 2 2 2 2 2 2 3 3 2 2" xfId="18216" xr:uid="{00000000-0005-0000-0000-000057460000}"/>
    <cellStyle name="Normal 4 2 2 2 2 2 2 2 2 3 3 3" xfId="18217" xr:uid="{00000000-0005-0000-0000-000058460000}"/>
    <cellStyle name="Normal 4 2 2 2 2 2 2 2 2 3 4" xfId="18218" xr:uid="{00000000-0005-0000-0000-000059460000}"/>
    <cellStyle name="Normal 4 2 2 2 2 2 2 2 2 3 4 2" xfId="18219" xr:uid="{00000000-0005-0000-0000-00005A460000}"/>
    <cellStyle name="Normal 4 2 2 2 2 2 2 2 2 3 5" xfId="18220" xr:uid="{00000000-0005-0000-0000-00005B460000}"/>
    <cellStyle name="Normal 4 2 2 2 2 2 2 2 2 4" xfId="18221" xr:uid="{00000000-0005-0000-0000-00005C460000}"/>
    <cellStyle name="Normal 4 2 2 2 2 2 2 2 2 4 2" xfId="18222" xr:uid="{00000000-0005-0000-0000-00005D460000}"/>
    <cellStyle name="Normal 4 2 2 2 2 2 2 2 2 4 2 2" xfId="18223" xr:uid="{00000000-0005-0000-0000-00005E460000}"/>
    <cellStyle name="Normal 4 2 2 2 2 2 2 2 2 4 2 2 2" xfId="18224" xr:uid="{00000000-0005-0000-0000-00005F460000}"/>
    <cellStyle name="Normal 4 2 2 2 2 2 2 2 2 4 2 3" xfId="18225" xr:uid="{00000000-0005-0000-0000-000060460000}"/>
    <cellStyle name="Normal 4 2 2 2 2 2 2 2 2 4 3" xfId="18226" xr:uid="{00000000-0005-0000-0000-000061460000}"/>
    <cellStyle name="Normal 4 2 2 2 2 2 2 2 2 4 3 2" xfId="18227" xr:uid="{00000000-0005-0000-0000-000062460000}"/>
    <cellStyle name="Normal 4 2 2 2 2 2 2 2 2 4 4" xfId="18228" xr:uid="{00000000-0005-0000-0000-000063460000}"/>
    <cellStyle name="Normal 4 2 2 2 2 2 2 2 2 5" xfId="18229" xr:uid="{00000000-0005-0000-0000-000064460000}"/>
    <cellStyle name="Normal 4 2 2 2 2 2 2 2 2 5 2" xfId="18230" xr:uid="{00000000-0005-0000-0000-000065460000}"/>
    <cellStyle name="Normal 4 2 2 2 2 2 2 2 2 5 2 2" xfId="18231" xr:uid="{00000000-0005-0000-0000-000066460000}"/>
    <cellStyle name="Normal 4 2 2 2 2 2 2 2 2 5 3" xfId="18232" xr:uid="{00000000-0005-0000-0000-000067460000}"/>
    <cellStyle name="Normal 4 2 2 2 2 2 2 2 2 6" xfId="18233" xr:uid="{00000000-0005-0000-0000-000068460000}"/>
    <cellStyle name="Normal 4 2 2 2 2 2 2 2 2 6 2" xfId="18234" xr:uid="{00000000-0005-0000-0000-000069460000}"/>
    <cellStyle name="Normal 4 2 2 2 2 2 2 2 2 7" xfId="18235" xr:uid="{00000000-0005-0000-0000-00006A460000}"/>
    <cellStyle name="Normal 4 2 2 2 2 2 2 2 3" xfId="18236" xr:uid="{00000000-0005-0000-0000-00006B460000}"/>
    <cellStyle name="Normal 4 2 2 2 2 2 2 2 3 2" xfId="18237" xr:uid="{00000000-0005-0000-0000-00006C460000}"/>
    <cellStyle name="Normal 4 2 2 2 2 2 2 2 3 2 2" xfId="18238" xr:uid="{00000000-0005-0000-0000-00006D460000}"/>
    <cellStyle name="Normal 4 2 2 2 2 2 2 2 3 2 2 2" xfId="18239" xr:uid="{00000000-0005-0000-0000-00006E460000}"/>
    <cellStyle name="Normal 4 2 2 2 2 2 2 2 3 2 2 2 2" xfId="18240" xr:uid="{00000000-0005-0000-0000-00006F460000}"/>
    <cellStyle name="Normal 4 2 2 2 2 2 2 2 3 2 2 2 2 2" xfId="18241" xr:uid="{00000000-0005-0000-0000-000070460000}"/>
    <cellStyle name="Normal 4 2 2 2 2 2 2 2 3 2 2 2 3" xfId="18242" xr:uid="{00000000-0005-0000-0000-000071460000}"/>
    <cellStyle name="Normal 4 2 2 2 2 2 2 2 3 2 2 3" xfId="18243" xr:uid="{00000000-0005-0000-0000-000072460000}"/>
    <cellStyle name="Normal 4 2 2 2 2 2 2 2 3 2 2 3 2" xfId="18244" xr:uid="{00000000-0005-0000-0000-000073460000}"/>
    <cellStyle name="Normal 4 2 2 2 2 2 2 2 3 2 2 4" xfId="18245" xr:uid="{00000000-0005-0000-0000-000074460000}"/>
    <cellStyle name="Normal 4 2 2 2 2 2 2 2 3 2 3" xfId="18246" xr:uid="{00000000-0005-0000-0000-000075460000}"/>
    <cellStyle name="Normal 4 2 2 2 2 2 2 2 3 2 3 2" xfId="18247" xr:uid="{00000000-0005-0000-0000-000076460000}"/>
    <cellStyle name="Normal 4 2 2 2 2 2 2 2 3 2 3 2 2" xfId="18248" xr:uid="{00000000-0005-0000-0000-000077460000}"/>
    <cellStyle name="Normal 4 2 2 2 2 2 2 2 3 2 3 3" xfId="18249" xr:uid="{00000000-0005-0000-0000-000078460000}"/>
    <cellStyle name="Normal 4 2 2 2 2 2 2 2 3 2 4" xfId="18250" xr:uid="{00000000-0005-0000-0000-000079460000}"/>
    <cellStyle name="Normal 4 2 2 2 2 2 2 2 3 2 4 2" xfId="18251" xr:uid="{00000000-0005-0000-0000-00007A460000}"/>
    <cellStyle name="Normal 4 2 2 2 2 2 2 2 3 2 5" xfId="18252" xr:uid="{00000000-0005-0000-0000-00007B460000}"/>
    <cellStyle name="Normal 4 2 2 2 2 2 2 2 3 3" xfId="18253" xr:uid="{00000000-0005-0000-0000-00007C460000}"/>
    <cellStyle name="Normal 4 2 2 2 2 2 2 2 3 3 2" xfId="18254" xr:uid="{00000000-0005-0000-0000-00007D460000}"/>
    <cellStyle name="Normal 4 2 2 2 2 2 2 2 3 3 2 2" xfId="18255" xr:uid="{00000000-0005-0000-0000-00007E460000}"/>
    <cellStyle name="Normal 4 2 2 2 2 2 2 2 3 3 2 2 2" xfId="18256" xr:uid="{00000000-0005-0000-0000-00007F460000}"/>
    <cellStyle name="Normal 4 2 2 2 2 2 2 2 3 3 2 3" xfId="18257" xr:uid="{00000000-0005-0000-0000-000080460000}"/>
    <cellStyle name="Normal 4 2 2 2 2 2 2 2 3 3 3" xfId="18258" xr:uid="{00000000-0005-0000-0000-000081460000}"/>
    <cellStyle name="Normal 4 2 2 2 2 2 2 2 3 3 3 2" xfId="18259" xr:uid="{00000000-0005-0000-0000-000082460000}"/>
    <cellStyle name="Normal 4 2 2 2 2 2 2 2 3 3 4" xfId="18260" xr:uid="{00000000-0005-0000-0000-000083460000}"/>
    <cellStyle name="Normal 4 2 2 2 2 2 2 2 3 4" xfId="18261" xr:uid="{00000000-0005-0000-0000-000084460000}"/>
    <cellStyle name="Normal 4 2 2 2 2 2 2 2 3 4 2" xfId="18262" xr:uid="{00000000-0005-0000-0000-000085460000}"/>
    <cellStyle name="Normal 4 2 2 2 2 2 2 2 3 4 2 2" xfId="18263" xr:uid="{00000000-0005-0000-0000-000086460000}"/>
    <cellStyle name="Normal 4 2 2 2 2 2 2 2 3 4 3" xfId="18264" xr:uid="{00000000-0005-0000-0000-000087460000}"/>
    <cellStyle name="Normal 4 2 2 2 2 2 2 2 3 5" xfId="18265" xr:uid="{00000000-0005-0000-0000-000088460000}"/>
    <cellStyle name="Normal 4 2 2 2 2 2 2 2 3 5 2" xfId="18266" xr:uid="{00000000-0005-0000-0000-000089460000}"/>
    <cellStyle name="Normal 4 2 2 2 2 2 2 2 3 6" xfId="18267" xr:uid="{00000000-0005-0000-0000-00008A460000}"/>
    <cellStyle name="Normal 4 2 2 2 2 2 2 2 4" xfId="18268" xr:uid="{00000000-0005-0000-0000-00008B460000}"/>
    <cellStyle name="Normal 4 2 2 2 2 2 2 2 4 2" xfId="18269" xr:uid="{00000000-0005-0000-0000-00008C460000}"/>
    <cellStyle name="Normal 4 2 2 2 2 2 2 2 4 2 2" xfId="18270" xr:uid="{00000000-0005-0000-0000-00008D460000}"/>
    <cellStyle name="Normal 4 2 2 2 2 2 2 2 4 2 2 2" xfId="18271" xr:uid="{00000000-0005-0000-0000-00008E460000}"/>
    <cellStyle name="Normal 4 2 2 2 2 2 2 2 4 2 2 2 2" xfId="18272" xr:uid="{00000000-0005-0000-0000-00008F460000}"/>
    <cellStyle name="Normal 4 2 2 2 2 2 2 2 4 2 2 3" xfId="18273" xr:uid="{00000000-0005-0000-0000-000090460000}"/>
    <cellStyle name="Normal 4 2 2 2 2 2 2 2 4 2 3" xfId="18274" xr:uid="{00000000-0005-0000-0000-000091460000}"/>
    <cellStyle name="Normal 4 2 2 2 2 2 2 2 4 2 3 2" xfId="18275" xr:uid="{00000000-0005-0000-0000-000092460000}"/>
    <cellStyle name="Normal 4 2 2 2 2 2 2 2 4 2 4" xfId="18276" xr:uid="{00000000-0005-0000-0000-000093460000}"/>
    <cellStyle name="Normal 4 2 2 2 2 2 2 2 4 3" xfId="18277" xr:uid="{00000000-0005-0000-0000-000094460000}"/>
    <cellStyle name="Normal 4 2 2 2 2 2 2 2 4 3 2" xfId="18278" xr:uid="{00000000-0005-0000-0000-000095460000}"/>
    <cellStyle name="Normal 4 2 2 2 2 2 2 2 4 3 2 2" xfId="18279" xr:uid="{00000000-0005-0000-0000-000096460000}"/>
    <cellStyle name="Normal 4 2 2 2 2 2 2 2 4 3 3" xfId="18280" xr:uid="{00000000-0005-0000-0000-000097460000}"/>
    <cellStyle name="Normal 4 2 2 2 2 2 2 2 4 4" xfId="18281" xr:uid="{00000000-0005-0000-0000-000098460000}"/>
    <cellStyle name="Normal 4 2 2 2 2 2 2 2 4 4 2" xfId="18282" xr:uid="{00000000-0005-0000-0000-000099460000}"/>
    <cellStyle name="Normal 4 2 2 2 2 2 2 2 4 5" xfId="18283" xr:uid="{00000000-0005-0000-0000-00009A460000}"/>
    <cellStyle name="Normal 4 2 2 2 2 2 2 2 5" xfId="18284" xr:uid="{00000000-0005-0000-0000-00009B460000}"/>
    <cellStyle name="Normal 4 2 2 2 2 2 2 2 5 2" xfId="18285" xr:uid="{00000000-0005-0000-0000-00009C460000}"/>
    <cellStyle name="Normal 4 2 2 2 2 2 2 2 5 2 2" xfId="18286" xr:uid="{00000000-0005-0000-0000-00009D460000}"/>
    <cellStyle name="Normal 4 2 2 2 2 2 2 2 5 2 2 2" xfId="18287" xr:uid="{00000000-0005-0000-0000-00009E460000}"/>
    <cellStyle name="Normal 4 2 2 2 2 2 2 2 5 2 3" xfId="18288" xr:uid="{00000000-0005-0000-0000-00009F460000}"/>
    <cellStyle name="Normal 4 2 2 2 2 2 2 2 5 3" xfId="18289" xr:uid="{00000000-0005-0000-0000-0000A0460000}"/>
    <cellStyle name="Normal 4 2 2 2 2 2 2 2 5 3 2" xfId="18290" xr:uid="{00000000-0005-0000-0000-0000A1460000}"/>
    <cellStyle name="Normal 4 2 2 2 2 2 2 2 5 4" xfId="18291" xr:uid="{00000000-0005-0000-0000-0000A2460000}"/>
    <cellStyle name="Normal 4 2 2 2 2 2 2 2 6" xfId="18292" xr:uid="{00000000-0005-0000-0000-0000A3460000}"/>
    <cellStyle name="Normal 4 2 2 2 2 2 2 2 6 2" xfId="18293" xr:uid="{00000000-0005-0000-0000-0000A4460000}"/>
    <cellStyle name="Normal 4 2 2 2 2 2 2 2 6 2 2" xfId="18294" xr:uid="{00000000-0005-0000-0000-0000A5460000}"/>
    <cellStyle name="Normal 4 2 2 2 2 2 2 2 6 3" xfId="18295" xr:uid="{00000000-0005-0000-0000-0000A6460000}"/>
    <cellStyle name="Normal 4 2 2 2 2 2 2 2 7" xfId="18296" xr:uid="{00000000-0005-0000-0000-0000A7460000}"/>
    <cellStyle name="Normal 4 2 2 2 2 2 2 2 7 2" xfId="18297" xr:uid="{00000000-0005-0000-0000-0000A8460000}"/>
    <cellStyle name="Normal 4 2 2 2 2 2 2 2 8" xfId="18298" xr:uid="{00000000-0005-0000-0000-0000A9460000}"/>
    <cellStyle name="Normal 4 2 2 2 2 2 2 3" xfId="18299" xr:uid="{00000000-0005-0000-0000-0000AA460000}"/>
    <cellStyle name="Normal 4 2 2 2 2 2 2 3 2" xfId="18300" xr:uid="{00000000-0005-0000-0000-0000AB460000}"/>
    <cellStyle name="Normal 4 2 2 2 2 2 2 3 2 2" xfId="18301" xr:uid="{00000000-0005-0000-0000-0000AC460000}"/>
    <cellStyle name="Normal 4 2 2 2 2 2 2 3 2 2 2" xfId="18302" xr:uid="{00000000-0005-0000-0000-0000AD460000}"/>
    <cellStyle name="Normal 4 2 2 2 2 2 2 3 2 2 2 2" xfId="18303" xr:uid="{00000000-0005-0000-0000-0000AE460000}"/>
    <cellStyle name="Normal 4 2 2 2 2 2 2 3 2 2 2 2 2" xfId="18304" xr:uid="{00000000-0005-0000-0000-0000AF460000}"/>
    <cellStyle name="Normal 4 2 2 2 2 2 2 3 2 2 2 2 2 2" xfId="18305" xr:uid="{00000000-0005-0000-0000-0000B0460000}"/>
    <cellStyle name="Normal 4 2 2 2 2 2 2 3 2 2 2 2 3" xfId="18306" xr:uid="{00000000-0005-0000-0000-0000B1460000}"/>
    <cellStyle name="Normal 4 2 2 2 2 2 2 3 2 2 2 3" xfId="18307" xr:uid="{00000000-0005-0000-0000-0000B2460000}"/>
    <cellStyle name="Normal 4 2 2 2 2 2 2 3 2 2 2 3 2" xfId="18308" xr:uid="{00000000-0005-0000-0000-0000B3460000}"/>
    <cellStyle name="Normal 4 2 2 2 2 2 2 3 2 2 2 4" xfId="18309" xr:uid="{00000000-0005-0000-0000-0000B4460000}"/>
    <cellStyle name="Normal 4 2 2 2 2 2 2 3 2 2 3" xfId="18310" xr:uid="{00000000-0005-0000-0000-0000B5460000}"/>
    <cellStyle name="Normal 4 2 2 2 2 2 2 3 2 2 3 2" xfId="18311" xr:uid="{00000000-0005-0000-0000-0000B6460000}"/>
    <cellStyle name="Normal 4 2 2 2 2 2 2 3 2 2 3 2 2" xfId="18312" xr:uid="{00000000-0005-0000-0000-0000B7460000}"/>
    <cellStyle name="Normal 4 2 2 2 2 2 2 3 2 2 3 3" xfId="18313" xr:uid="{00000000-0005-0000-0000-0000B8460000}"/>
    <cellStyle name="Normal 4 2 2 2 2 2 2 3 2 2 4" xfId="18314" xr:uid="{00000000-0005-0000-0000-0000B9460000}"/>
    <cellStyle name="Normal 4 2 2 2 2 2 2 3 2 2 4 2" xfId="18315" xr:uid="{00000000-0005-0000-0000-0000BA460000}"/>
    <cellStyle name="Normal 4 2 2 2 2 2 2 3 2 2 5" xfId="18316" xr:uid="{00000000-0005-0000-0000-0000BB460000}"/>
    <cellStyle name="Normal 4 2 2 2 2 2 2 3 2 3" xfId="18317" xr:uid="{00000000-0005-0000-0000-0000BC460000}"/>
    <cellStyle name="Normal 4 2 2 2 2 2 2 3 2 3 2" xfId="18318" xr:uid="{00000000-0005-0000-0000-0000BD460000}"/>
    <cellStyle name="Normal 4 2 2 2 2 2 2 3 2 3 2 2" xfId="18319" xr:uid="{00000000-0005-0000-0000-0000BE460000}"/>
    <cellStyle name="Normal 4 2 2 2 2 2 2 3 2 3 2 2 2" xfId="18320" xr:uid="{00000000-0005-0000-0000-0000BF460000}"/>
    <cellStyle name="Normal 4 2 2 2 2 2 2 3 2 3 2 3" xfId="18321" xr:uid="{00000000-0005-0000-0000-0000C0460000}"/>
    <cellStyle name="Normal 4 2 2 2 2 2 2 3 2 3 3" xfId="18322" xr:uid="{00000000-0005-0000-0000-0000C1460000}"/>
    <cellStyle name="Normal 4 2 2 2 2 2 2 3 2 3 3 2" xfId="18323" xr:uid="{00000000-0005-0000-0000-0000C2460000}"/>
    <cellStyle name="Normal 4 2 2 2 2 2 2 3 2 3 4" xfId="18324" xr:uid="{00000000-0005-0000-0000-0000C3460000}"/>
    <cellStyle name="Normal 4 2 2 2 2 2 2 3 2 4" xfId="18325" xr:uid="{00000000-0005-0000-0000-0000C4460000}"/>
    <cellStyle name="Normal 4 2 2 2 2 2 2 3 2 4 2" xfId="18326" xr:uid="{00000000-0005-0000-0000-0000C5460000}"/>
    <cellStyle name="Normal 4 2 2 2 2 2 2 3 2 4 2 2" xfId="18327" xr:uid="{00000000-0005-0000-0000-0000C6460000}"/>
    <cellStyle name="Normal 4 2 2 2 2 2 2 3 2 4 3" xfId="18328" xr:uid="{00000000-0005-0000-0000-0000C7460000}"/>
    <cellStyle name="Normal 4 2 2 2 2 2 2 3 2 5" xfId="18329" xr:uid="{00000000-0005-0000-0000-0000C8460000}"/>
    <cellStyle name="Normal 4 2 2 2 2 2 2 3 2 5 2" xfId="18330" xr:uid="{00000000-0005-0000-0000-0000C9460000}"/>
    <cellStyle name="Normal 4 2 2 2 2 2 2 3 2 6" xfId="18331" xr:uid="{00000000-0005-0000-0000-0000CA460000}"/>
    <cellStyle name="Normal 4 2 2 2 2 2 2 3 3" xfId="18332" xr:uid="{00000000-0005-0000-0000-0000CB460000}"/>
    <cellStyle name="Normal 4 2 2 2 2 2 2 3 3 2" xfId="18333" xr:uid="{00000000-0005-0000-0000-0000CC460000}"/>
    <cellStyle name="Normal 4 2 2 2 2 2 2 3 3 2 2" xfId="18334" xr:uid="{00000000-0005-0000-0000-0000CD460000}"/>
    <cellStyle name="Normal 4 2 2 2 2 2 2 3 3 2 2 2" xfId="18335" xr:uid="{00000000-0005-0000-0000-0000CE460000}"/>
    <cellStyle name="Normal 4 2 2 2 2 2 2 3 3 2 2 2 2" xfId="18336" xr:uid="{00000000-0005-0000-0000-0000CF460000}"/>
    <cellStyle name="Normal 4 2 2 2 2 2 2 3 3 2 2 3" xfId="18337" xr:uid="{00000000-0005-0000-0000-0000D0460000}"/>
    <cellStyle name="Normal 4 2 2 2 2 2 2 3 3 2 3" xfId="18338" xr:uid="{00000000-0005-0000-0000-0000D1460000}"/>
    <cellStyle name="Normal 4 2 2 2 2 2 2 3 3 2 3 2" xfId="18339" xr:uid="{00000000-0005-0000-0000-0000D2460000}"/>
    <cellStyle name="Normal 4 2 2 2 2 2 2 3 3 2 4" xfId="18340" xr:uid="{00000000-0005-0000-0000-0000D3460000}"/>
    <cellStyle name="Normal 4 2 2 2 2 2 2 3 3 3" xfId="18341" xr:uid="{00000000-0005-0000-0000-0000D4460000}"/>
    <cellStyle name="Normal 4 2 2 2 2 2 2 3 3 3 2" xfId="18342" xr:uid="{00000000-0005-0000-0000-0000D5460000}"/>
    <cellStyle name="Normal 4 2 2 2 2 2 2 3 3 3 2 2" xfId="18343" xr:uid="{00000000-0005-0000-0000-0000D6460000}"/>
    <cellStyle name="Normal 4 2 2 2 2 2 2 3 3 3 3" xfId="18344" xr:uid="{00000000-0005-0000-0000-0000D7460000}"/>
    <cellStyle name="Normal 4 2 2 2 2 2 2 3 3 4" xfId="18345" xr:uid="{00000000-0005-0000-0000-0000D8460000}"/>
    <cellStyle name="Normal 4 2 2 2 2 2 2 3 3 4 2" xfId="18346" xr:uid="{00000000-0005-0000-0000-0000D9460000}"/>
    <cellStyle name="Normal 4 2 2 2 2 2 2 3 3 5" xfId="18347" xr:uid="{00000000-0005-0000-0000-0000DA460000}"/>
    <cellStyle name="Normal 4 2 2 2 2 2 2 3 4" xfId="18348" xr:uid="{00000000-0005-0000-0000-0000DB460000}"/>
    <cellStyle name="Normal 4 2 2 2 2 2 2 3 4 2" xfId="18349" xr:uid="{00000000-0005-0000-0000-0000DC460000}"/>
    <cellStyle name="Normal 4 2 2 2 2 2 2 3 4 2 2" xfId="18350" xr:uid="{00000000-0005-0000-0000-0000DD460000}"/>
    <cellStyle name="Normal 4 2 2 2 2 2 2 3 4 2 2 2" xfId="18351" xr:uid="{00000000-0005-0000-0000-0000DE460000}"/>
    <cellStyle name="Normal 4 2 2 2 2 2 2 3 4 2 3" xfId="18352" xr:uid="{00000000-0005-0000-0000-0000DF460000}"/>
    <cellStyle name="Normal 4 2 2 2 2 2 2 3 4 3" xfId="18353" xr:uid="{00000000-0005-0000-0000-0000E0460000}"/>
    <cellStyle name="Normal 4 2 2 2 2 2 2 3 4 3 2" xfId="18354" xr:uid="{00000000-0005-0000-0000-0000E1460000}"/>
    <cellStyle name="Normal 4 2 2 2 2 2 2 3 4 4" xfId="18355" xr:uid="{00000000-0005-0000-0000-0000E2460000}"/>
    <cellStyle name="Normal 4 2 2 2 2 2 2 3 5" xfId="18356" xr:uid="{00000000-0005-0000-0000-0000E3460000}"/>
    <cellStyle name="Normal 4 2 2 2 2 2 2 3 5 2" xfId="18357" xr:uid="{00000000-0005-0000-0000-0000E4460000}"/>
    <cellStyle name="Normal 4 2 2 2 2 2 2 3 5 2 2" xfId="18358" xr:uid="{00000000-0005-0000-0000-0000E5460000}"/>
    <cellStyle name="Normal 4 2 2 2 2 2 2 3 5 3" xfId="18359" xr:uid="{00000000-0005-0000-0000-0000E6460000}"/>
    <cellStyle name="Normal 4 2 2 2 2 2 2 3 6" xfId="18360" xr:uid="{00000000-0005-0000-0000-0000E7460000}"/>
    <cellStyle name="Normal 4 2 2 2 2 2 2 3 6 2" xfId="18361" xr:uid="{00000000-0005-0000-0000-0000E8460000}"/>
    <cellStyle name="Normal 4 2 2 2 2 2 2 3 7" xfId="18362" xr:uid="{00000000-0005-0000-0000-0000E9460000}"/>
    <cellStyle name="Normal 4 2 2 2 2 2 2 4" xfId="18363" xr:uid="{00000000-0005-0000-0000-0000EA460000}"/>
    <cellStyle name="Normal 4 2 2 2 2 2 2 4 2" xfId="18364" xr:uid="{00000000-0005-0000-0000-0000EB460000}"/>
    <cellStyle name="Normal 4 2 2 2 2 2 2 4 2 2" xfId="18365" xr:uid="{00000000-0005-0000-0000-0000EC460000}"/>
    <cellStyle name="Normal 4 2 2 2 2 2 2 4 2 2 2" xfId="18366" xr:uid="{00000000-0005-0000-0000-0000ED460000}"/>
    <cellStyle name="Normal 4 2 2 2 2 2 2 4 2 2 2 2" xfId="18367" xr:uid="{00000000-0005-0000-0000-0000EE460000}"/>
    <cellStyle name="Normal 4 2 2 2 2 2 2 4 2 2 2 2 2" xfId="18368" xr:uid="{00000000-0005-0000-0000-0000EF460000}"/>
    <cellStyle name="Normal 4 2 2 2 2 2 2 4 2 2 2 3" xfId="18369" xr:uid="{00000000-0005-0000-0000-0000F0460000}"/>
    <cellStyle name="Normal 4 2 2 2 2 2 2 4 2 2 3" xfId="18370" xr:uid="{00000000-0005-0000-0000-0000F1460000}"/>
    <cellStyle name="Normal 4 2 2 2 2 2 2 4 2 2 3 2" xfId="18371" xr:uid="{00000000-0005-0000-0000-0000F2460000}"/>
    <cellStyle name="Normal 4 2 2 2 2 2 2 4 2 2 4" xfId="18372" xr:uid="{00000000-0005-0000-0000-0000F3460000}"/>
    <cellStyle name="Normal 4 2 2 2 2 2 2 4 2 3" xfId="18373" xr:uid="{00000000-0005-0000-0000-0000F4460000}"/>
    <cellStyle name="Normal 4 2 2 2 2 2 2 4 2 3 2" xfId="18374" xr:uid="{00000000-0005-0000-0000-0000F5460000}"/>
    <cellStyle name="Normal 4 2 2 2 2 2 2 4 2 3 2 2" xfId="18375" xr:uid="{00000000-0005-0000-0000-0000F6460000}"/>
    <cellStyle name="Normal 4 2 2 2 2 2 2 4 2 3 3" xfId="18376" xr:uid="{00000000-0005-0000-0000-0000F7460000}"/>
    <cellStyle name="Normal 4 2 2 2 2 2 2 4 2 4" xfId="18377" xr:uid="{00000000-0005-0000-0000-0000F8460000}"/>
    <cellStyle name="Normal 4 2 2 2 2 2 2 4 2 4 2" xfId="18378" xr:uid="{00000000-0005-0000-0000-0000F9460000}"/>
    <cellStyle name="Normal 4 2 2 2 2 2 2 4 2 5" xfId="18379" xr:uid="{00000000-0005-0000-0000-0000FA460000}"/>
    <cellStyle name="Normal 4 2 2 2 2 2 2 4 3" xfId="18380" xr:uid="{00000000-0005-0000-0000-0000FB460000}"/>
    <cellStyle name="Normal 4 2 2 2 2 2 2 4 3 2" xfId="18381" xr:uid="{00000000-0005-0000-0000-0000FC460000}"/>
    <cellStyle name="Normal 4 2 2 2 2 2 2 4 3 2 2" xfId="18382" xr:uid="{00000000-0005-0000-0000-0000FD460000}"/>
    <cellStyle name="Normal 4 2 2 2 2 2 2 4 3 2 2 2" xfId="18383" xr:uid="{00000000-0005-0000-0000-0000FE460000}"/>
    <cellStyle name="Normal 4 2 2 2 2 2 2 4 3 2 3" xfId="18384" xr:uid="{00000000-0005-0000-0000-0000FF460000}"/>
    <cellStyle name="Normal 4 2 2 2 2 2 2 4 3 3" xfId="18385" xr:uid="{00000000-0005-0000-0000-000000470000}"/>
    <cellStyle name="Normal 4 2 2 2 2 2 2 4 3 3 2" xfId="18386" xr:uid="{00000000-0005-0000-0000-000001470000}"/>
    <cellStyle name="Normal 4 2 2 2 2 2 2 4 3 4" xfId="18387" xr:uid="{00000000-0005-0000-0000-000002470000}"/>
    <cellStyle name="Normal 4 2 2 2 2 2 2 4 4" xfId="18388" xr:uid="{00000000-0005-0000-0000-000003470000}"/>
    <cellStyle name="Normal 4 2 2 2 2 2 2 4 4 2" xfId="18389" xr:uid="{00000000-0005-0000-0000-000004470000}"/>
    <cellStyle name="Normal 4 2 2 2 2 2 2 4 4 2 2" xfId="18390" xr:uid="{00000000-0005-0000-0000-000005470000}"/>
    <cellStyle name="Normal 4 2 2 2 2 2 2 4 4 3" xfId="18391" xr:uid="{00000000-0005-0000-0000-000006470000}"/>
    <cellStyle name="Normal 4 2 2 2 2 2 2 4 5" xfId="18392" xr:uid="{00000000-0005-0000-0000-000007470000}"/>
    <cellStyle name="Normal 4 2 2 2 2 2 2 4 5 2" xfId="18393" xr:uid="{00000000-0005-0000-0000-000008470000}"/>
    <cellStyle name="Normal 4 2 2 2 2 2 2 4 6" xfId="18394" xr:uid="{00000000-0005-0000-0000-000009470000}"/>
    <cellStyle name="Normal 4 2 2 2 2 2 2 5" xfId="18395" xr:uid="{00000000-0005-0000-0000-00000A470000}"/>
    <cellStyle name="Normal 4 2 2 2 2 2 2 5 2" xfId="18396" xr:uid="{00000000-0005-0000-0000-00000B470000}"/>
    <cellStyle name="Normal 4 2 2 2 2 2 2 5 2 2" xfId="18397" xr:uid="{00000000-0005-0000-0000-00000C470000}"/>
    <cellStyle name="Normal 4 2 2 2 2 2 2 5 2 2 2" xfId="18398" xr:uid="{00000000-0005-0000-0000-00000D470000}"/>
    <cellStyle name="Normal 4 2 2 2 2 2 2 5 2 2 2 2" xfId="18399" xr:uid="{00000000-0005-0000-0000-00000E470000}"/>
    <cellStyle name="Normal 4 2 2 2 2 2 2 5 2 2 3" xfId="18400" xr:uid="{00000000-0005-0000-0000-00000F470000}"/>
    <cellStyle name="Normal 4 2 2 2 2 2 2 5 2 3" xfId="18401" xr:uid="{00000000-0005-0000-0000-000010470000}"/>
    <cellStyle name="Normal 4 2 2 2 2 2 2 5 2 3 2" xfId="18402" xr:uid="{00000000-0005-0000-0000-000011470000}"/>
    <cellStyle name="Normal 4 2 2 2 2 2 2 5 2 4" xfId="18403" xr:uid="{00000000-0005-0000-0000-000012470000}"/>
    <cellStyle name="Normal 4 2 2 2 2 2 2 5 3" xfId="18404" xr:uid="{00000000-0005-0000-0000-000013470000}"/>
    <cellStyle name="Normal 4 2 2 2 2 2 2 5 3 2" xfId="18405" xr:uid="{00000000-0005-0000-0000-000014470000}"/>
    <cellStyle name="Normal 4 2 2 2 2 2 2 5 3 2 2" xfId="18406" xr:uid="{00000000-0005-0000-0000-000015470000}"/>
    <cellStyle name="Normal 4 2 2 2 2 2 2 5 3 3" xfId="18407" xr:uid="{00000000-0005-0000-0000-000016470000}"/>
    <cellStyle name="Normal 4 2 2 2 2 2 2 5 4" xfId="18408" xr:uid="{00000000-0005-0000-0000-000017470000}"/>
    <cellStyle name="Normal 4 2 2 2 2 2 2 5 4 2" xfId="18409" xr:uid="{00000000-0005-0000-0000-000018470000}"/>
    <cellStyle name="Normal 4 2 2 2 2 2 2 5 5" xfId="18410" xr:uid="{00000000-0005-0000-0000-000019470000}"/>
    <cellStyle name="Normal 4 2 2 2 2 2 2 6" xfId="18411" xr:uid="{00000000-0005-0000-0000-00001A470000}"/>
    <cellStyle name="Normal 4 2 2 2 2 2 2 6 2" xfId="18412" xr:uid="{00000000-0005-0000-0000-00001B470000}"/>
    <cellStyle name="Normal 4 2 2 2 2 2 2 6 2 2" xfId="18413" xr:uid="{00000000-0005-0000-0000-00001C470000}"/>
    <cellStyle name="Normal 4 2 2 2 2 2 2 6 2 2 2" xfId="18414" xr:uid="{00000000-0005-0000-0000-00001D470000}"/>
    <cellStyle name="Normal 4 2 2 2 2 2 2 6 2 3" xfId="18415" xr:uid="{00000000-0005-0000-0000-00001E470000}"/>
    <cellStyle name="Normal 4 2 2 2 2 2 2 6 3" xfId="18416" xr:uid="{00000000-0005-0000-0000-00001F470000}"/>
    <cellStyle name="Normal 4 2 2 2 2 2 2 6 3 2" xfId="18417" xr:uid="{00000000-0005-0000-0000-000020470000}"/>
    <cellStyle name="Normal 4 2 2 2 2 2 2 6 4" xfId="18418" xr:uid="{00000000-0005-0000-0000-000021470000}"/>
    <cellStyle name="Normal 4 2 2 2 2 2 2 7" xfId="18419" xr:uid="{00000000-0005-0000-0000-000022470000}"/>
    <cellStyle name="Normal 4 2 2 2 2 2 2 7 2" xfId="18420" xr:uid="{00000000-0005-0000-0000-000023470000}"/>
    <cellStyle name="Normal 4 2 2 2 2 2 2 7 2 2" xfId="18421" xr:uid="{00000000-0005-0000-0000-000024470000}"/>
    <cellStyle name="Normal 4 2 2 2 2 2 2 7 3" xfId="18422" xr:uid="{00000000-0005-0000-0000-000025470000}"/>
    <cellStyle name="Normal 4 2 2 2 2 2 2 8" xfId="18423" xr:uid="{00000000-0005-0000-0000-000026470000}"/>
    <cellStyle name="Normal 4 2 2 2 2 2 2 8 2" xfId="18424" xr:uid="{00000000-0005-0000-0000-000027470000}"/>
    <cellStyle name="Normal 4 2 2 2 2 2 2 9" xfId="18425" xr:uid="{00000000-0005-0000-0000-000028470000}"/>
    <cellStyle name="Normal 4 2 2 2 2 2 3" xfId="18426" xr:uid="{00000000-0005-0000-0000-000029470000}"/>
    <cellStyle name="Normal 4 2 2 2 2 2 3 2" xfId="18427" xr:uid="{00000000-0005-0000-0000-00002A470000}"/>
    <cellStyle name="Normal 4 2 2 2 2 2 3 2 2" xfId="18428" xr:uid="{00000000-0005-0000-0000-00002B470000}"/>
    <cellStyle name="Normal 4 2 2 2 2 2 3 2 2 2" xfId="18429" xr:uid="{00000000-0005-0000-0000-00002C470000}"/>
    <cellStyle name="Normal 4 2 2 2 2 2 3 2 2 2 2" xfId="18430" xr:uid="{00000000-0005-0000-0000-00002D470000}"/>
    <cellStyle name="Normal 4 2 2 2 2 2 3 2 2 2 2 2" xfId="18431" xr:uid="{00000000-0005-0000-0000-00002E470000}"/>
    <cellStyle name="Normal 4 2 2 2 2 2 3 2 2 2 2 2 2" xfId="18432" xr:uid="{00000000-0005-0000-0000-00002F470000}"/>
    <cellStyle name="Normal 4 2 2 2 2 2 3 2 2 2 2 2 2 2" xfId="18433" xr:uid="{00000000-0005-0000-0000-000030470000}"/>
    <cellStyle name="Normal 4 2 2 2 2 2 3 2 2 2 2 2 3" xfId="18434" xr:uid="{00000000-0005-0000-0000-000031470000}"/>
    <cellStyle name="Normal 4 2 2 2 2 2 3 2 2 2 2 3" xfId="18435" xr:uid="{00000000-0005-0000-0000-000032470000}"/>
    <cellStyle name="Normal 4 2 2 2 2 2 3 2 2 2 2 3 2" xfId="18436" xr:uid="{00000000-0005-0000-0000-000033470000}"/>
    <cellStyle name="Normal 4 2 2 2 2 2 3 2 2 2 2 4" xfId="18437" xr:uid="{00000000-0005-0000-0000-000034470000}"/>
    <cellStyle name="Normal 4 2 2 2 2 2 3 2 2 2 3" xfId="18438" xr:uid="{00000000-0005-0000-0000-000035470000}"/>
    <cellStyle name="Normal 4 2 2 2 2 2 3 2 2 2 3 2" xfId="18439" xr:uid="{00000000-0005-0000-0000-000036470000}"/>
    <cellStyle name="Normal 4 2 2 2 2 2 3 2 2 2 3 2 2" xfId="18440" xr:uid="{00000000-0005-0000-0000-000037470000}"/>
    <cellStyle name="Normal 4 2 2 2 2 2 3 2 2 2 3 3" xfId="18441" xr:uid="{00000000-0005-0000-0000-000038470000}"/>
    <cellStyle name="Normal 4 2 2 2 2 2 3 2 2 2 4" xfId="18442" xr:uid="{00000000-0005-0000-0000-000039470000}"/>
    <cellStyle name="Normal 4 2 2 2 2 2 3 2 2 2 4 2" xfId="18443" xr:uid="{00000000-0005-0000-0000-00003A470000}"/>
    <cellStyle name="Normal 4 2 2 2 2 2 3 2 2 2 5" xfId="18444" xr:uid="{00000000-0005-0000-0000-00003B470000}"/>
    <cellStyle name="Normal 4 2 2 2 2 2 3 2 2 3" xfId="18445" xr:uid="{00000000-0005-0000-0000-00003C470000}"/>
    <cellStyle name="Normal 4 2 2 2 2 2 3 2 2 3 2" xfId="18446" xr:uid="{00000000-0005-0000-0000-00003D470000}"/>
    <cellStyle name="Normal 4 2 2 2 2 2 3 2 2 3 2 2" xfId="18447" xr:uid="{00000000-0005-0000-0000-00003E470000}"/>
    <cellStyle name="Normal 4 2 2 2 2 2 3 2 2 3 2 2 2" xfId="18448" xr:uid="{00000000-0005-0000-0000-00003F470000}"/>
    <cellStyle name="Normal 4 2 2 2 2 2 3 2 2 3 2 3" xfId="18449" xr:uid="{00000000-0005-0000-0000-000040470000}"/>
    <cellStyle name="Normal 4 2 2 2 2 2 3 2 2 3 3" xfId="18450" xr:uid="{00000000-0005-0000-0000-000041470000}"/>
    <cellStyle name="Normal 4 2 2 2 2 2 3 2 2 3 3 2" xfId="18451" xr:uid="{00000000-0005-0000-0000-000042470000}"/>
    <cellStyle name="Normal 4 2 2 2 2 2 3 2 2 3 4" xfId="18452" xr:uid="{00000000-0005-0000-0000-000043470000}"/>
    <cellStyle name="Normal 4 2 2 2 2 2 3 2 2 4" xfId="18453" xr:uid="{00000000-0005-0000-0000-000044470000}"/>
    <cellStyle name="Normal 4 2 2 2 2 2 3 2 2 4 2" xfId="18454" xr:uid="{00000000-0005-0000-0000-000045470000}"/>
    <cellStyle name="Normal 4 2 2 2 2 2 3 2 2 4 2 2" xfId="18455" xr:uid="{00000000-0005-0000-0000-000046470000}"/>
    <cellStyle name="Normal 4 2 2 2 2 2 3 2 2 4 3" xfId="18456" xr:uid="{00000000-0005-0000-0000-000047470000}"/>
    <cellStyle name="Normal 4 2 2 2 2 2 3 2 2 5" xfId="18457" xr:uid="{00000000-0005-0000-0000-000048470000}"/>
    <cellStyle name="Normal 4 2 2 2 2 2 3 2 2 5 2" xfId="18458" xr:uid="{00000000-0005-0000-0000-000049470000}"/>
    <cellStyle name="Normal 4 2 2 2 2 2 3 2 2 6" xfId="18459" xr:uid="{00000000-0005-0000-0000-00004A470000}"/>
    <cellStyle name="Normal 4 2 2 2 2 2 3 2 3" xfId="18460" xr:uid="{00000000-0005-0000-0000-00004B470000}"/>
    <cellStyle name="Normal 4 2 2 2 2 2 3 2 3 2" xfId="18461" xr:uid="{00000000-0005-0000-0000-00004C470000}"/>
    <cellStyle name="Normal 4 2 2 2 2 2 3 2 3 2 2" xfId="18462" xr:uid="{00000000-0005-0000-0000-00004D470000}"/>
    <cellStyle name="Normal 4 2 2 2 2 2 3 2 3 2 2 2" xfId="18463" xr:uid="{00000000-0005-0000-0000-00004E470000}"/>
    <cellStyle name="Normal 4 2 2 2 2 2 3 2 3 2 2 2 2" xfId="18464" xr:uid="{00000000-0005-0000-0000-00004F470000}"/>
    <cellStyle name="Normal 4 2 2 2 2 2 3 2 3 2 2 3" xfId="18465" xr:uid="{00000000-0005-0000-0000-000050470000}"/>
    <cellStyle name="Normal 4 2 2 2 2 2 3 2 3 2 3" xfId="18466" xr:uid="{00000000-0005-0000-0000-000051470000}"/>
    <cellStyle name="Normal 4 2 2 2 2 2 3 2 3 2 3 2" xfId="18467" xr:uid="{00000000-0005-0000-0000-000052470000}"/>
    <cellStyle name="Normal 4 2 2 2 2 2 3 2 3 2 4" xfId="18468" xr:uid="{00000000-0005-0000-0000-000053470000}"/>
    <cellStyle name="Normal 4 2 2 2 2 2 3 2 3 3" xfId="18469" xr:uid="{00000000-0005-0000-0000-000054470000}"/>
    <cellStyle name="Normal 4 2 2 2 2 2 3 2 3 3 2" xfId="18470" xr:uid="{00000000-0005-0000-0000-000055470000}"/>
    <cellStyle name="Normal 4 2 2 2 2 2 3 2 3 3 2 2" xfId="18471" xr:uid="{00000000-0005-0000-0000-000056470000}"/>
    <cellStyle name="Normal 4 2 2 2 2 2 3 2 3 3 3" xfId="18472" xr:uid="{00000000-0005-0000-0000-000057470000}"/>
    <cellStyle name="Normal 4 2 2 2 2 2 3 2 3 4" xfId="18473" xr:uid="{00000000-0005-0000-0000-000058470000}"/>
    <cellStyle name="Normal 4 2 2 2 2 2 3 2 3 4 2" xfId="18474" xr:uid="{00000000-0005-0000-0000-000059470000}"/>
    <cellStyle name="Normal 4 2 2 2 2 2 3 2 3 5" xfId="18475" xr:uid="{00000000-0005-0000-0000-00005A470000}"/>
    <cellStyle name="Normal 4 2 2 2 2 2 3 2 4" xfId="18476" xr:uid="{00000000-0005-0000-0000-00005B470000}"/>
    <cellStyle name="Normal 4 2 2 2 2 2 3 2 4 2" xfId="18477" xr:uid="{00000000-0005-0000-0000-00005C470000}"/>
    <cellStyle name="Normal 4 2 2 2 2 2 3 2 4 2 2" xfId="18478" xr:uid="{00000000-0005-0000-0000-00005D470000}"/>
    <cellStyle name="Normal 4 2 2 2 2 2 3 2 4 2 2 2" xfId="18479" xr:uid="{00000000-0005-0000-0000-00005E470000}"/>
    <cellStyle name="Normal 4 2 2 2 2 2 3 2 4 2 3" xfId="18480" xr:uid="{00000000-0005-0000-0000-00005F470000}"/>
    <cellStyle name="Normal 4 2 2 2 2 2 3 2 4 3" xfId="18481" xr:uid="{00000000-0005-0000-0000-000060470000}"/>
    <cellStyle name="Normal 4 2 2 2 2 2 3 2 4 3 2" xfId="18482" xr:uid="{00000000-0005-0000-0000-000061470000}"/>
    <cellStyle name="Normal 4 2 2 2 2 2 3 2 4 4" xfId="18483" xr:uid="{00000000-0005-0000-0000-000062470000}"/>
    <cellStyle name="Normal 4 2 2 2 2 2 3 2 5" xfId="18484" xr:uid="{00000000-0005-0000-0000-000063470000}"/>
    <cellStyle name="Normal 4 2 2 2 2 2 3 2 5 2" xfId="18485" xr:uid="{00000000-0005-0000-0000-000064470000}"/>
    <cellStyle name="Normal 4 2 2 2 2 2 3 2 5 2 2" xfId="18486" xr:uid="{00000000-0005-0000-0000-000065470000}"/>
    <cellStyle name="Normal 4 2 2 2 2 2 3 2 5 3" xfId="18487" xr:uid="{00000000-0005-0000-0000-000066470000}"/>
    <cellStyle name="Normal 4 2 2 2 2 2 3 2 6" xfId="18488" xr:uid="{00000000-0005-0000-0000-000067470000}"/>
    <cellStyle name="Normal 4 2 2 2 2 2 3 2 6 2" xfId="18489" xr:uid="{00000000-0005-0000-0000-000068470000}"/>
    <cellStyle name="Normal 4 2 2 2 2 2 3 2 7" xfId="18490" xr:uid="{00000000-0005-0000-0000-000069470000}"/>
    <cellStyle name="Normal 4 2 2 2 2 2 3 3" xfId="18491" xr:uid="{00000000-0005-0000-0000-00006A470000}"/>
    <cellStyle name="Normal 4 2 2 2 2 2 3 3 2" xfId="18492" xr:uid="{00000000-0005-0000-0000-00006B470000}"/>
    <cellStyle name="Normal 4 2 2 2 2 2 3 3 2 2" xfId="18493" xr:uid="{00000000-0005-0000-0000-00006C470000}"/>
    <cellStyle name="Normal 4 2 2 2 2 2 3 3 2 2 2" xfId="18494" xr:uid="{00000000-0005-0000-0000-00006D470000}"/>
    <cellStyle name="Normal 4 2 2 2 2 2 3 3 2 2 2 2" xfId="18495" xr:uid="{00000000-0005-0000-0000-00006E470000}"/>
    <cellStyle name="Normal 4 2 2 2 2 2 3 3 2 2 2 2 2" xfId="18496" xr:uid="{00000000-0005-0000-0000-00006F470000}"/>
    <cellStyle name="Normal 4 2 2 2 2 2 3 3 2 2 2 3" xfId="18497" xr:uid="{00000000-0005-0000-0000-000070470000}"/>
    <cellStyle name="Normal 4 2 2 2 2 2 3 3 2 2 3" xfId="18498" xr:uid="{00000000-0005-0000-0000-000071470000}"/>
    <cellStyle name="Normal 4 2 2 2 2 2 3 3 2 2 3 2" xfId="18499" xr:uid="{00000000-0005-0000-0000-000072470000}"/>
    <cellStyle name="Normal 4 2 2 2 2 2 3 3 2 2 4" xfId="18500" xr:uid="{00000000-0005-0000-0000-000073470000}"/>
    <cellStyle name="Normal 4 2 2 2 2 2 3 3 2 3" xfId="18501" xr:uid="{00000000-0005-0000-0000-000074470000}"/>
    <cellStyle name="Normal 4 2 2 2 2 2 3 3 2 3 2" xfId="18502" xr:uid="{00000000-0005-0000-0000-000075470000}"/>
    <cellStyle name="Normal 4 2 2 2 2 2 3 3 2 3 2 2" xfId="18503" xr:uid="{00000000-0005-0000-0000-000076470000}"/>
    <cellStyle name="Normal 4 2 2 2 2 2 3 3 2 3 3" xfId="18504" xr:uid="{00000000-0005-0000-0000-000077470000}"/>
    <cellStyle name="Normal 4 2 2 2 2 2 3 3 2 4" xfId="18505" xr:uid="{00000000-0005-0000-0000-000078470000}"/>
    <cellStyle name="Normal 4 2 2 2 2 2 3 3 2 4 2" xfId="18506" xr:uid="{00000000-0005-0000-0000-000079470000}"/>
    <cellStyle name="Normal 4 2 2 2 2 2 3 3 2 5" xfId="18507" xr:uid="{00000000-0005-0000-0000-00007A470000}"/>
    <cellStyle name="Normal 4 2 2 2 2 2 3 3 3" xfId="18508" xr:uid="{00000000-0005-0000-0000-00007B470000}"/>
    <cellStyle name="Normal 4 2 2 2 2 2 3 3 3 2" xfId="18509" xr:uid="{00000000-0005-0000-0000-00007C470000}"/>
    <cellStyle name="Normal 4 2 2 2 2 2 3 3 3 2 2" xfId="18510" xr:uid="{00000000-0005-0000-0000-00007D470000}"/>
    <cellStyle name="Normal 4 2 2 2 2 2 3 3 3 2 2 2" xfId="18511" xr:uid="{00000000-0005-0000-0000-00007E470000}"/>
    <cellStyle name="Normal 4 2 2 2 2 2 3 3 3 2 3" xfId="18512" xr:uid="{00000000-0005-0000-0000-00007F470000}"/>
    <cellStyle name="Normal 4 2 2 2 2 2 3 3 3 3" xfId="18513" xr:uid="{00000000-0005-0000-0000-000080470000}"/>
    <cellStyle name="Normal 4 2 2 2 2 2 3 3 3 3 2" xfId="18514" xr:uid="{00000000-0005-0000-0000-000081470000}"/>
    <cellStyle name="Normal 4 2 2 2 2 2 3 3 3 4" xfId="18515" xr:uid="{00000000-0005-0000-0000-000082470000}"/>
    <cellStyle name="Normal 4 2 2 2 2 2 3 3 4" xfId="18516" xr:uid="{00000000-0005-0000-0000-000083470000}"/>
    <cellStyle name="Normal 4 2 2 2 2 2 3 3 4 2" xfId="18517" xr:uid="{00000000-0005-0000-0000-000084470000}"/>
    <cellStyle name="Normal 4 2 2 2 2 2 3 3 4 2 2" xfId="18518" xr:uid="{00000000-0005-0000-0000-000085470000}"/>
    <cellStyle name="Normal 4 2 2 2 2 2 3 3 4 3" xfId="18519" xr:uid="{00000000-0005-0000-0000-000086470000}"/>
    <cellStyle name="Normal 4 2 2 2 2 2 3 3 5" xfId="18520" xr:uid="{00000000-0005-0000-0000-000087470000}"/>
    <cellStyle name="Normal 4 2 2 2 2 2 3 3 5 2" xfId="18521" xr:uid="{00000000-0005-0000-0000-000088470000}"/>
    <cellStyle name="Normal 4 2 2 2 2 2 3 3 6" xfId="18522" xr:uid="{00000000-0005-0000-0000-000089470000}"/>
    <cellStyle name="Normal 4 2 2 2 2 2 3 4" xfId="18523" xr:uid="{00000000-0005-0000-0000-00008A470000}"/>
    <cellStyle name="Normal 4 2 2 2 2 2 3 4 2" xfId="18524" xr:uid="{00000000-0005-0000-0000-00008B470000}"/>
    <cellStyle name="Normal 4 2 2 2 2 2 3 4 2 2" xfId="18525" xr:uid="{00000000-0005-0000-0000-00008C470000}"/>
    <cellStyle name="Normal 4 2 2 2 2 2 3 4 2 2 2" xfId="18526" xr:uid="{00000000-0005-0000-0000-00008D470000}"/>
    <cellStyle name="Normal 4 2 2 2 2 2 3 4 2 2 2 2" xfId="18527" xr:uid="{00000000-0005-0000-0000-00008E470000}"/>
    <cellStyle name="Normal 4 2 2 2 2 2 3 4 2 2 3" xfId="18528" xr:uid="{00000000-0005-0000-0000-00008F470000}"/>
    <cellStyle name="Normal 4 2 2 2 2 2 3 4 2 3" xfId="18529" xr:uid="{00000000-0005-0000-0000-000090470000}"/>
    <cellStyle name="Normal 4 2 2 2 2 2 3 4 2 3 2" xfId="18530" xr:uid="{00000000-0005-0000-0000-000091470000}"/>
    <cellStyle name="Normal 4 2 2 2 2 2 3 4 2 4" xfId="18531" xr:uid="{00000000-0005-0000-0000-000092470000}"/>
    <cellStyle name="Normal 4 2 2 2 2 2 3 4 3" xfId="18532" xr:uid="{00000000-0005-0000-0000-000093470000}"/>
    <cellStyle name="Normal 4 2 2 2 2 2 3 4 3 2" xfId="18533" xr:uid="{00000000-0005-0000-0000-000094470000}"/>
    <cellStyle name="Normal 4 2 2 2 2 2 3 4 3 2 2" xfId="18534" xr:uid="{00000000-0005-0000-0000-000095470000}"/>
    <cellStyle name="Normal 4 2 2 2 2 2 3 4 3 3" xfId="18535" xr:uid="{00000000-0005-0000-0000-000096470000}"/>
    <cellStyle name="Normal 4 2 2 2 2 2 3 4 4" xfId="18536" xr:uid="{00000000-0005-0000-0000-000097470000}"/>
    <cellStyle name="Normal 4 2 2 2 2 2 3 4 4 2" xfId="18537" xr:uid="{00000000-0005-0000-0000-000098470000}"/>
    <cellStyle name="Normal 4 2 2 2 2 2 3 4 5" xfId="18538" xr:uid="{00000000-0005-0000-0000-000099470000}"/>
    <cellStyle name="Normal 4 2 2 2 2 2 3 5" xfId="18539" xr:uid="{00000000-0005-0000-0000-00009A470000}"/>
    <cellStyle name="Normal 4 2 2 2 2 2 3 5 2" xfId="18540" xr:uid="{00000000-0005-0000-0000-00009B470000}"/>
    <cellStyle name="Normal 4 2 2 2 2 2 3 5 2 2" xfId="18541" xr:uid="{00000000-0005-0000-0000-00009C470000}"/>
    <cellStyle name="Normal 4 2 2 2 2 2 3 5 2 2 2" xfId="18542" xr:uid="{00000000-0005-0000-0000-00009D470000}"/>
    <cellStyle name="Normal 4 2 2 2 2 2 3 5 2 3" xfId="18543" xr:uid="{00000000-0005-0000-0000-00009E470000}"/>
    <cellStyle name="Normal 4 2 2 2 2 2 3 5 3" xfId="18544" xr:uid="{00000000-0005-0000-0000-00009F470000}"/>
    <cellStyle name="Normal 4 2 2 2 2 2 3 5 3 2" xfId="18545" xr:uid="{00000000-0005-0000-0000-0000A0470000}"/>
    <cellStyle name="Normal 4 2 2 2 2 2 3 5 4" xfId="18546" xr:uid="{00000000-0005-0000-0000-0000A1470000}"/>
    <cellStyle name="Normal 4 2 2 2 2 2 3 6" xfId="18547" xr:uid="{00000000-0005-0000-0000-0000A2470000}"/>
    <cellStyle name="Normal 4 2 2 2 2 2 3 6 2" xfId="18548" xr:uid="{00000000-0005-0000-0000-0000A3470000}"/>
    <cellStyle name="Normal 4 2 2 2 2 2 3 6 2 2" xfId="18549" xr:uid="{00000000-0005-0000-0000-0000A4470000}"/>
    <cellStyle name="Normal 4 2 2 2 2 2 3 6 3" xfId="18550" xr:uid="{00000000-0005-0000-0000-0000A5470000}"/>
    <cellStyle name="Normal 4 2 2 2 2 2 3 7" xfId="18551" xr:uid="{00000000-0005-0000-0000-0000A6470000}"/>
    <cellStyle name="Normal 4 2 2 2 2 2 3 7 2" xfId="18552" xr:uid="{00000000-0005-0000-0000-0000A7470000}"/>
    <cellStyle name="Normal 4 2 2 2 2 2 3 8" xfId="18553" xr:uid="{00000000-0005-0000-0000-0000A8470000}"/>
    <cellStyle name="Normal 4 2 2 2 2 2 4" xfId="18554" xr:uid="{00000000-0005-0000-0000-0000A9470000}"/>
    <cellStyle name="Normal 4 2 2 2 2 2 4 2" xfId="18555" xr:uid="{00000000-0005-0000-0000-0000AA470000}"/>
    <cellStyle name="Normal 4 2 2 2 2 2 4 2 2" xfId="18556" xr:uid="{00000000-0005-0000-0000-0000AB470000}"/>
    <cellStyle name="Normal 4 2 2 2 2 2 4 2 2 2" xfId="18557" xr:uid="{00000000-0005-0000-0000-0000AC470000}"/>
    <cellStyle name="Normal 4 2 2 2 2 2 4 2 2 2 2" xfId="18558" xr:uid="{00000000-0005-0000-0000-0000AD470000}"/>
    <cellStyle name="Normal 4 2 2 2 2 2 4 2 2 2 2 2" xfId="18559" xr:uid="{00000000-0005-0000-0000-0000AE470000}"/>
    <cellStyle name="Normal 4 2 2 2 2 2 4 2 2 2 2 2 2" xfId="18560" xr:uid="{00000000-0005-0000-0000-0000AF470000}"/>
    <cellStyle name="Normal 4 2 2 2 2 2 4 2 2 2 2 3" xfId="18561" xr:uid="{00000000-0005-0000-0000-0000B0470000}"/>
    <cellStyle name="Normal 4 2 2 2 2 2 4 2 2 2 3" xfId="18562" xr:uid="{00000000-0005-0000-0000-0000B1470000}"/>
    <cellStyle name="Normal 4 2 2 2 2 2 4 2 2 2 3 2" xfId="18563" xr:uid="{00000000-0005-0000-0000-0000B2470000}"/>
    <cellStyle name="Normal 4 2 2 2 2 2 4 2 2 2 4" xfId="18564" xr:uid="{00000000-0005-0000-0000-0000B3470000}"/>
    <cellStyle name="Normal 4 2 2 2 2 2 4 2 2 3" xfId="18565" xr:uid="{00000000-0005-0000-0000-0000B4470000}"/>
    <cellStyle name="Normal 4 2 2 2 2 2 4 2 2 3 2" xfId="18566" xr:uid="{00000000-0005-0000-0000-0000B5470000}"/>
    <cellStyle name="Normal 4 2 2 2 2 2 4 2 2 3 2 2" xfId="18567" xr:uid="{00000000-0005-0000-0000-0000B6470000}"/>
    <cellStyle name="Normal 4 2 2 2 2 2 4 2 2 3 3" xfId="18568" xr:uid="{00000000-0005-0000-0000-0000B7470000}"/>
    <cellStyle name="Normal 4 2 2 2 2 2 4 2 2 4" xfId="18569" xr:uid="{00000000-0005-0000-0000-0000B8470000}"/>
    <cellStyle name="Normal 4 2 2 2 2 2 4 2 2 4 2" xfId="18570" xr:uid="{00000000-0005-0000-0000-0000B9470000}"/>
    <cellStyle name="Normal 4 2 2 2 2 2 4 2 2 5" xfId="18571" xr:uid="{00000000-0005-0000-0000-0000BA470000}"/>
    <cellStyle name="Normal 4 2 2 2 2 2 4 2 3" xfId="18572" xr:uid="{00000000-0005-0000-0000-0000BB470000}"/>
    <cellStyle name="Normal 4 2 2 2 2 2 4 2 3 2" xfId="18573" xr:uid="{00000000-0005-0000-0000-0000BC470000}"/>
    <cellStyle name="Normal 4 2 2 2 2 2 4 2 3 2 2" xfId="18574" xr:uid="{00000000-0005-0000-0000-0000BD470000}"/>
    <cellStyle name="Normal 4 2 2 2 2 2 4 2 3 2 2 2" xfId="18575" xr:uid="{00000000-0005-0000-0000-0000BE470000}"/>
    <cellStyle name="Normal 4 2 2 2 2 2 4 2 3 2 3" xfId="18576" xr:uid="{00000000-0005-0000-0000-0000BF470000}"/>
    <cellStyle name="Normal 4 2 2 2 2 2 4 2 3 3" xfId="18577" xr:uid="{00000000-0005-0000-0000-0000C0470000}"/>
    <cellStyle name="Normal 4 2 2 2 2 2 4 2 3 3 2" xfId="18578" xr:uid="{00000000-0005-0000-0000-0000C1470000}"/>
    <cellStyle name="Normal 4 2 2 2 2 2 4 2 3 4" xfId="18579" xr:uid="{00000000-0005-0000-0000-0000C2470000}"/>
    <cellStyle name="Normal 4 2 2 2 2 2 4 2 4" xfId="18580" xr:uid="{00000000-0005-0000-0000-0000C3470000}"/>
    <cellStyle name="Normal 4 2 2 2 2 2 4 2 4 2" xfId="18581" xr:uid="{00000000-0005-0000-0000-0000C4470000}"/>
    <cellStyle name="Normal 4 2 2 2 2 2 4 2 4 2 2" xfId="18582" xr:uid="{00000000-0005-0000-0000-0000C5470000}"/>
    <cellStyle name="Normal 4 2 2 2 2 2 4 2 4 3" xfId="18583" xr:uid="{00000000-0005-0000-0000-0000C6470000}"/>
    <cellStyle name="Normal 4 2 2 2 2 2 4 2 5" xfId="18584" xr:uid="{00000000-0005-0000-0000-0000C7470000}"/>
    <cellStyle name="Normal 4 2 2 2 2 2 4 2 5 2" xfId="18585" xr:uid="{00000000-0005-0000-0000-0000C8470000}"/>
    <cellStyle name="Normal 4 2 2 2 2 2 4 2 6" xfId="18586" xr:uid="{00000000-0005-0000-0000-0000C9470000}"/>
    <cellStyle name="Normal 4 2 2 2 2 2 4 3" xfId="18587" xr:uid="{00000000-0005-0000-0000-0000CA470000}"/>
    <cellStyle name="Normal 4 2 2 2 2 2 4 3 2" xfId="18588" xr:uid="{00000000-0005-0000-0000-0000CB470000}"/>
    <cellStyle name="Normal 4 2 2 2 2 2 4 3 2 2" xfId="18589" xr:uid="{00000000-0005-0000-0000-0000CC470000}"/>
    <cellStyle name="Normal 4 2 2 2 2 2 4 3 2 2 2" xfId="18590" xr:uid="{00000000-0005-0000-0000-0000CD470000}"/>
    <cellStyle name="Normal 4 2 2 2 2 2 4 3 2 2 2 2" xfId="18591" xr:uid="{00000000-0005-0000-0000-0000CE470000}"/>
    <cellStyle name="Normal 4 2 2 2 2 2 4 3 2 2 3" xfId="18592" xr:uid="{00000000-0005-0000-0000-0000CF470000}"/>
    <cellStyle name="Normal 4 2 2 2 2 2 4 3 2 3" xfId="18593" xr:uid="{00000000-0005-0000-0000-0000D0470000}"/>
    <cellStyle name="Normal 4 2 2 2 2 2 4 3 2 3 2" xfId="18594" xr:uid="{00000000-0005-0000-0000-0000D1470000}"/>
    <cellStyle name="Normal 4 2 2 2 2 2 4 3 2 4" xfId="18595" xr:uid="{00000000-0005-0000-0000-0000D2470000}"/>
    <cellStyle name="Normal 4 2 2 2 2 2 4 3 3" xfId="18596" xr:uid="{00000000-0005-0000-0000-0000D3470000}"/>
    <cellStyle name="Normal 4 2 2 2 2 2 4 3 3 2" xfId="18597" xr:uid="{00000000-0005-0000-0000-0000D4470000}"/>
    <cellStyle name="Normal 4 2 2 2 2 2 4 3 3 2 2" xfId="18598" xr:uid="{00000000-0005-0000-0000-0000D5470000}"/>
    <cellStyle name="Normal 4 2 2 2 2 2 4 3 3 3" xfId="18599" xr:uid="{00000000-0005-0000-0000-0000D6470000}"/>
    <cellStyle name="Normal 4 2 2 2 2 2 4 3 4" xfId="18600" xr:uid="{00000000-0005-0000-0000-0000D7470000}"/>
    <cellStyle name="Normal 4 2 2 2 2 2 4 3 4 2" xfId="18601" xr:uid="{00000000-0005-0000-0000-0000D8470000}"/>
    <cellStyle name="Normal 4 2 2 2 2 2 4 3 5" xfId="18602" xr:uid="{00000000-0005-0000-0000-0000D9470000}"/>
    <cellStyle name="Normal 4 2 2 2 2 2 4 4" xfId="18603" xr:uid="{00000000-0005-0000-0000-0000DA470000}"/>
    <cellStyle name="Normal 4 2 2 2 2 2 4 4 2" xfId="18604" xr:uid="{00000000-0005-0000-0000-0000DB470000}"/>
    <cellStyle name="Normal 4 2 2 2 2 2 4 4 2 2" xfId="18605" xr:uid="{00000000-0005-0000-0000-0000DC470000}"/>
    <cellStyle name="Normal 4 2 2 2 2 2 4 4 2 2 2" xfId="18606" xr:uid="{00000000-0005-0000-0000-0000DD470000}"/>
    <cellStyle name="Normal 4 2 2 2 2 2 4 4 2 3" xfId="18607" xr:uid="{00000000-0005-0000-0000-0000DE470000}"/>
    <cellStyle name="Normal 4 2 2 2 2 2 4 4 3" xfId="18608" xr:uid="{00000000-0005-0000-0000-0000DF470000}"/>
    <cellStyle name="Normal 4 2 2 2 2 2 4 4 3 2" xfId="18609" xr:uid="{00000000-0005-0000-0000-0000E0470000}"/>
    <cellStyle name="Normal 4 2 2 2 2 2 4 4 4" xfId="18610" xr:uid="{00000000-0005-0000-0000-0000E1470000}"/>
    <cellStyle name="Normal 4 2 2 2 2 2 4 5" xfId="18611" xr:uid="{00000000-0005-0000-0000-0000E2470000}"/>
    <cellStyle name="Normal 4 2 2 2 2 2 4 5 2" xfId="18612" xr:uid="{00000000-0005-0000-0000-0000E3470000}"/>
    <cellStyle name="Normal 4 2 2 2 2 2 4 5 2 2" xfId="18613" xr:uid="{00000000-0005-0000-0000-0000E4470000}"/>
    <cellStyle name="Normal 4 2 2 2 2 2 4 5 3" xfId="18614" xr:uid="{00000000-0005-0000-0000-0000E5470000}"/>
    <cellStyle name="Normal 4 2 2 2 2 2 4 6" xfId="18615" xr:uid="{00000000-0005-0000-0000-0000E6470000}"/>
    <cellStyle name="Normal 4 2 2 2 2 2 4 6 2" xfId="18616" xr:uid="{00000000-0005-0000-0000-0000E7470000}"/>
    <cellStyle name="Normal 4 2 2 2 2 2 4 7" xfId="18617" xr:uid="{00000000-0005-0000-0000-0000E8470000}"/>
    <cellStyle name="Normal 4 2 2 2 2 2 5" xfId="18618" xr:uid="{00000000-0005-0000-0000-0000E9470000}"/>
    <cellStyle name="Normal 4 2 2 2 2 2 5 2" xfId="18619" xr:uid="{00000000-0005-0000-0000-0000EA470000}"/>
    <cellStyle name="Normal 4 2 2 2 2 2 5 2 2" xfId="18620" xr:uid="{00000000-0005-0000-0000-0000EB470000}"/>
    <cellStyle name="Normal 4 2 2 2 2 2 5 2 2 2" xfId="18621" xr:uid="{00000000-0005-0000-0000-0000EC470000}"/>
    <cellStyle name="Normal 4 2 2 2 2 2 5 2 2 2 2" xfId="18622" xr:uid="{00000000-0005-0000-0000-0000ED470000}"/>
    <cellStyle name="Normal 4 2 2 2 2 2 5 2 2 2 2 2" xfId="18623" xr:uid="{00000000-0005-0000-0000-0000EE470000}"/>
    <cellStyle name="Normal 4 2 2 2 2 2 5 2 2 2 3" xfId="18624" xr:uid="{00000000-0005-0000-0000-0000EF470000}"/>
    <cellStyle name="Normal 4 2 2 2 2 2 5 2 2 3" xfId="18625" xr:uid="{00000000-0005-0000-0000-0000F0470000}"/>
    <cellStyle name="Normal 4 2 2 2 2 2 5 2 2 3 2" xfId="18626" xr:uid="{00000000-0005-0000-0000-0000F1470000}"/>
    <cellStyle name="Normal 4 2 2 2 2 2 5 2 2 4" xfId="18627" xr:uid="{00000000-0005-0000-0000-0000F2470000}"/>
    <cellStyle name="Normal 4 2 2 2 2 2 5 2 3" xfId="18628" xr:uid="{00000000-0005-0000-0000-0000F3470000}"/>
    <cellStyle name="Normal 4 2 2 2 2 2 5 2 3 2" xfId="18629" xr:uid="{00000000-0005-0000-0000-0000F4470000}"/>
    <cellStyle name="Normal 4 2 2 2 2 2 5 2 3 2 2" xfId="18630" xr:uid="{00000000-0005-0000-0000-0000F5470000}"/>
    <cellStyle name="Normal 4 2 2 2 2 2 5 2 3 3" xfId="18631" xr:uid="{00000000-0005-0000-0000-0000F6470000}"/>
    <cellStyle name="Normal 4 2 2 2 2 2 5 2 4" xfId="18632" xr:uid="{00000000-0005-0000-0000-0000F7470000}"/>
    <cellStyle name="Normal 4 2 2 2 2 2 5 2 4 2" xfId="18633" xr:uid="{00000000-0005-0000-0000-0000F8470000}"/>
    <cellStyle name="Normal 4 2 2 2 2 2 5 2 5" xfId="18634" xr:uid="{00000000-0005-0000-0000-0000F9470000}"/>
    <cellStyle name="Normal 4 2 2 2 2 2 5 3" xfId="18635" xr:uid="{00000000-0005-0000-0000-0000FA470000}"/>
    <cellStyle name="Normal 4 2 2 2 2 2 5 3 2" xfId="18636" xr:uid="{00000000-0005-0000-0000-0000FB470000}"/>
    <cellStyle name="Normal 4 2 2 2 2 2 5 3 2 2" xfId="18637" xr:uid="{00000000-0005-0000-0000-0000FC470000}"/>
    <cellStyle name="Normal 4 2 2 2 2 2 5 3 2 2 2" xfId="18638" xr:uid="{00000000-0005-0000-0000-0000FD470000}"/>
    <cellStyle name="Normal 4 2 2 2 2 2 5 3 2 3" xfId="18639" xr:uid="{00000000-0005-0000-0000-0000FE470000}"/>
    <cellStyle name="Normal 4 2 2 2 2 2 5 3 3" xfId="18640" xr:uid="{00000000-0005-0000-0000-0000FF470000}"/>
    <cellStyle name="Normal 4 2 2 2 2 2 5 3 3 2" xfId="18641" xr:uid="{00000000-0005-0000-0000-000000480000}"/>
    <cellStyle name="Normal 4 2 2 2 2 2 5 3 4" xfId="18642" xr:uid="{00000000-0005-0000-0000-000001480000}"/>
    <cellStyle name="Normal 4 2 2 2 2 2 5 4" xfId="18643" xr:uid="{00000000-0005-0000-0000-000002480000}"/>
    <cellStyle name="Normal 4 2 2 2 2 2 5 4 2" xfId="18644" xr:uid="{00000000-0005-0000-0000-000003480000}"/>
    <cellStyle name="Normal 4 2 2 2 2 2 5 4 2 2" xfId="18645" xr:uid="{00000000-0005-0000-0000-000004480000}"/>
    <cellStyle name="Normal 4 2 2 2 2 2 5 4 3" xfId="18646" xr:uid="{00000000-0005-0000-0000-000005480000}"/>
    <cellStyle name="Normal 4 2 2 2 2 2 5 5" xfId="18647" xr:uid="{00000000-0005-0000-0000-000006480000}"/>
    <cellStyle name="Normal 4 2 2 2 2 2 5 5 2" xfId="18648" xr:uid="{00000000-0005-0000-0000-000007480000}"/>
    <cellStyle name="Normal 4 2 2 2 2 2 5 6" xfId="18649" xr:uid="{00000000-0005-0000-0000-000008480000}"/>
    <cellStyle name="Normal 4 2 2 2 2 2 6" xfId="18650" xr:uid="{00000000-0005-0000-0000-000009480000}"/>
    <cellStyle name="Normal 4 2 2 2 2 2 6 2" xfId="18651" xr:uid="{00000000-0005-0000-0000-00000A480000}"/>
    <cellStyle name="Normal 4 2 2 2 2 2 6 2 2" xfId="18652" xr:uid="{00000000-0005-0000-0000-00000B480000}"/>
    <cellStyle name="Normal 4 2 2 2 2 2 6 2 2 2" xfId="18653" xr:uid="{00000000-0005-0000-0000-00000C480000}"/>
    <cellStyle name="Normal 4 2 2 2 2 2 6 2 2 2 2" xfId="18654" xr:uid="{00000000-0005-0000-0000-00000D480000}"/>
    <cellStyle name="Normal 4 2 2 2 2 2 6 2 2 3" xfId="18655" xr:uid="{00000000-0005-0000-0000-00000E480000}"/>
    <cellStyle name="Normal 4 2 2 2 2 2 6 2 3" xfId="18656" xr:uid="{00000000-0005-0000-0000-00000F480000}"/>
    <cellStyle name="Normal 4 2 2 2 2 2 6 2 3 2" xfId="18657" xr:uid="{00000000-0005-0000-0000-000010480000}"/>
    <cellStyle name="Normal 4 2 2 2 2 2 6 2 4" xfId="18658" xr:uid="{00000000-0005-0000-0000-000011480000}"/>
    <cellStyle name="Normal 4 2 2 2 2 2 6 3" xfId="18659" xr:uid="{00000000-0005-0000-0000-000012480000}"/>
    <cellStyle name="Normal 4 2 2 2 2 2 6 3 2" xfId="18660" xr:uid="{00000000-0005-0000-0000-000013480000}"/>
    <cellStyle name="Normal 4 2 2 2 2 2 6 3 2 2" xfId="18661" xr:uid="{00000000-0005-0000-0000-000014480000}"/>
    <cellStyle name="Normal 4 2 2 2 2 2 6 3 3" xfId="18662" xr:uid="{00000000-0005-0000-0000-000015480000}"/>
    <cellStyle name="Normal 4 2 2 2 2 2 6 4" xfId="18663" xr:uid="{00000000-0005-0000-0000-000016480000}"/>
    <cellStyle name="Normal 4 2 2 2 2 2 6 4 2" xfId="18664" xr:uid="{00000000-0005-0000-0000-000017480000}"/>
    <cellStyle name="Normal 4 2 2 2 2 2 6 5" xfId="18665" xr:uid="{00000000-0005-0000-0000-000018480000}"/>
    <cellStyle name="Normal 4 2 2 2 2 2 7" xfId="18666" xr:uid="{00000000-0005-0000-0000-000019480000}"/>
    <cellStyle name="Normal 4 2 2 2 2 2 7 2" xfId="18667" xr:uid="{00000000-0005-0000-0000-00001A480000}"/>
    <cellStyle name="Normal 4 2 2 2 2 2 7 2 2" xfId="18668" xr:uid="{00000000-0005-0000-0000-00001B480000}"/>
    <cellStyle name="Normal 4 2 2 2 2 2 7 2 2 2" xfId="18669" xr:uid="{00000000-0005-0000-0000-00001C480000}"/>
    <cellStyle name="Normal 4 2 2 2 2 2 7 2 3" xfId="18670" xr:uid="{00000000-0005-0000-0000-00001D480000}"/>
    <cellStyle name="Normal 4 2 2 2 2 2 7 3" xfId="18671" xr:uid="{00000000-0005-0000-0000-00001E480000}"/>
    <cellStyle name="Normal 4 2 2 2 2 2 7 3 2" xfId="18672" xr:uid="{00000000-0005-0000-0000-00001F480000}"/>
    <cellStyle name="Normal 4 2 2 2 2 2 7 4" xfId="18673" xr:uid="{00000000-0005-0000-0000-000020480000}"/>
    <cellStyle name="Normal 4 2 2 2 2 2 8" xfId="18674" xr:uid="{00000000-0005-0000-0000-000021480000}"/>
    <cellStyle name="Normal 4 2 2 2 2 2 8 2" xfId="18675" xr:uid="{00000000-0005-0000-0000-000022480000}"/>
    <cellStyle name="Normal 4 2 2 2 2 2 8 2 2" xfId="18676" xr:uid="{00000000-0005-0000-0000-000023480000}"/>
    <cellStyle name="Normal 4 2 2 2 2 2 8 3" xfId="18677" xr:uid="{00000000-0005-0000-0000-000024480000}"/>
    <cellStyle name="Normal 4 2 2 2 2 2 9" xfId="18678" xr:uid="{00000000-0005-0000-0000-000025480000}"/>
    <cellStyle name="Normal 4 2 2 2 2 2 9 2" xfId="18679" xr:uid="{00000000-0005-0000-0000-000026480000}"/>
    <cellStyle name="Normal 4 2 2 2 2 3" xfId="18680" xr:uid="{00000000-0005-0000-0000-000027480000}"/>
    <cellStyle name="Normal 4 2 2 2 2 3 2" xfId="18681" xr:uid="{00000000-0005-0000-0000-000028480000}"/>
    <cellStyle name="Normal 4 2 2 2 2 3 2 2" xfId="18682" xr:uid="{00000000-0005-0000-0000-000029480000}"/>
    <cellStyle name="Normal 4 2 2 2 2 3 2 2 2" xfId="18683" xr:uid="{00000000-0005-0000-0000-00002A480000}"/>
    <cellStyle name="Normal 4 2 2 2 2 3 2 2 2 2" xfId="18684" xr:uid="{00000000-0005-0000-0000-00002B480000}"/>
    <cellStyle name="Normal 4 2 2 2 2 3 2 2 2 2 2" xfId="18685" xr:uid="{00000000-0005-0000-0000-00002C480000}"/>
    <cellStyle name="Normal 4 2 2 2 2 3 2 2 2 2 2 2" xfId="18686" xr:uid="{00000000-0005-0000-0000-00002D480000}"/>
    <cellStyle name="Normal 4 2 2 2 2 3 2 2 2 2 2 2 2" xfId="18687" xr:uid="{00000000-0005-0000-0000-00002E480000}"/>
    <cellStyle name="Normal 4 2 2 2 2 3 2 2 2 2 2 2 2 2" xfId="18688" xr:uid="{00000000-0005-0000-0000-00002F480000}"/>
    <cellStyle name="Normal 4 2 2 2 2 3 2 2 2 2 2 2 3" xfId="18689" xr:uid="{00000000-0005-0000-0000-000030480000}"/>
    <cellStyle name="Normal 4 2 2 2 2 3 2 2 2 2 2 3" xfId="18690" xr:uid="{00000000-0005-0000-0000-000031480000}"/>
    <cellStyle name="Normal 4 2 2 2 2 3 2 2 2 2 2 3 2" xfId="18691" xr:uid="{00000000-0005-0000-0000-000032480000}"/>
    <cellStyle name="Normal 4 2 2 2 2 3 2 2 2 2 2 4" xfId="18692" xr:uid="{00000000-0005-0000-0000-000033480000}"/>
    <cellStyle name="Normal 4 2 2 2 2 3 2 2 2 2 3" xfId="18693" xr:uid="{00000000-0005-0000-0000-000034480000}"/>
    <cellStyle name="Normal 4 2 2 2 2 3 2 2 2 2 3 2" xfId="18694" xr:uid="{00000000-0005-0000-0000-000035480000}"/>
    <cellStyle name="Normal 4 2 2 2 2 3 2 2 2 2 3 2 2" xfId="18695" xr:uid="{00000000-0005-0000-0000-000036480000}"/>
    <cellStyle name="Normal 4 2 2 2 2 3 2 2 2 2 3 3" xfId="18696" xr:uid="{00000000-0005-0000-0000-000037480000}"/>
    <cellStyle name="Normal 4 2 2 2 2 3 2 2 2 2 4" xfId="18697" xr:uid="{00000000-0005-0000-0000-000038480000}"/>
    <cellStyle name="Normal 4 2 2 2 2 3 2 2 2 2 4 2" xfId="18698" xr:uid="{00000000-0005-0000-0000-000039480000}"/>
    <cellStyle name="Normal 4 2 2 2 2 3 2 2 2 2 5" xfId="18699" xr:uid="{00000000-0005-0000-0000-00003A480000}"/>
    <cellStyle name="Normal 4 2 2 2 2 3 2 2 2 3" xfId="18700" xr:uid="{00000000-0005-0000-0000-00003B480000}"/>
    <cellStyle name="Normal 4 2 2 2 2 3 2 2 2 3 2" xfId="18701" xr:uid="{00000000-0005-0000-0000-00003C480000}"/>
    <cellStyle name="Normal 4 2 2 2 2 3 2 2 2 3 2 2" xfId="18702" xr:uid="{00000000-0005-0000-0000-00003D480000}"/>
    <cellStyle name="Normal 4 2 2 2 2 3 2 2 2 3 2 2 2" xfId="18703" xr:uid="{00000000-0005-0000-0000-00003E480000}"/>
    <cellStyle name="Normal 4 2 2 2 2 3 2 2 2 3 2 3" xfId="18704" xr:uid="{00000000-0005-0000-0000-00003F480000}"/>
    <cellStyle name="Normal 4 2 2 2 2 3 2 2 2 3 3" xfId="18705" xr:uid="{00000000-0005-0000-0000-000040480000}"/>
    <cellStyle name="Normal 4 2 2 2 2 3 2 2 2 3 3 2" xfId="18706" xr:uid="{00000000-0005-0000-0000-000041480000}"/>
    <cellStyle name="Normal 4 2 2 2 2 3 2 2 2 3 4" xfId="18707" xr:uid="{00000000-0005-0000-0000-000042480000}"/>
    <cellStyle name="Normal 4 2 2 2 2 3 2 2 2 4" xfId="18708" xr:uid="{00000000-0005-0000-0000-000043480000}"/>
    <cellStyle name="Normal 4 2 2 2 2 3 2 2 2 4 2" xfId="18709" xr:uid="{00000000-0005-0000-0000-000044480000}"/>
    <cellStyle name="Normal 4 2 2 2 2 3 2 2 2 4 2 2" xfId="18710" xr:uid="{00000000-0005-0000-0000-000045480000}"/>
    <cellStyle name="Normal 4 2 2 2 2 3 2 2 2 4 3" xfId="18711" xr:uid="{00000000-0005-0000-0000-000046480000}"/>
    <cellStyle name="Normal 4 2 2 2 2 3 2 2 2 5" xfId="18712" xr:uid="{00000000-0005-0000-0000-000047480000}"/>
    <cellStyle name="Normal 4 2 2 2 2 3 2 2 2 5 2" xfId="18713" xr:uid="{00000000-0005-0000-0000-000048480000}"/>
    <cellStyle name="Normal 4 2 2 2 2 3 2 2 2 6" xfId="18714" xr:uid="{00000000-0005-0000-0000-000049480000}"/>
    <cellStyle name="Normal 4 2 2 2 2 3 2 2 3" xfId="18715" xr:uid="{00000000-0005-0000-0000-00004A480000}"/>
    <cellStyle name="Normal 4 2 2 2 2 3 2 2 3 2" xfId="18716" xr:uid="{00000000-0005-0000-0000-00004B480000}"/>
    <cellStyle name="Normal 4 2 2 2 2 3 2 2 3 2 2" xfId="18717" xr:uid="{00000000-0005-0000-0000-00004C480000}"/>
    <cellStyle name="Normal 4 2 2 2 2 3 2 2 3 2 2 2" xfId="18718" xr:uid="{00000000-0005-0000-0000-00004D480000}"/>
    <cellStyle name="Normal 4 2 2 2 2 3 2 2 3 2 2 2 2" xfId="18719" xr:uid="{00000000-0005-0000-0000-00004E480000}"/>
    <cellStyle name="Normal 4 2 2 2 2 3 2 2 3 2 2 3" xfId="18720" xr:uid="{00000000-0005-0000-0000-00004F480000}"/>
    <cellStyle name="Normal 4 2 2 2 2 3 2 2 3 2 3" xfId="18721" xr:uid="{00000000-0005-0000-0000-000050480000}"/>
    <cellStyle name="Normal 4 2 2 2 2 3 2 2 3 2 3 2" xfId="18722" xr:uid="{00000000-0005-0000-0000-000051480000}"/>
    <cellStyle name="Normal 4 2 2 2 2 3 2 2 3 2 4" xfId="18723" xr:uid="{00000000-0005-0000-0000-000052480000}"/>
    <cellStyle name="Normal 4 2 2 2 2 3 2 2 3 3" xfId="18724" xr:uid="{00000000-0005-0000-0000-000053480000}"/>
    <cellStyle name="Normal 4 2 2 2 2 3 2 2 3 3 2" xfId="18725" xr:uid="{00000000-0005-0000-0000-000054480000}"/>
    <cellStyle name="Normal 4 2 2 2 2 3 2 2 3 3 2 2" xfId="18726" xr:uid="{00000000-0005-0000-0000-000055480000}"/>
    <cellStyle name="Normal 4 2 2 2 2 3 2 2 3 3 3" xfId="18727" xr:uid="{00000000-0005-0000-0000-000056480000}"/>
    <cellStyle name="Normal 4 2 2 2 2 3 2 2 3 4" xfId="18728" xr:uid="{00000000-0005-0000-0000-000057480000}"/>
    <cellStyle name="Normal 4 2 2 2 2 3 2 2 3 4 2" xfId="18729" xr:uid="{00000000-0005-0000-0000-000058480000}"/>
    <cellStyle name="Normal 4 2 2 2 2 3 2 2 3 5" xfId="18730" xr:uid="{00000000-0005-0000-0000-000059480000}"/>
    <cellStyle name="Normal 4 2 2 2 2 3 2 2 4" xfId="18731" xr:uid="{00000000-0005-0000-0000-00005A480000}"/>
    <cellStyle name="Normal 4 2 2 2 2 3 2 2 4 2" xfId="18732" xr:uid="{00000000-0005-0000-0000-00005B480000}"/>
    <cellStyle name="Normal 4 2 2 2 2 3 2 2 4 2 2" xfId="18733" xr:uid="{00000000-0005-0000-0000-00005C480000}"/>
    <cellStyle name="Normal 4 2 2 2 2 3 2 2 4 2 2 2" xfId="18734" xr:uid="{00000000-0005-0000-0000-00005D480000}"/>
    <cellStyle name="Normal 4 2 2 2 2 3 2 2 4 2 3" xfId="18735" xr:uid="{00000000-0005-0000-0000-00005E480000}"/>
    <cellStyle name="Normal 4 2 2 2 2 3 2 2 4 3" xfId="18736" xr:uid="{00000000-0005-0000-0000-00005F480000}"/>
    <cellStyle name="Normal 4 2 2 2 2 3 2 2 4 3 2" xfId="18737" xr:uid="{00000000-0005-0000-0000-000060480000}"/>
    <cellStyle name="Normal 4 2 2 2 2 3 2 2 4 4" xfId="18738" xr:uid="{00000000-0005-0000-0000-000061480000}"/>
    <cellStyle name="Normal 4 2 2 2 2 3 2 2 5" xfId="18739" xr:uid="{00000000-0005-0000-0000-000062480000}"/>
    <cellStyle name="Normal 4 2 2 2 2 3 2 2 5 2" xfId="18740" xr:uid="{00000000-0005-0000-0000-000063480000}"/>
    <cellStyle name="Normal 4 2 2 2 2 3 2 2 5 2 2" xfId="18741" xr:uid="{00000000-0005-0000-0000-000064480000}"/>
    <cellStyle name="Normal 4 2 2 2 2 3 2 2 5 3" xfId="18742" xr:uid="{00000000-0005-0000-0000-000065480000}"/>
    <cellStyle name="Normal 4 2 2 2 2 3 2 2 6" xfId="18743" xr:uid="{00000000-0005-0000-0000-000066480000}"/>
    <cellStyle name="Normal 4 2 2 2 2 3 2 2 6 2" xfId="18744" xr:uid="{00000000-0005-0000-0000-000067480000}"/>
    <cellStyle name="Normal 4 2 2 2 2 3 2 2 7" xfId="18745" xr:uid="{00000000-0005-0000-0000-000068480000}"/>
    <cellStyle name="Normal 4 2 2 2 2 3 2 3" xfId="18746" xr:uid="{00000000-0005-0000-0000-000069480000}"/>
    <cellStyle name="Normal 4 2 2 2 2 3 2 3 2" xfId="18747" xr:uid="{00000000-0005-0000-0000-00006A480000}"/>
    <cellStyle name="Normal 4 2 2 2 2 3 2 3 2 2" xfId="18748" xr:uid="{00000000-0005-0000-0000-00006B480000}"/>
    <cellStyle name="Normal 4 2 2 2 2 3 2 3 2 2 2" xfId="18749" xr:uid="{00000000-0005-0000-0000-00006C480000}"/>
    <cellStyle name="Normal 4 2 2 2 2 3 2 3 2 2 2 2" xfId="18750" xr:uid="{00000000-0005-0000-0000-00006D480000}"/>
    <cellStyle name="Normal 4 2 2 2 2 3 2 3 2 2 2 2 2" xfId="18751" xr:uid="{00000000-0005-0000-0000-00006E480000}"/>
    <cellStyle name="Normal 4 2 2 2 2 3 2 3 2 2 2 3" xfId="18752" xr:uid="{00000000-0005-0000-0000-00006F480000}"/>
    <cellStyle name="Normal 4 2 2 2 2 3 2 3 2 2 3" xfId="18753" xr:uid="{00000000-0005-0000-0000-000070480000}"/>
    <cellStyle name="Normal 4 2 2 2 2 3 2 3 2 2 3 2" xfId="18754" xr:uid="{00000000-0005-0000-0000-000071480000}"/>
    <cellStyle name="Normal 4 2 2 2 2 3 2 3 2 2 4" xfId="18755" xr:uid="{00000000-0005-0000-0000-000072480000}"/>
    <cellStyle name="Normal 4 2 2 2 2 3 2 3 2 3" xfId="18756" xr:uid="{00000000-0005-0000-0000-000073480000}"/>
    <cellStyle name="Normal 4 2 2 2 2 3 2 3 2 3 2" xfId="18757" xr:uid="{00000000-0005-0000-0000-000074480000}"/>
    <cellStyle name="Normal 4 2 2 2 2 3 2 3 2 3 2 2" xfId="18758" xr:uid="{00000000-0005-0000-0000-000075480000}"/>
    <cellStyle name="Normal 4 2 2 2 2 3 2 3 2 3 3" xfId="18759" xr:uid="{00000000-0005-0000-0000-000076480000}"/>
    <cellStyle name="Normal 4 2 2 2 2 3 2 3 2 4" xfId="18760" xr:uid="{00000000-0005-0000-0000-000077480000}"/>
    <cellStyle name="Normal 4 2 2 2 2 3 2 3 2 4 2" xfId="18761" xr:uid="{00000000-0005-0000-0000-000078480000}"/>
    <cellStyle name="Normal 4 2 2 2 2 3 2 3 2 5" xfId="18762" xr:uid="{00000000-0005-0000-0000-000079480000}"/>
    <cellStyle name="Normal 4 2 2 2 2 3 2 3 3" xfId="18763" xr:uid="{00000000-0005-0000-0000-00007A480000}"/>
    <cellStyle name="Normal 4 2 2 2 2 3 2 3 3 2" xfId="18764" xr:uid="{00000000-0005-0000-0000-00007B480000}"/>
    <cellStyle name="Normal 4 2 2 2 2 3 2 3 3 2 2" xfId="18765" xr:uid="{00000000-0005-0000-0000-00007C480000}"/>
    <cellStyle name="Normal 4 2 2 2 2 3 2 3 3 2 2 2" xfId="18766" xr:uid="{00000000-0005-0000-0000-00007D480000}"/>
    <cellStyle name="Normal 4 2 2 2 2 3 2 3 3 2 3" xfId="18767" xr:uid="{00000000-0005-0000-0000-00007E480000}"/>
    <cellStyle name="Normal 4 2 2 2 2 3 2 3 3 3" xfId="18768" xr:uid="{00000000-0005-0000-0000-00007F480000}"/>
    <cellStyle name="Normal 4 2 2 2 2 3 2 3 3 3 2" xfId="18769" xr:uid="{00000000-0005-0000-0000-000080480000}"/>
    <cellStyle name="Normal 4 2 2 2 2 3 2 3 3 4" xfId="18770" xr:uid="{00000000-0005-0000-0000-000081480000}"/>
    <cellStyle name="Normal 4 2 2 2 2 3 2 3 4" xfId="18771" xr:uid="{00000000-0005-0000-0000-000082480000}"/>
    <cellStyle name="Normal 4 2 2 2 2 3 2 3 4 2" xfId="18772" xr:uid="{00000000-0005-0000-0000-000083480000}"/>
    <cellStyle name="Normal 4 2 2 2 2 3 2 3 4 2 2" xfId="18773" xr:uid="{00000000-0005-0000-0000-000084480000}"/>
    <cellStyle name="Normal 4 2 2 2 2 3 2 3 4 3" xfId="18774" xr:uid="{00000000-0005-0000-0000-000085480000}"/>
    <cellStyle name="Normal 4 2 2 2 2 3 2 3 5" xfId="18775" xr:uid="{00000000-0005-0000-0000-000086480000}"/>
    <cellStyle name="Normal 4 2 2 2 2 3 2 3 5 2" xfId="18776" xr:uid="{00000000-0005-0000-0000-000087480000}"/>
    <cellStyle name="Normal 4 2 2 2 2 3 2 3 6" xfId="18777" xr:uid="{00000000-0005-0000-0000-000088480000}"/>
    <cellStyle name="Normal 4 2 2 2 2 3 2 4" xfId="18778" xr:uid="{00000000-0005-0000-0000-000089480000}"/>
    <cellStyle name="Normal 4 2 2 2 2 3 2 4 2" xfId="18779" xr:uid="{00000000-0005-0000-0000-00008A480000}"/>
    <cellStyle name="Normal 4 2 2 2 2 3 2 4 2 2" xfId="18780" xr:uid="{00000000-0005-0000-0000-00008B480000}"/>
    <cellStyle name="Normal 4 2 2 2 2 3 2 4 2 2 2" xfId="18781" xr:uid="{00000000-0005-0000-0000-00008C480000}"/>
    <cellStyle name="Normal 4 2 2 2 2 3 2 4 2 2 2 2" xfId="18782" xr:uid="{00000000-0005-0000-0000-00008D480000}"/>
    <cellStyle name="Normal 4 2 2 2 2 3 2 4 2 2 3" xfId="18783" xr:uid="{00000000-0005-0000-0000-00008E480000}"/>
    <cellStyle name="Normal 4 2 2 2 2 3 2 4 2 3" xfId="18784" xr:uid="{00000000-0005-0000-0000-00008F480000}"/>
    <cellStyle name="Normal 4 2 2 2 2 3 2 4 2 3 2" xfId="18785" xr:uid="{00000000-0005-0000-0000-000090480000}"/>
    <cellStyle name="Normal 4 2 2 2 2 3 2 4 2 4" xfId="18786" xr:uid="{00000000-0005-0000-0000-000091480000}"/>
    <cellStyle name="Normal 4 2 2 2 2 3 2 4 3" xfId="18787" xr:uid="{00000000-0005-0000-0000-000092480000}"/>
    <cellStyle name="Normal 4 2 2 2 2 3 2 4 3 2" xfId="18788" xr:uid="{00000000-0005-0000-0000-000093480000}"/>
    <cellStyle name="Normal 4 2 2 2 2 3 2 4 3 2 2" xfId="18789" xr:uid="{00000000-0005-0000-0000-000094480000}"/>
    <cellStyle name="Normal 4 2 2 2 2 3 2 4 3 3" xfId="18790" xr:uid="{00000000-0005-0000-0000-000095480000}"/>
    <cellStyle name="Normal 4 2 2 2 2 3 2 4 4" xfId="18791" xr:uid="{00000000-0005-0000-0000-000096480000}"/>
    <cellStyle name="Normal 4 2 2 2 2 3 2 4 4 2" xfId="18792" xr:uid="{00000000-0005-0000-0000-000097480000}"/>
    <cellStyle name="Normal 4 2 2 2 2 3 2 4 5" xfId="18793" xr:uid="{00000000-0005-0000-0000-000098480000}"/>
    <cellStyle name="Normal 4 2 2 2 2 3 2 5" xfId="18794" xr:uid="{00000000-0005-0000-0000-000099480000}"/>
    <cellStyle name="Normal 4 2 2 2 2 3 2 5 2" xfId="18795" xr:uid="{00000000-0005-0000-0000-00009A480000}"/>
    <cellStyle name="Normal 4 2 2 2 2 3 2 5 2 2" xfId="18796" xr:uid="{00000000-0005-0000-0000-00009B480000}"/>
    <cellStyle name="Normal 4 2 2 2 2 3 2 5 2 2 2" xfId="18797" xr:uid="{00000000-0005-0000-0000-00009C480000}"/>
    <cellStyle name="Normal 4 2 2 2 2 3 2 5 2 3" xfId="18798" xr:uid="{00000000-0005-0000-0000-00009D480000}"/>
    <cellStyle name="Normal 4 2 2 2 2 3 2 5 3" xfId="18799" xr:uid="{00000000-0005-0000-0000-00009E480000}"/>
    <cellStyle name="Normal 4 2 2 2 2 3 2 5 3 2" xfId="18800" xr:uid="{00000000-0005-0000-0000-00009F480000}"/>
    <cellStyle name="Normal 4 2 2 2 2 3 2 5 4" xfId="18801" xr:uid="{00000000-0005-0000-0000-0000A0480000}"/>
    <cellStyle name="Normal 4 2 2 2 2 3 2 6" xfId="18802" xr:uid="{00000000-0005-0000-0000-0000A1480000}"/>
    <cellStyle name="Normal 4 2 2 2 2 3 2 6 2" xfId="18803" xr:uid="{00000000-0005-0000-0000-0000A2480000}"/>
    <cellStyle name="Normal 4 2 2 2 2 3 2 6 2 2" xfId="18804" xr:uid="{00000000-0005-0000-0000-0000A3480000}"/>
    <cellStyle name="Normal 4 2 2 2 2 3 2 6 3" xfId="18805" xr:uid="{00000000-0005-0000-0000-0000A4480000}"/>
    <cellStyle name="Normal 4 2 2 2 2 3 2 7" xfId="18806" xr:uid="{00000000-0005-0000-0000-0000A5480000}"/>
    <cellStyle name="Normal 4 2 2 2 2 3 2 7 2" xfId="18807" xr:uid="{00000000-0005-0000-0000-0000A6480000}"/>
    <cellStyle name="Normal 4 2 2 2 2 3 2 8" xfId="18808" xr:uid="{00000000-0005-0000-0000-0000A7480000}"/>
    <cellStyle name="Normal 4 2 2 2 2 3 3" xfId="18809" xr:uid="{00000000-0005-0000-0000-0000A8480000}"/>
    <cellStyle name="Normal 4 2 2 2 2 3 3 2" xfId="18810" xr:uid="{00000000-0005-0000-0000-0000A9480000}"/>
    <cellStyle name="Normal 4 2 2 2 2 3 3 2 2" xfId="18811" xr:uid="{00000000-0005-0000-0000-0000AA480000}"/>
    <cellStyle name="Normal 4 2 2 2 2 3 3 2 2 2" xfId="18812" xr:uid="{00000000-0005-0000-0000-0000AB480000}"/>
    <cellStyle name="Normal 4 2 2 2 2 3 3 2 2 2 2" xfId="18813" xr:uid="{00000000-0005-0000-0000-0000AC480000}"/>
    <cellStyle name="Normal 4 2 2 2 2 3 3 2 2 2 2 2" xfId="18814" xr:uid="{00000000-0005-0000-0000-0000AD480000}"/>
    <cellStyle name="Normal 4 2 2 2 2 3 3 2 2 2 2 2 2" xfId="18815" xr:uid="{00000000-0005-0000-0000-0000AE480000}"/>
    <cellStyle name="Normal 4 2 2 2 2 3 3 2 2 2 2 3" xfId="18816" xr:uid="{00000000-0005-0000-0000-0000AF480000}"/>
    <cellStyle name="Normal 4 2 2 2 2 3 3 2 2 2 3" xfId="18817" xr:uid="{00000000-0005-0000-0000-0000B0480000}"/>
    <cellStyle name="Normal 4 2 2 2 2 3 3 2 2 2 3 2" xfId="18818" xr:uid="{00000000-0005-0000-0000-0000B1480000}"/>
    <cellStyle name="Normal 4 2 2 2 2 3 3 2 2 2 4" xfId="18819" xr:uid="{00000000-0005-0000-0000-0000B2480000}"/>
    <cellStyle name="Normal 4 2 2 2 2 3 3 2 2 3" xfId="18820" xr:uid="{00000000-0005-0000-0000-0000B3480000}"/>
    <cellStyle name="Normal 4 2 2 2 2 3 3 2 2 3 2" xfId="18821" xr:uid="{00000000-0005-0000-0000-0000B4480000}"/>
    <cellStyle name="Normal 4 2 2 2 2 3 3 2 2 3 2 2" xfId="18822" xr:uid="{00000000-0005-0000-0000-0000B5480000}"/>
    <cellStyle name="Normal 4 2 2 2 2 3 3 2 2 3 3" xfId="18823" xr:uid="{00000000-0005-0000-0000-0000B6480000}"/>
    <cellStyle name="Normal 4 2 2 2 2 3 3 2 2 4" xfId="18824" xr:uid="{00000000-0005-0000-0000-0000B7480000}"/>
    <cellStyle name="Normal 4 2 2 2 2 3 3 2 2 4 2" xfId="18825" xr:uid="{00000000-0005-0000-0000-0000B8480000}"/>
    <cellStyle name="Normal 4 2 2 2 2 3 3 2 2 5" xfId="18826" xr:uid="{00000000-0005-0000-0000-0000B9480000}"/>
    <cellStyle name="Normal 4 2 2 2 2 3 3 2 3" xfId="18827" xr:uid="{00000000-0005-0000-0000-0000BA480000}"/>
    <cellStyle name="Normal 4 2 2 2 2 3 3 2 3 2" xfId="18828" xr:uid="{00000000-0005-0000-0000-0000BB480000}"/>
    <cellStyle name="Normal 4 2 2 2 2 3 3 2 3 2 2" xfId="18829" xr:uid="{00000000-0005-0000-0000-0000BC480000}"/>
    <cellStyle name="Normal 4 2 2 2 2 3 3 2 3 2 2 2" xfId="18830" xr:uid="{00000000-0005-0000-0000-0000BD480000}"/>
    <cellStyle name="Normal 4 2 2 2 2 3 3 2 3 2 3" xfId="18831" xr:uid="{00000000-0005-0000-0000-0000BE480000}"/>
    <cellStyle name="Normal 4 2 2 2 2 3 3 2 3 3" xfId="18832" xr:uid="{00000000-0005-0000-0000-0000BF480000}"/>
    <cellStyle name="Normal 4 2 2 2 2 3 3 2 3 3 2" xfId="18833" xr:uid="{00000000-0005-0000-0000-0000C0480000}"/>
    <cellStyle name="Normal 4 2 2 2 2 3 3 2 3 4" xfId="18834" xr:uid="{00000000-0005-0000-0000-0000C1480000}"/>
    <cellStyle name="Normal 4 2 2 2 2 3 3 2 4" xfId="18835" xr:uid="{00000000-0005-0000-0000-0000C2480000}"/>
    <cellStyle name="Normal 4 2 2 2 2 3 3 2 4 2" xfId="18836" xr:uid="{00000000-0005-0000-0000-0000C3480000}"/>
    <cellStyle name="Normal 4 2 2 2 2 3 3 2 4 2 2" xfId="18837" xr:uid="{00000000-0005-0000-0000-0000C4480000}"/>
    <cellStyle name="Normal 4 2 2 2 2 3 3 2 4 3" xfId="18838" xr:uid="{00000000-0005-0000-0000-0000C5480000}"/>
    <cellStyle name="Normal 4 2 2 2 2 3 3 2 5" xfId="18839" xr:uid="{00000000-0005-0000-0000-0000C6480000}"/>
    <cellStyle name="Normal 4 2 2 2 2 3 3 2 5 2" xfId="18840" xr:uid="{00000000-0005-0000-0000-0000C7480000}"/>
    <cellStyle name="Normal 4 2 2 2 2 3 3 2 6" xfId="18841" xr:uid="{00000000-0005-0000-0000-0000C8480000}"/>
    <cellStyle name="Normal 4 2 2 2 2 3 3 3" xfId="18842" xr:uid="{00000000-0005-0000-0000-0000C9480000}"/>
    <cellStyle name="Normal 4 2 2 2 2 3 3 3 2" xfId="18843" xr:uid="{00000000-0005-0000-0000-0000CA480000}"/>
    <cellStyle name="Normal 4 2 2 2 2 3 3 3 2 2" xfId="18844" xr:uid="{00000000-0005-0000-0000-0000CB480000}"/>
    <cellStyle name="Normal 4 2 2 2 2 3 3 3 2 2 2" xfId="18845" xr:uid="{00000000-0005-0000-0000-0000CC480000}"/>
    <cellStyle name="Normal 4 2 2 2 2 3 3 3 2 2 2 2" xfId="18846" xr:uid="{00000000-0005-0000-0000-0000CD480000}"/>
    <cellStyle name="Normal 4 2 2 2 2 3 3 3 2 2 3" xfId="18847" xr:uid="{00000000-0005-0000-0000-0000CE480000}"/>
    <cellStyle name="Normal 4 2 2 2 2 3 3 3 2 3" xfId="18848" xr:uid="{00000000-0005-0000-0000-0000CF480000}"/>
    <cellStyle name="Normal 4 2 2 2 2 3 3 3 2 3 2" xfId="18849" xr:uid="{00000000-0005-0000-0000-0000D0480000}"/>
    <cellStyle name="Normal 4 2 2 2 2 3 3 3 2 4" xfId="18850" xr:uid="{00000000-0005-0000-0000-0000D1480000}"/>
    <cellStyle name="Normal 4 2 2 2 2 3 3 3 3" xfId="18851" xr:uid="{00000000-0005-0000-0000-0000D2480000}"/>
    <cellStyle name="Normal 4 2 2 2 2 3 3 3 3 2" xfId="18852" xr:uid="{00000000-0005-0000-0000-0000D3480000}"/>
    <cellStyle name="Normal 4 2 2 2 2 3 3 3 3 2 2" xfId="18853" xr:uid="{00000000-0005-0000-0000-0000D4480000}"/>
    <cellStyle name="Normal 4 2 2 2 2 3 3 3 3 3" xfId="18854" xr:uid="{00000000-0005-0000-0000-0000D5480000}"/>
    <cellStyle name="Normal 4 2 2 2 2 3 3 3 4" xfId="18855" xr:uid="{00000000-0005-0000-0000-0000D6480000}"/>
    <cellStyle name="Normal 4 2 2 2 2 3 3 3 4 2" xfId="18856" xr:uid="{00000000-0005-0000-0000-0000D7480000}"/>
    <cellStyle name="Normal 4 2 2 2 2 3 3 3 5" xfId="18857" xr:uid="{00000000-0005-0000-0000-0000D8480000}"/>
    <cellStyle name="Normal 4 2 2 2 2 3 3 4" xfId="18858" xr:uid="{00000000-0005-0000-0000-0000D9480000}"/>
    <cellStyle name="Normal 4 2 2 2 2 3 3 4 2" xfId="18859" xr:uid="{00000000-0005-0000-0000-0000DA480000}"/>
    <cellStyle name="Normal 4 2 2 2 2 3 3 4 2 2" xfId="18860" xr:uid="{00000000-0005-0000-0000-0000DB480000}"/>
    <cellStyle name="Normal 4 2 2 2 2 3 3 4 2 2 2" xfId="18861" xr:uid="{00000000-0005-0000-0000-0000DC480000}"/>
    <cellStyle name="Normal 4 2 2 2 2 3 3 4 2 3" xfId="18862" xr:uid="{00000000-0005-0000-0000-0000DD480000}"/>
    <cellStyle name="Normal 4 2 2 2 2 3 3 4 3" xfId="18863" xr:uid="{00000000-0005-0000-0000-0000DE480000}"/>
    <cellStyle name="Normal 4 2 2 2 2 3 3 4 3 2" xfId="18864" xr:uid="{00000000-0005-0000-0000-0000DF480000}"/>
    <cellStyle name="Normal 4 2 2 2 2 3 3 4 4" xfId="18865" xr:uid="{00000000-0005-0000-0000-0000E0480000}"/>
    <cellStyle name="Normal 4 2 2 2 2 3 3 5" xfId="18866" xr:uid="{00000000-0005-0000-0000-0000E1480000}"/>
    <cellStyle name="Normal 4 2 2 2 2 3 3 5 2" xfId="18867" xr:uid="{00000000-0005-0000-0000-0000E2480000}"/>
    <cellStyle name="Normal 4 2 2 2 2 3 3 5 2 2" xfId="18868" xr:uid="{00000000-0005-0000-0000-0000E3480000}"/>
    <cellStyle name="Normal 4 2 2 2 2 3 3 5 3" xfId="18869" xr:uid="{00000000-0005-0000-0000-0000E4480000}"/>
    <cellStyle name="Normal 4 2 2 2 2 3 3 6" xfId="18870" xr:uid="{00000000-0005-0000-0000-0000E5480000}"/>
    <cellStyle name="Normal 4 2 2 2 2 3 3 6 2" xfId="18871" xr:uid="{00000000-0005-0000-0000-0000E6480000}"/>
    <cellStyle name="Normal 4 2 2 2 2 3 3 7" xfId="18872" xr:uid="{00000000-0005-0000-0000-0000E7480000}"/>
    <cellStyle name="Normal 4 2 2 2 2 3 4" xfId="18873" xr:uid="{00000000-0005-0000-0000-0000E8480000}"/>
    <cellStyle name="Normal 4 2 2 2 2 3 4 2" xfId="18874" xr:uid="{00000000-0005-0000-0000-0000E9480000}"/>
    <cellStyle name="Normal 4 2 2 2 2 3 4 2 2" xfId="18875" xr:uid="{00000000-0005-0000-0000-0000EA480000}"/>
    <cellStyle name="Normal 4 2 2 2 2 3 4 2 2 2" xfId="18876" xr:uid="{00000000-0005-0000-0000-0000EB480000}"/>
    <cellStyle name="Normal 4 2 2 2 2 3 4 2 2 2 2" xfId="18877" xr:uid="{00000000-0005-0000-0000-0000EC480000}"/>
    <cellStyle name="Normal 4 2 2 2 2 3 4 2 2 2 2 2" xfId="18878" xr:uid="{00000000-0005-0000-0000-0000ED480000}"/>
    <cellStyle name="Normal 4 2 2 2 2 3 4 2 2 2 3" xfId="18879" xr:uid="{00000000-0005-0000-0000-0000EE480000}"/>
    <cellStyle name="Normal 4 2 2 2 2 3 4 2 2 3" xfId="18880" xr:uid="{00000000-0005-0000-0000-0000EF480000}"/>
    <cellStyle name="Normal 4 2 2 2 2 3 4 2 2 3 2" xfId="18881" xr:uid="{00000000-0005-0000-0000-0000F0480000}"/>
    <cellStyle name="Normal 4 2 2 2 2 3 4 2 2 4" xfId="18882" xr:uid="{00000000-0005-0000-0000-0000F1480000}"/>
    <cellStyle name="Normal 4 2 2 2 2 3 4 2 3" xfId="18883" xr:uid="{00000000-0005-0000-0000-0000F2480000}"/>
    <cellStyle name="Normal 4 2 2 2 2 3 4 2 3 2" xfId="18884" xr:uid="{00000000-0005-0000-0000-0000F3480000}"/>
    <cellStyle name="Normal 4 2 2 2 2 3 4 2 3 2 2" xfId="18885" xr:uid="{00000000-0005-0000-0000-0000F4480000}"/>
    <cellStyle name="Normal 4 2 2 2 2 3 4 2 3 3" xfId="18886" xr:uid="{00000000-0005-0000-0000-0000F5480000}"/>
    <cellStyle name="Normal 4 2 2 2 2 3 4 2 4" xfId="18887" xr:uid="{00000000-0005-0000-0000-0000F6480000}"/>
    <cellStyle name="Normal 4 2 2 2 2 3 4 2 4 2" xfId="18888" xr:uid="{00000000-0005-0000-0000-0000F7480000}"/>
    <cellStyle name="Normal 4 2 2 2 2 3 4 2 5" xfId="18889" xr:uid="{00000000-0005-0000-0000-0000F8480000}"/>
    <cellStyle name="Normal 4 2 2 2 2 3 4 3" xfId="18890" xr:uid="{00000000-0005-0000-0000-0000F9480000}"/>
    <cellStyle name="Normal 4 2 2 2 2 3 4 3 2" xfId="18891" xr:uid="{00000000-0005-0000-0000-0000FA480000}"/>
    <cellStyle name="Normal 4 2 2 2 2 3 4 3 2 2" xfId="18892" xr:uid="{00000000-0005-0000-0000-0000FB480000}"/>
    <cellStyle name="Normal 4 2 2 2 2 3 4 3 2 2 2" xfId="18893" xr:uid="{00000000-0005-0000-0000-0000FC480000}"/>
    <cellStyle name="Normal 4 2 2 2 2 3 4 3 2 3" xfId="18894" xr:uid="{00000000-0005-0000-0000-0000FD480000}"/>
    <cellStyle name="Normal 4 2 2 2 2 3 4 3 3" xfId="18895" xr:uid="{00000000-0005-0000-0000-0000FE480000}"/>
    <cellStyle name="Normal 4 2 2 2 2 3 4 3 3 2" xfId="18896" xr:uid="{00000000-0005-0000-0000-0000FF480000}"/>
    <cellStyle name="Normal 4 2 2 2 2 3 4 3 4" xfId="18897" xr:uid="{00000000-0005-0000-0000-000000490000}"/>
    <cellStyle name="Normal 4 2 2 2 2 3 4 4" xfId="18898" xr:uid="{00000000-0005-0000-0000-000001490000}"/>
    <cellStyle name="Normal 4 2 2 2 2 3 4 4 2" xfId="18899" xr:uid="{00000000-0005-0000-0000-000002490000}"/>
    <cellStyle name="Normal 4 2 2 2 2 3 4 4 2 2" xfId="18900" xr:uid="{00000000-0005-0000-0000-000003490000}"/>
    <cellStyle name="Normal 4 2 2 2 2 3 4 4 3" xfId="18901" xr:uid="{00000000-0005-0000-0000-000004490000}"/>
    <cellStyle name="Normal 4 2 2 2 2 3 4 5" xfId="18902" xr:uid="{00000000-0005-0000-0000-000005490000}"/>
    <cellStyle name="Normal 4 2 2 2 2 3 4 5 2" xfId="18903" xr:uid="{00000000-0005-0000-0000-000006490000}"/>
    <cellStyle name="Normal 4 2 2 2 2 3 4 6" xfId="18904" xr:uid="{00000000-0005-0000-0000-000007490000}"/>
    <cellStyle name="Normal 4 2 2 2 2 3 5" xfId="18905" xr:uid="{00000000-0005-0000-0000-000008490000}"/>
    <cellStyle name="Normal 4 2 2 2 2 3 5 2" xfId="18906" xr:uid="{00000000-0005-0000-0000-000009490000}"/>
    <cellStyle name="Normal 4 2 2 2 2 3 5 2 2" xfId="18907" xr:uid="{00000000-0005-0000-0000-00000A490000}"/>
    <cellStyle name="Normal 4 2 2 2 2 3 5 2 2 2" xfId="18908" xr:uid="{00000000-0005-0000-0000-00000B490000}"/>
    <cellStyle name="Normal 4 2 2 2 2 3 5 2 2 2 2" xfId="18909" xr:uid="{00000000-0005-0000-0000-00000C490000}"/>
    <cellStyle name="Normal 4 2 2 2 2 3 5 2 2 3" xfId="18910" xr:uid="{00000000-0005-0000-0000-00000D490000}"/>
    <cellStyle name="Normal 4 2 2 2 2 3 5 2 3" xfId="18911" xr:uid="{00000000-0005-0000-0000-00000E490000}"/>
    <cellStyle name="Normal 4 2 2 2 2 3 5 2 3 2" xfId="18912" xr:uid="{00000000-0005-0000-0000-00000F490000}"/>
    <cellStyle name="Normal 4 2 2 2 2 3 5 2 4" xfId="18913" xr:uid="{00000000-0005-0000-0000-000010490000}"/>
    <cellStyle name="Normal 4 2 2 2 2 3 5 3" xfId="18914" xr:uid="{00000000-0005-0000-0000-000011490000}"/>
    <cellStyle name="Normal 4 2 2 2 2 3 5 3 2" xfId="18915" xr:uid="{00000000-0005-0000-0000-000012490000}"/>
    <cellStyle name="Normal 4 2 2 2 2 3 5 3 2 2" xfId="18916" xr:uid="{00000000-0005-0000-0000-000013490000}"/>
    <cellStyle name="Normal 4 2 2 2 2 3 5 3 3" xfId="18917" xr:uid="{00000000-0005-0000-0000-000014490000}"/>
    <cellStyle name="Normal 4 2 2 2 2 3 5 4" xfId="18918" xr:uid="{00000000-0005-0000-0000-000015490000}"/>
    <cellStyle name="Normal 4 2 2 2 2 3 5 4 2" xfId="18919" xr:uid="{00000000-0005-0000-0000-000016490000}"/>
    <cellStyle name="Normal 4 2 2 2 2 3 5 5" xfId="18920" xr:uid="{00000000-0005-0000-0000-000017490000}"/>
    <cellStyle name="Normal 4 2 2 2 2 3 6" xfId="18921" xr:uid="{00000000-0005-0000-0000-000018490000}"/>
    <cellStyle name="Normal 4 2 2 2 2 3 6 2" xfId="18922" xr:uid="{00000000-0005-0000-0000-000019490000}"/>
    <cellStyle name="Normal 4 2 2 2 2 3 6 2 2" xfId="18923" xr:uid="{00000000-0005-0000-0000-00001A490000}"/>
    <cellStyle name="Normal 4 2 2 2 2 3 6 2 2 2" xfId="18924" xr:uid="{00000000-0005-0000-0000-00001B490000}"/>
    <cellStyle name="Normal 4 2 2 2 2 3 6 2 3" xfId="18925" xr:uid="{00000000-0005-0000-0000-00001C490000}"/>
    <cellStyle name="Normal 4 2 2 2 2 3 6 3" xfId="18926" xr:uid="{00000000-0005-0000-0000-00001D490000}"/>
    <cellStyle name="Normal 4 2 2 2 2 3 6 3 2" xfId="18927" xr:uid="{00000000-0005-0000-0000-00001E490000}"/>
    <cellStyle name="Normal 4 2 2 2 2 3 6 4" xfId="18928" xr:uid="{00000000-0005-0000-0000-00001F490000}"/>
    <cellStyle name="Normal 4 2 2 2 2 3 7" xfId="18929" xr:uid="{00000000-0005-0000-0000-000020490000}"/>
    <cellStyle name="Normal 4 2 2 2 2 3 7 2" xfId="18930" xr:uid="{00000000-0005-0000-0000-000021490000}"/>
    <cellStyle name="Normal 4 2 2 2 2 3 7 2 2" xfId="18931" xr:uid="{00000000-0005-0000-0000-000022490000}"/>
    <cellStyle name="Normal 4 2 2 2 2 3 7 3" xfId="18932" xr:uid="{00000000-0005-0000-0000-000023490000}"/>
    <cellStyle name="Normal 4 2 2 2 2 3 8" xfId="18933" xr:uid="{00000000-0005-0000-0000-000024490000}"/>
    <cellStyle name="Normal 4 2 2 2 2 3 8 2" xfId="18934" xr:uid="{00000000-0005-0000-0000-000025490000}"/>
    <cellStyle name="Normal 4 2 2 2 2 3 9" xfId="18935" xr:uid="{00000000-0005-0000-0000-000026490000}"/>
    <cellStyle name="Normal 4 2 2 2 2 4" xfId="18936" xr:uid="{00000000-0005-0000-0000-000027490000}"/>
    <cellStyle name="Normal 4 2 2 2 2 4 2" xfId="18937" xr:uid="{00000000-0005-0000-0000-000028490000}"/>
    <cellStyle name="Normal 4 2 2 2 2 4 2 2" xfId="18938" xr:uid="{00000000-0005-0000-0000-000029490000}"/>
    <cellStyle name="Normal 4 2 2 2 2 4 2 2 2" xfId="18939" xr:uid="{00000000-0005-0000-0000-00002A490000}"/>
    <cellStyle name="Normal 4 2 2 2 2 4 2 2 2 2" xfId="18940" xr:uid="{00000000-0005-0000-0000-00002B490000}"/>
    <cellStyle name="Normal 4 2 2 2 2 4 2 2 2 2 2" xfId="18941" xr:uid="{00000000-0005-0000-0000-00002C490000}"/>
    <cellStyle name="Normal 4 2 2 2 2 4 2 2 2 2 2 2" xfId="18942" xr:uid="{00000000-0005-0000-0000-00002D490000}"/>
    <cellStyle name="Normal 4 2 2 2 2 4 2 2 2 2 2 2 2" xfId="18943" xr:uid="{00000000-0005-0000-0000-00002E490000}"/>
    <cellStyle name="Normal 4 2 2 2 2 4 2 2 2 2 2 3" xfId="18944" xr:uid="{00000000-0005-0000-0000-00002F490000}"/>
    <cellStyle name="Normal 4 2 2 2 2 4 2 2 2 2 3" xfId="18945" xr:uid="{00000000-0005-0000-0000-000030490000}"/>
    <cellStyle name="Normal 4 2 2 2 2 4 2 2 2 2 3 2" xfId="18946" xr:uid="{00000000-0005-0000-0000-000031490000}"/>
    <cellStyle name="Normal 4 2 2 2 2 4 2 2 2 2 4" xfId="18947" xr:uid="{00000000-0005-0000-0000-000032490000}"/>
    <cellStyle name="Normal 4 2 2 2 2 4 2 2 2 3" xfId="18948" xr:uid="{00000000-0005-0000-0000-000033490000}"/>
    <cellStyle name="Normal 4 2 2 2 2 4 2 2 2 3 2" xfId="18949" xr:uid="{00000000-0005-0000-0000-000034490000}"/>
    <cellStyle name="Normal 4 2 2 2 2 4 2 2 2 3 2 2" xfId="18950" xr:uid="{00000000-0005-0000-0000-000035490000}"/>
    <cellStyle name="Normal 4 2 2 2 2 4 2 2 2 3 3" xfId="18951" xr:uid="{00000000-0005-0000-0000-000036490000}"/>
    <cellStyle name="Normal 4 2 2 2 2 4 2 2 2 4" xfId="18952" xr:uid="{00000000-0005-0000-0000-000037490000}"/>
    <cellStyle name="Normal 4 2 2 2 2 4 2 2 2 4 2" xfId="18953" xr:uid="{00000000-0005-0000-0000-000038490000}"/>
    <cellStyle name="Normal 4 2 2 2 2 4 2 2 2 5" xfId="18954" xr:uid="{00000000-0005-0000-0000-000039490000}"/>
    <cellStyle name="Normal 4 2 2 2 2 4 2 2 3" xfId="18955" xr:uid="{00000000-0005-0000-0000-00003A490000}"/>
    <cellStyle name="Normal 4 2 2 2 2 4 2 2 3 2" xfId="18956" xr:uid="{00000000-0005-0000-0000-00003B490000}"/>
    <cellStyle name="Normal 4 2 2 2 2 4 2 2 3 2 2" xfId="18957" xr:uid="{00000000-0005-0000-0000-00003C490000}"/>
    <cellStyle name="Normal 4 2 2 2 2 4 2 2 3 2 2 2" xfId="18958" xr:uid="{00000000-0005-0000-0000-00003D490000}"/>
    <cellStyle name="Normal 4 2 2 2 2 4 2 2 3 2 3" xfId="18959" xr:uid="{00000000-0005-0000-0000-00003E490000}"/>
    <cellStyle name="Normal 4 2 2 2 2 4 2 2 3 3" xfId="18960" xr:uid="{00000000-0005-0000-0000-00003F490000}"/>
    <cellStyle name="Normal 4 2 2 2 2 4 2 2 3 3 2" xfId="18961" xr:uid="{00000000-0005-0000-0000-000040490000}"/>
    <cellStyle name="Normal 4 2 2 2 2 4 2 2 3 4" xfId="18962" xr:uid="{00000000-0005-0000-0000-000041490000}"/>
    <cellStyle name="Normal 4 2 2 2 2 4 2 2 4" xfId="18963" xr:uid="{00000000-0005-0000-0000-000042490000}"/>
    <cellStyle name="Normal 4 2 2 2 2 4 2 2 4 2" xfId="18964" xr:uid="{00000000-0005-0000-0000-000043490000}"/>
    <cellStyle name="Normal 4 2 2 2 2 4 2 2 4 2 2" xfId="18965" xr:uid="{00000000-0005-0000-0000-000044490000}"/>
    <cellStyle name="Normal 4 2 2 2 2 4 2 2 4 3" xfId="18966" xr:uid="{00000000-0005-0000-0000-000045490000}"/>
    <cellStyle name="Normal 4 2 2 2 2 4 2 2 5" xfId="18967" xr:uid="{00000000-0005-0000-0000-000046490000}"/>
    <cellStyle name="Normal 4 2 2 2 2 4 2 2 5 2" xfId="18968" xr:uid="{00000000-0005-0000-0000-000047490000}"/>
    <cellStyle name="Normal 4 2 2 2 2 4 2 2 6" xfId="18969" xr:uid="{00000000-0005-0000-0000-000048490000}"/>
    <cellStyle name="Normal 4 2 2 2 2 4 2 3" xfId="18970" xr:uid="{00000000-0005-0000-0000-000049490000}"/>
    <cellStyle name="Normal 4 2 2 2 2 4 2 3 2" xfId="18971" xr:uid="{00000000-0005-0000-0000-00004A490000}"/>
    <cellStyle name="Normal 4 2 2 2 2 4 2 3 2 2" xfId="18972" xr:uid="{00000000-0005-0000-0000-00004B490000}"/>
    <cellStyle name="Normal 4 2 2 2 2 4 2 3 2 2 2" xfId="18973" xr:uid="{00000000-0005-0000-0000-00004C490000}"/>
    <cellStyle name="Normal 4 2 2 2 2 4 2 3 2 2 2 2" xfId="18974" xr:uid="{00000000-0005-0000-0000-00004D490000}"/>
    <cellStyle name="Normal 4 2 2 2 2 4 2 3 2 2 3" xfId="18975" xr:uid="{00000000-0005-0000-0000-00004E490000}"/>
    <cellStyle name="Normal 4 2 2 2 2 4 2 3 2 3" xfId="18976" xr:uid="{00000000-0005-0000-0000-00004F490000}"/>
    <cellStyle name="Normal 4 2 2 2 2 4 2 3 2 3 2" xfId="18977" xr:uid="{00000000-0005-0000-0000-000050490000}"/>
    <cellStyle name="Normal 4 2 2 2 2 4 2 3 2 4" xfId="18978" xr:uid="{00000000-0005-0000-0000-000051490000}"/>
    <cellStyle name="Normal 4 2 2 2 2 4 2 3 3" xfId="18979" xr:uid="{00000000-0005-0000-0000-000052490000}"/>
    <cellStyle name="Normal 4 2 2 2 2 4 2 3 3 2" xfId="18980" xr:uid="{00000000-0005-0000-0000-000053490000}"/>
    <cellStyle name="Normal 4 2 2 2 2 4 2 3 3 2 2" xfId="18981" xr:uid="{00000000-0005-0000-0000-000054490000}"/>
    <cellStyle name="Normal 4 2 2 2 2 4 2 3 3 3" xfId="18982" xr:uid="{00000000-0005-0000-0000-000055490000}"/>
    <cellStyle name="Normal 4 2 2 2 2 4 2 3 4" xfId="18983" xr:uid="{00000000-0005-0000-0000-000056490000}"/>
    <cellStyle name="Normal 4 2 2 2 2 4 2 3 4 2" xfId="18984" xr:uid="{00000000-0005-0000-0000-000057490000}"/>
    <cellStyle name="Normal 4 2 2 2 2 4 2 3 5" xfId="18985" xr:uid="{00000000-0005-0000-0000-000058490000}"/>
    <cellStyle name="Normal 4 2 2 2 2 4 2 4" xfId="18986" xr:uid="{00000000-0005-0000-0000-000059490000}"/>
    <cellStyle name="Normal 4 2 2 2 2 4 2 4 2" xfId="18987" xr:uid="{00000000-0005-0000-0000-00005A490000}"/>
    <cellStyle name="Normal 4 2 2 2 2 4 2 4 2 2" xfId="18988" xr:uid="{00000000-0005-0000-0000-00005B490000}"/>
    <cellStyle name="Normal 4 2 2 2 2 4 2 4 2 2 2" xfId="18989" xr:uid="{00000000-0005-0000-0000-00005C490000}"/>
    <cellStyle name="Normal 4 2 2 2 2 4 2 4 2 3" xfId="18990" xr:uid="{00000000-0005-0000-0000-00005D490000}"/>
    <cellStyle name="Normal 4 2 2 2 2 4 2 4 3" xfId="18991" xr:uid="{00000000-0005-0000-0000-00005E490000}"/>
    <cellStyle name="Normal 4 2 2 2 2 4 2 4 3 2" xfId="18992" xr:uid="{00000000-0005-0000-0000-00005F490000}"/>
    <cellStyle name="Normal 4 2 2 2 2 4 2 4 4" xfId="18993" xr:uid="{00000000-0005-0000-0000-000060490000}"/>
    <cellStyle name="Normal 4 2 2 2 2 4 2 5" xfId="18994" xr:uid="{00000000-0005-0000-0000-000061490000}"/>
    <cellStyle name="Normal 4 2 2 2 2 4 2 5 2" xfId="18995" xr:uid="{00000000-0005-0000-0000-000062490000}"/>
    <cellStyle name="Normal 4 2 2 2 2 4 2 5 2 2" xfId="18996" xr:uid="{00000000-0005-0000-0000-000063490000}"/>
    <cellStyle name="Normal 4 2 2 2 2 4 2 5 3" xfId="18997" xr:uid="{00000000-0005-0000-0000-000064490000}"/>
    <cellStyle name="Normal 4 2 2 2 2 4 2 6" xfId="18998" xr:uid="{00000000-0005-0000-0000-000065490000}"/>
    <cellStyle name="Normal 4 2 2 2 2 4 2 6 2" xfId="18999" xr:uid="{00000000-0005-0000-0000-000066490000}"/>
    <cellStyle name="Normal 4 2 2 2 2 4 2 7" xfId="19000" xr:uid="{00000000-0005-0000-0000-000067490000}"/>
    <cellStyle name="Normal 4 2 2 2 2 4 3" xfId="19001" xr:uid="{00000000-0005-0000-0000-000068490000}"/>
    <cellStyle name="Normal 4 2 2 2 2 4 3 2" xfId="19002" xr:uid="{00000000-0005-0000-0000-000069490000}"/>
    <cellStyle name="Normal 4 2 2 2 2 4 3 2 2" xfId="19003" xr:uid="{00000000-0005-0000-0000-00006A490000}"/>
    <cellStyle name="Normal 4 2 2 2 2 4 3 2 2 2" xfId="19004" xr:uid="{00000000-0005-0000-0000-00006B490000}"/>
    <cellStyle name="Normal 4 2 2 2 2 4 3 2 2 2 2" xfId="19005" xr:uid="{00000000-0005-0000-0000-00006C490000}"/>
    <cellStyle name="Normal 4 2 2 2 2 4 3 2 2 2 2 2" xfId="19006" xr:uid="{00000000-0005-0000-0000-00006D490000}"/>
    <cellStyle name="Normal 4 2 2 2 2 4 3 2 2 2 3" xfId="19007" xr:uid="{00000000-0005-0000-0000-00006E490000}"/>
    <cellStyle name="Normal 4 2 2 2 2 4 3 2 2 3" xfId="19008" xr:uid="{00000000-0005-0000-0000-00006F490000}"/>
    <cellStyle name="Normal 4 2 2 2 2 4 3 2 2 3 2" xfId="19009" xr:uid="{00000000-0005-0000-0000-000070490000}"/>
    <cellStyle name="Normal 4 2 2 2 2 4 3 2 2 4" xfId="19010" xr:uid="{00000000-0005-0000-0000-000071490000}"/>
    <cellStyle name="Normal 4 2 2 2 2 4 3 2 3" xfId="19011" xr:uid="{00000000-0005-0000-0000-000072490000}"/>
    <cellStyle name="Normal 4 2 2 2 2 4 3 2 3 2" xfId="19012" xr:uid="{00000000-0005-0000-0000-000073490000}"/>
    <cellStyle name="Normal 4 2 2 2 2 4 3 2 3 2 2" xfId="19013" xr:uid="{00000000-0005-0000-0000-000074490000}"/>
    <cellStyle name="Normal 4 2 2 2 2 4 3 2 3 3" xfId="19014" xr:uid="{00000000-0005-0000-0000-000075490000}"/>
    <cellStyle name="Normal 4 2 2 2 2 4 3 2 4" xfId="19015" xr:uid="{00000000-0005-0000-0000-000076490000}"/>
    <cellStyle name="Normal 4 2 2 2 2 4 3 2 4 2" xfId="19016" xr:uid="{00000000-0005-0000-0000-000077490000}"/>
    <cellStyle name="Normal 4 2 2 2 2 4 3 2 5" xfId="19017" xr:uid="{00000000-0005-0000-0000-000078490000}"/>
    <cellStyle name="Normal 4 2 2 2 2 4 3 3" xfId="19018" xr:uid="{00000000-0005-0000-0000-000079490000}"/>
    <cellStyle name="Normal 4 2 2 2 2 4 3 3 2" xfId="19019" xr:uid="{00000000-0005-0000-0000-00007A490000}"/>
    <cellStyle name="Normal 4 2 2 2 2 4 3 3 2 2" xfId="19020" xr:uid="{00000000-0005-0000-0000-00007B490000}"/>
    <cellStyle name="Normal 4 2 2 2 2 4 3 3 2 2 2" xfId="19021" xr:uid="{00000000-0005-0000-0000-00007C490000}"/>
    <cellStyle name="Normal 4 2 2 2 2 4 3 3 2 3" xfId="19022" xr:uid="{00000000-0005-0000-0000-00007D490000}"/>
    <cellStyle name="Normal 4 2 2 2 2 4 3 3 3" xfId="19023" xr:uid="{00000000-0005-0000-0000-00007E490000}"/>
    <cellStyle name="Normal 4 2 2 2 2 4 3 3 3 2" xfId="19024" xr:uid="{00000000-0005-0000-0000-00007F490000}"/>
    <cellStyle name="Normal 4 2 2 2 2 4 3 3 4" xfId="19025" xr:uid="{00000000-0005-0000-0000-000080490000}"/>
    <cellStyle name="Normal 4 2 2 2 2 4 3 4" xfId="19026" xr:uid="{00000000-0005-0000-0000-000081490000}"/>
    <cellStyle name="Normal 4 2 2 2 2 4 3 4 2" xfId="19027" xr:uid="{00000000-0005-0000-0000-000082490000}"/>
    <cellStyle name="Normal 4 2 2 2 2 4 3 4 2 2" xfId="19028" xr:uid="{00000000-0005-0000-0000-000083490000}"/>
    <cellStyle name="Normal 4 2 2 2 2 4 3 4 3" xfId="19029" xr:uid="{00000000-0005-0000-0000-000084490000}"/>
    <cellStyle name="Normal 4 2 2 2 2 4 3 5" xfId="19030" xr:uid="{00000000-0005-0000-0000-000085490000}"/>
    <cellStyle name="Normal 4 2 2 2 2 4 3 5 2" xfId="19031" xr:uid="{00000000-0005-0000-0000-000086490000}"/>
    <cellStyle name="Normal 4 2 2 2 2 4 3 6" xfId="19032" xr:uid="{00000000-0005-0000-0000-000087490000}"/>
    <cellStyle name="Normal 4 2 2 2 2 4 4" xfId="19033" xr:uid="{00000000-0005-0000-0000-000088490000}"/>
    <cellStyle name="Normal 4 2 2 2 2 4 4 2" xfId="19034" xr:uid="{00000000-0005-0000-0000-000089490000}"/>
    <cellStyle name="Normal 4 2 2 2 2 4 4 2 2" xfId="19035" xr:uid="{00000000-0005-0000-0000-00008A490000}"/>
    <cellStyle name="Normal 4 2 2 2 2 4 4 2 2 2" xfId="19036" xr:uid="{00000000-0005-0000-0000-00008B490000}"/>
    <cellStyle name="Normal 4 2 2 2 2 4 4 2 2 2 2" xfId="19037" xr:uid="{00000000-0005-0000-0000-00008C490000}"/>
    <cellStyle name="Normal 4 2 2 2 2 4 4 2 2 3" xfId="19038" xr:uid="{00000000-0005-0000-0000-00008D490000}"/>
    <cellStyle name="Normal 4 2 2 2 2 4 4 2 3" xfId="19039" xr:uid="{00000000-0005-0000-0000-00008E490000}"/>
    <cellStyle name="Normal 4 2 2 2 2 4 4 2 3 2" xfId="19040" xr:uid="{00000000-0005-0000-0000-00008F490000}"/>
    <cellStyle name="Normal 4 2 2 2 2 4 4 2 4" xfId="19041" xr:uid="{00000000-0005-0000-0000-000090490000}"/>
    <cellStyle name="Normal 4 2 2 2 2 4 4 3" xfId="19042" xr:uid="{00000000-0005-0000-0000-000091490000}"/>
    <cellStyle name="Normal 4 2 2 2 2 4 4 3 2" xfId="19043" xr:uid="{00000000-0005-0000-0000-000092490000}"/>
    <cellStyle name="Normal 4 2 2 2 2 4 4 3 2 2" xfId="19044" xr:uid="{00000000-0005-0000-0000-000093490000}"/>
    <cellStyle name="Normal 4 2 2 2 2 4 4 3 3" xfId="19045" xr:uid="{00000000-0005-0000-0000-000094490000}"/>
    <cellStyle name="Normal 4 2 2 2 2 4 4 4" xfId="19046" xr:uid="{00000000-0005-0000-0000-000095490000}"/>
    <cellStyle name="Normal 4 2 2 2 2 4 4 4 2" xfId="19047" xr:uid="{00000000-0005-0000-0000-000096490000}"/>
    <cellStyle name="Normal 4 2 2 2 2 4 4 5" xfId="19048" xr:uid="{00000000-0005-0000-0000-000097490000}"/>
    <cellStyle name="Normal 4 2 2 2 2 4 5" xfId="19049" xr:uid="{00000000-0005-0000-0000-000098490000}"/>
    <cellStyle name="Normal 4 2 2 2 2 4 5 2" xfId="19050" xr:uid="{00000000-0005-0000-0000-000099490000}"/>
    <cellStyle name="Normal 4 2 2 2 2 4 5 2 2" xfId="19051" xr:uid="{00000000-0005-0000-0000-00009A490000}"/>
    <cellStyle name="Normal 4 2 2 2 2 4 5 2 2 2" xfId="19052" xr:uid="{00000000-0005-0000-0000-00009B490000}"/>
    <cellStyle name="Normal 4 2 2 2 2 4 5 2 3" xfId="19053" xr:uid="{00000000-0005-0000-0000-00009C490000}"/>
    <cellStyle name="Normal 4 2 2 2 2 4 5 3" xfId="19054" xr:uid="{00000000-0005-0000-0000-00009D490000}"/>
    <cellStyle name="Normal 4 2 2 2 2 4 5 3 2" xfId="19055" xr:uid="{00000000-0005-0000-0000-00009E490000}"/>
    <cellStyle name="Normal 4 2 2 2 2 4 5 4" xfId="19056" xr:uid="{00000000-0005-0000-0000-00009F490000}"/>
    <cellStyle name="Normal 4 2 2 2 2 4 6" xfId="19057" xr:uid="{00000000-0005-0000-0000-0000A0490000}"/>
    <cellStyle name="Normal 4 2 2 2 2 4 6 2" xfId="19058" xr:uid="{00000000-0005-0000-0000-0000A1490000}"/>
    <cellStyle name="Normal 4 2 2 2 2 4 6 2 2" xfId="19059" xr:uid="{00000000-0005-0000-0000-0000A2490000}"/>
    <cellStyle name="Normal 4 2 2 2 2 4 6 3" xfId="19060" xr:uid="{00000000-0005-0000-0000-0000A3490000}"/>
    <cellStyle name="Normal 4 2 2 2 2 4 7" xfId="19061" xr:uid="{00000000-0005-0000-0000-0000A4490000}"/>
    <cellStyle name="Normal 4 2 2 2 2 4 7 2" xfId="19062" xr:uid="{00000000-0005-0000-0000-0000A5490000}"/>
    <cellStyle name="Normal 4 2 2 2 2 4 8" xfId="19063" xr:uid="{00000000-0005-0000-0000-0000A6490000}"/>
    <cellStyle name="Normal 4 2 2 2 2 5" xfId="19064" xr:uid="{00000000-0005-0000-0000-0000A7490000}"/>
    <cellStyle name="Normal 4 2 2 2 2 5 2" xfId="19065" xr:uid="{00000000-0005-0000-0000-0000A8490000}"/>
    <cellStyle name="Normal 4 2 2 2 2 5 2 2" xfId="19066" xr:uid="{00000000-0005-0000-0000-0000A9490000}"/>
    <cellStyle name="Normal 4 2 2 2 2 5 2 2 2" xfId="19067" xr:uid="{00000000-0005-0000-0000-0000AA490000}"/>
    <cellStyle name="Normal 4 2 2 2 2 5 2 2 2 2" xfId="19068" xr:uid="{00000000-0005-0000-0000-0000AB490000}"/>
    <cellStyle name="Normal 4 2 2 2 2 5 2 2 2 2 2" xfId="19069" xr:uid="{00000000-0005-0000-0000-0000AC490000}"/>
    <cellStyle name="Normal 4 2 2 2 2 5 2 2 2 2 2 2" xfId="19070" xr:uid="{00000000-0005-0000-0000-0000AD490000}"/>
    <cellStyle name="Normal 4 2 2 2 2 5 2 2 2 2 3" xfId="19071" xr:uid="{00000000-0005-0000-0000-0000AE490000}"/>
    <cellStyle name="Normal 4 2 2 2 2 5 2 2 2 3" xfId="19072" xr:uid="{00000000-0005-0000-0000-0000AF490000}"/>
    <cellStyle name="Normal 4 2 2 2 2 5 2 2 2 3 2" xfId="19073" xr:uid="{00000000-0005-0000-0000-0000B0490000}"/>
    <cellStyle name="Normal 4 2 2 2 2 5 2 2 2 4" xfId="19074" xr:uid="{00000000-0005-0000-0000-0000B1490000}"/>
    <cellStyle name="Normal 4 2 2 2 2 5 2 2 3" xfId="19075" xr:uid="{00000000-0005-0000-0000-0000B2490000}"/>
    <cellStyle name="Normal 4 2 2 2 2 5 2 2 3 2" xfId="19076" xr:uid="{00000000-0005-0000-0000-0000B3490000}"/>
    <cellStyle name="Normal 4 2 2 2 2 5 2 2 3 2 2" xfId="19077" xr:uid="{00000000-0005-0000-0000-0000B4490000}"/>
    <cellStyle name="Normal 4 2 2 2 2 5 2 2 3 3" xfId="19078" xr:uid="{00000000-0005-0000-0000-0000B5490000}"/>
    <cellStyle name="Normal 4 2 2 2 2 5 2 2 4" xfId="19079" xr:uid="{00000000-0005-0000-0000-0000B6490000}"/>
    <cellStyle name="Normal 4 2 2 2 2 5 2 2 4 2" xfId="19080" xr:uid="{00000000-0005-0000-0000-0000B7490000}"/>
    <cellStyle name="Normal 4 2 2 2 2 5 2 2 5" xfId="19081" xr:uid="{00000000-0005-0000-0000-0000B8490000}"/>
    <cellStyle name="Normal 4 2 2 2 2 5 2 3" xfId="19082" xr:uid="{00000000-0005-0000-0000-0000B9490000}"/>
    <cellStyle name="Normal 4 2 2 2 2 5 2 3 2" xfId="19083" xr:uid="{00000000-0005-0000-0000-0000BA490000}"/>
    <cellStyle name="Normal 4 2 2 2 2 5 2 3 2 2" xfId="19084" xr:uid="{00000000-0005-0000-0000-0000BB490000}"/>
    <cellStyle name="Normal 4 2 2 2 2 5 2 3 2 2 2" xfId="19085" xr:uid="{00000000-0005-0000-0000-0000BC490000}"/>
    <cellStyle name="Normal 4 2 2 2 2 5 2 3 2 3" xfId="19086" xr:uid="{00000000-0005-0000-0000-0000BD490000}"/>
    <cellStyle name="Normal 4 2 2 2 2 5 2 3 3" xfId="19087" xr:uid="{00000000-0005-0000-0000-0000BE490000}"/>
    <cellStyle name="Normal 4 2 2 2 2 5 2 3 3 2" xfId="19088" xr:uid="{00000000-0005-0000-0000-0000BF490000}"/>
    <cellStyle name="Normal 4 2 2 2 2 5 2 3 4" xfId="19089" xr:uid="{00000000-0005-0000-0000-0000C0490000}"/>
    <cellStyle name="Normal 4 2 2 2 2 5 2 4" xfId="19090" xr:uid="{00000000-0005-0000-0000-0000C1490000}"/>
    <cellStyle name="Normal 4 2 2 2 2 5 2 4 2" xfId="19091" xr:uid="{00000000-0005-0000-0000-0000C2490000}"/>
    <cellStyle name="Normal 4 2 2 2 2 5 2 4 2 2" xfId="19092" xr:uid="{00000000-0005-0000-0000-0000C3490000}"/>
    <cellStyle name="Normal 4 2 2 2 2 5 2 4 3" xfId="19093" xr:uid="{00000000-0005-0000-0000-0000C4490000}"/>
    <cellStyle name="Normal 4 2 2 2 2 5 2 5" xfId="19094" xr:uid="{00000000-0005-0000-0000-0000C5490000}"/>
    <cellStyle name="Normal 4 2 2 2 2 5 2 5 2" xfId="19095" xr:uid="{00000000-0005-0000-0000-0000C6490000}"/>
    <cellStyle name="Normal 4 2 2 2 2 5 2 6" xfId="19096" xr:uid="{00000000-0005-0000-0000-0000C7490000}"/>
    <cellStyle name="Normal 4 2 2 2 2 5 3" xfId="19097" xr:uid="{00000000-0005-0000-0000-0000C8490000}"/>
    <cellStyle name="Normal 4 2 2 2 2 5 3 2" xfId="19098" xr:uid="{00000000-0005-0000-0000-0000C9490000}"/>
    <cellStyle name="Normal 4 2 2 2 2 5 3 2 2" xfId="19099" xr:uid="{00000000-0005-0000-0000-0000CA490000}"/>
    <cellStyle name="Normal 4 2 2 2 2 5 3 2 2 2" xfId="19100" xr:uid="{00000000-0005-0000-0000-0000CB490000}"/>
    <cellStyle name="Normal 4 2 2 2 2 5 3 2 2 2 2" xfId="19101" xr:uid="{00000000-0005-0000-0000-0000CC490000}"/>
    <cellStyle name="Normal 4 2 2 2 2 5 3 2 2 3" xfId="19102" xr:uid="{00000000-0005-0000-0000-0000CD490000}"/>
    <cellStyle name="Normal 4 2 2 2 2 5 3 2 3" xfId="19103" xr:uid="{00000000-0005-0000-0000-0000CE490000}"/>
    <cellStyle name="Normal 4 2 2 2 2 5 3 2 3 2" xfId="19104" xr:uid="{00000000-0005-0000-0000-0000CF490000}"/>
    <cellStyle name="Normal 4 2 2 2 2 5 3 2 4" xfId="19105" xr:uid="{00000000-0005-0000-0000-0000D0490000}"/>
    <cellStyle name="Normal 4 2 2 2 2 5 3 3" xfId="19106" xr:uid="{00000000-0005-0000-0000-0000D1490000}"/>
    <cellStyle name="Normal 4 2 2 2 2 5 3 3 2" xfId="19107" xr:uid="{00000000-0005-0000-0000-0000D2490000}"/>
    <cellStyle name="Normal 4 2 2 2 2 5 3 3 2 2" xfId="19108" xr:uid="{00000000-0005-0000-0000-0000D3490000}"/>
    <cellStyle name="Normal 4 2 2 2 2 5 3 3 3" xfId="19109" xr:uid="{00000000-0005-0000-0000-0000D4490000}"/>
    <cellStyle name="Normal 4 2 2 2 2 5 3 4" xfId="19110" xr:uid="{00000000-0005-0000-0000-0000D5490000}"/>
    <cellStyle name="Normal 4 2 2 2 2 5 3 4 2" xfId="19111" xr:uid="{00000000-0005-0000-0000-0000D6490000}"/>
    <cellStyle name="Normal 4 2 2 2 2 5 3 5" xfId="19112" xr:uid="{00000000-0005-0000-0000-0000D7490000}"/>
    <cellStyle name="Normal 4 2 2 2 2 5 4" xfId="19113" xr:uid="{00000000-0005-0000-0000-0000D8490000}"/>
    <cellStyle name="Normal 4 2 2 2 2 5 4 2" xfId="19114" xr:uid="{00000000-0005-0000-0000-0000D9490000}"/>
    <cellStyle name="Normal 4 2 2 2 2 5 4 2 2" xfId="19115" xr:uid="{00000000-0005-0000-0000-0000DA490000}"/>
    <cellStyle name="Normal 4 2 2 2 2 5 4 2 2 2" xfId="19116" xr:uid="{00000000-0005-0000-0000-0000DB490000}"/>
    <cellStyle name="Normal 4 2 2 2 2 5 4 2 3" xfId="19117" xr:uid="{00000000-0005-0000-0000-0000DC490000}"/>
    <cellStyle name="Normal 4 2 2 2 2 5 4 3" xfId="19118" xr:uid="{00000000-0005-0000-0000-0000DD490000}"/>
    <cellStyle name="Normal 4 2 2 2 2 5 4 3 2" xfId="19119" xr:uid="{00000000-0005-0000-0000-0000DE490000}"/>
    <cellStyle name="Normal 4 2 2 2 2 5 4 4" xfId="19120" xr:uid="{00000000-0005-0000-0000-0000DF490000}"/>
    <cellStyle name="Normal 4 2 2 2 2 5 5" xfId="19121" xr:uid="{00000000-0005-0000-0000-0000E0490000}"/>
    <cellStyle name="Normal 4 2 2 2 2 5 5 2" xfId="19122" xr:uid="{00000000-0005-0000-0000-0000E1490000}"/>
    <cellStyle name="Normal 4 2 2 2 2 5 5 2 2" xfId="19123" xr:uid="{00000000-0005-0000-0000-0000E2490000}"/>
    <cellStyle name="Normal 4 2 2 2 2 5 5 3" xfId="19124" xr:uid="{00000000-0005-0000-0000-0000E3490000}"/>
    <cellStyle name="Normal 4 2 2 2 2 5 6" xfId="19125" xr:uid="{00000000-0005-0000-0000-0000E4490000}"/>
    <cellStyle name="Normal 4 2 2 2 2 5 6 2" xfId="19126" xr:uid="{00000000-0005-0000-0000-0000E5490000}"/>
    <cellStyle name="Normal 4 2 2 2 2 5 7" xfId="19127" xr:uid="{00000000-0005-0000-0000-0000E6490000}"/>
    <cellStyle name="Normal 4 2 2 2 2 6" xfId="19128" xr:uid="{00000000-0005-0000-0000-0000E7490000}"/>
    <cellStyle name="Normal 4 2 2 2 2 6 2" xfId="19129" xr:uid="{00000000-0005-0000-0000-0000E8490000}"/>
    <cellStyle name="Normal 4 2 2 2 2 6 2 2" xfId="19130" xr:uid="{00000000-0005-0000-0000-0000E9490000}"/>
    <cellStyle name="Normal 4 2 2 2 2 6 2 2 2" xfId="19131" xr:uid="{00000000-0005-0000-0000-0000EA490000}"/>
    <cellStyle name="Normal 4 2 2 2 2 6 2 2 2 2" xfId="19132" xr:uid="{00000000-0005-0000-0000-0000EB490000}"/>
    <cellStyle name="Normal 4 2 2 2 2 6 2 2 2 2 2" xfId="19133" xr:uid="{00000000-0005-0000-0000-0000EC490000}"/>
    <cellStyle name="Normal 4 2 2 2 2 6 2 2 2 3" xfId="19134" xr:uid="{00000000-0005-0000-0000-0000ED490000}"/>
    <cellStyle name="Normal 4 2 2 2 2 6 2 2 3" xfId="19135" xr:uid="{00000000-0005-0000-0000-0000EE490000}"/>
    <cellStyle name="Normal 4 2 2 2 2 6 2 2 3 2" xfId="19136" xr:uid="{00000000-0005-0000-0000-0000EF490000}"/>
    <cellStyle name="Normal 4 2 2 2 2 6 2 2 4" xfId="19137" xr:uid="{00000000-0005-0000-0000-0000F0490000}"/>
    <cellStyle name="Normal 4 2 2 2 2 6 2 3" xfId="19138" xr:uid="{00000000-0005-0000-0000-0000F1490000}"/>
    <cellStyle name="Normal 4 2 2 2 2 6 2 3 2" xfId="19139" xr:uid="{00000000-0005-0000-0000-0000F2490000}"/>
    <cellStyle name="Normal 4 2 2 2 2 6 2 3 2 2" xfId="19140" xr:uid="{00000000-0005-0000-0000-0000F3490000}"/>
    <cellStyle name="Normal 4 2 2 2 2 6 2 3 3" xfId="19141" xr:uid="{00000000-0005-0000-0000-0000F4490000}"/>
    <cellStyle name="Normal 4 2 2 2 2 6 2 4" xfId="19142" xr:uid="{00000000-0005-0000-0000-0000F5490000}"/>
    <cellStyle name="Normal 4 2 2 2 2 6 2 4 2" xfId="19143" xr:uid="{00000000-0005-0000-0000-0000F6490000}"/>
    <cellStyle name="Normal 4 2 2 2 2 6 2 5" xfId="19144" xr:uid="{00000000-0005-0000-0000-0000F7490000}"/>
    <cellStyle name="Normal 4 2 2 2 2 6 3" xfId="19145" xr:uid="{00000000-0005-0000-0000-0000F8490000}"/>
    <cellStyle name="Normal 4 2 2 2 2 6 3 2" xfId="19146" xr:uid="{00000000-0005-0000-0000-0000F9490000}"/>
    <cellStyle name="Normal 4 2 2 2 2 6 3 2 2" xfId="19147" xr:uid="{00000000-0005-0000-0000-0000FA490000}"/>
    <cellStyle name="Normal 4 2 2 2 2 6 3 2 2 2" xfId="19148" xr:uid="{00000000-0005-0000-0000-0000FB490000}"/>
    <cellStyle name="Normal 4 2 2 2 2 6 3 2 3" xfId="19149" xr:uid="{00000000-0005-0000-0000-0000FC490000}"/>
    <cellStyle name="Normal 4 2 2 2 2 6 3 3" xfId="19150" xr:uid="{00000000-0005-0000-0000-0000FD490000}"/>
    <cellStyle name="Normal 4 2 2 2 2 6 3 3 2" xfId="19151" xr:uid="{00000000-0005-0000-0000-0000FE490000}"/>
    <cellStyle name="Normal 4 2 2 2 2 6 3 4" xfId="19152" xr:uid="{00000000-0005-0000-0000-0000FF490000}"/>
    <cellStyle name="Normal 4 2 2 2 2 6 4" xfId="19153" xr:uid="{00000000-0005-0000-0000-0000004A0000}"/>
    <cellStyle name="Normal 4 2 2 2 2 6 4 2" xfId="19154" xr:uid="{00000000-0005-0000-0000-0000014A0000}"/>
    <cellStyle name="Normal 4 2 2 2 2 6 4 2 2" xfId="19155" xr:uid="{00000000-0005-0000-0000-0000024A0000}"/>
    <cellStyle name="Normal 4 2 2 2 2 6 4 3" xfId="19156" xr:uid="{00000000-0005-0000-0000-0000034A0000}"/>
    <cellStyle name="Normal 4 2 2 2 2 6 5" xfId="19157" xr:uid="{00000000-0005-0000-0000-0000044A0000}"/>
    <cellStyle name="Normal 4 2 2 2 2 6 5 2" xfId="19158" xr:uid="{00000000-0005-0000-0000-0000054A0000}"/>
    <cellStyle name="Normal 4 2 2 2 2 6 6" xfId="19159" xr:uid="{00000000-0005-0000-0000-0000064A0000}"/>
    <cellStyle name="Normal 4 2 2 2 2 7" xfId="19160" xr:uid="{00000000-0005-0000-0000-0000074A0000}"/>
    <cellStyle name="Normal 4 2 2 2 2 7 2" xfId="19161" xr:uid="{00000000-0005-0000-0000-0000084A0000}"/>
    <cellStyle name="Normal 4 2 2 2 2 7 2 2" xfId="19162" xr:uid="{00000000-0005-0000-0000-0000094A0000}"/>
    <cellStyle name="Normal 4 2 2 2 2 7 2 2 2" xfId="19163" xr:uid="{00000000-0005-0000-0000-00000A4A0000}"/>
    <cellStyle name="Normal 4 2 2 2 2 7 2 2 2 2" xfId="19164" xr:uid="{00000000-0005-0000-0000-00000B4A0000}"/>
    <cellStyle name="Normal 4 2 2 2 2 7 2 2 3" xfId="19165" xr:uid="{00000000-0005-0000-0000-00000C4A0000}"/>
    <cellStyle name="Normal 4 2 2 2 2 7 2 3" xfId="19166" xr:uid="{00000000-0005-0000-0000-00000D4A0000}"/>
    <cellStyle name="Normal 4 2 2 2 2 7 2 3 2" xfId="19167" xr:uid="{00000000-0005-0000-0000-00000E4A0000}"/>
    <cellStyle name="Normal 4 2 2 2 2 7 2 4" xfId="19168" xr:uid="{00000000-0005-0000-0000-00000F4A0000}"/>
    <cellStyle name="Normal 4 2 2 2 2 7 3" xfId="19169" xr:uid="{00000000-0005-0000-0000-0000104A0000}"/>
    <cellStyle name="Normal 4 2 2 2 2 7 3 2" xfId="19170" xr:uid="{00000000-0005-0000-0000-0000114A0000}"/>
    <cellStyle name="Normal 4 2 2 2 2 7 3 2 2" xfId="19171" xr:uid="{00000000-0005-0000-0000-0000124A0000}"/>
    <cellStyle name="Normal 4 2 2 2 2 7 3 3" xfId="19172" xr:uid="{00000000-0005-0000-0000-0000134A0000}"/>
    <cellStyle name="Normal 4 2 2 2 2 7 4" xfId="19173" xr:uid="{00000000-0005-0000-0000-0000144A0000}"/>
    <cellStyle name="Normal 4 2 2 2 2 7 4 2" xfId="19174" xr:uid="{00000000-0005-0000-0000-0000154A0000}"/>
    <cellStyle name="Normal 4 2 2 2 2 7 5" xfId="19175" xr:uid="{00000000-0005-0000-0000-0000164A0000}"/>
    <cellStyle name="Normal 4 2 2 2 2 8" xfId="19176" xr:uid="{00000000-0005-0000-0000-0000174A0000}"/>
    <cellStyle name="Normal 4 2 2 2 2 8 2" xfId="19177" xr:uid="{00000000-0005-0000-0000-0000184A0000}"/>
    <cellStyle name="Normal 4 2 2 2 2 8 2 2" xfId="19178" xr:uid="{00000000-0005-0000-0000-0000194A0000}"/>
    <cellStyle name="Normal 4 2 2 2 2 8 2 2 2" xfId="19179" xr:uid="{00000000-0005-0000-0000-00001A4A0000}"/>
    <cellStyle name="Normal 4 2 2 2 2 8 2 3" xfId="19180" xr:uid="{00000000-0005-0000-0000-00001B4A0000}"/>
    <cellStyle name="Normal 4 2 2 2 2 8 3" xfId="19181" xr:uid="{00000000-0005-0000-0000-00001C4A0000}"/>
    <cellStyle name="Normal 4 2 2 2 2 8 3 2" xfId="19182" xr:uid="{00000000-0005-0000-0000-00001D4A0000}"/>
    <cellStyle name="Normal 4 2 2 2 2 8 4" xfId="19183" xr:uid="{00000000-0005-0000-0000-00001E4A0000}"/>
    <cellStyle name="Normal 4 2 2 2 2 9" xfId="19184" xr:uid="{00000000-0005-0000-0000-00001F4A0000}"/>
    <cellStyle name="Normal 4 2 2 2 2 9 2" xfId="19185" xr:uid="{00000000-0005-0000-0000-0000204A0000}"/>
    <cellStyle name="Normal 4 2 2 2 2 9 2 2" xfId="19186" xr:uid="{00000000-0005-0000-0000-0000214A0000}"/>
    <cellStyle name="Normal 4 2 2 2 2 9 3" xfId="19187" xr:uid="{00000000-0005-0000-0000-0000224A0000}"/>
    <cellStyle name="Normal 4 2 2 2 3" xfId="19188" xr:uid="{00000000-0005-0000-0000-0000234A0000}"/>
    <cellStyle name="Normal 4 2 2 2 3 10" xfId="19189" xr:uid="{00000000-0005-0000-0000-0000244A0000}"/>
    <cellStyle name="Normal 4 2 2 2 3 2" xfId="19190" xr:uid="{00000000-0005-0000-0000-0000254A0000}"/>
    <cellStyle name="Normal 4 2 2 2 3 2 2" xfId="19191" xr:uid="{00000000-0005-0000-0000-0000264A0000}"/>
    <cellStyle name="Normal 4 2 2 2 3 2 2 2" xfId="19192" xr:uid="{00000000-0005-0000-0000-0000274A0000}"/>
    <cellStyle name="Normal 4 2 2 2 3 2 2 2 2" xfId="19193" xr:uid="{00000000-0005-0000-0000-0000284A0000}"/>
    <cellStyle name="Normal 4 2 2 2 3 2 2 2 2 2" xfId="19194" xr:uid="{00000000-0005-0000-0000-0000294A0000}"/>
    <cellStyle name="Normal 4 2 2 2 3 2 2 2 2 2 2" xfId="19195" xr:uid="{00000000-0005-0000-0000-00002A4A0000}"/>
    <cellStyle name="Normal 4 2 2 2 3 2 2 2 2 2 2 2" xfId="19196" xr:uid="{00000000-0005-0000-0000-00002B4A0000}"/>
    <cellStyle name="Normal 4 2 2 2 3 2 2 2 2 2 2 2 2" xfId="19197" xr:uid="{00000000-0005-0000-0000-00002C4A0000}"/>
    <cellStyle name="Normal 4 2 2 2 3 2 2 2 2 2 2 2 2 2" xfId="19198" xr:uid="{00000000-0005-0000-0000-00002D4A0000}"/>
    <cellStyle name="Normal 4 2 2 2 3 2 2 2 2 2 2 2 3" xfId="19199" xr:uid="{00000000-0005-0000-0000-00002E4A0000}"/>
    <cellStyle name="Normal 4 2 2 2 3 2 2 2 2 2 2 3" xfId="19200" xr:uid="{00000000-0005-0000-0000-00002F4A0000}"/>
    <cellStyle name="Normal 4 2 2 2 3 2 2 2 2 2 2 3 2" xfId="19201" xr:uid="{00000000-0005-0000-0000-0000304A0000}"/>
    <cellStyle name="Normal 4 2 2 2 3 2 2 2 2 2 2 4" xfId="19202" xr:uid="{00000000-0005-0000-0000-0000314A0000}"/>
    <cellStyle name="Normal 4 2 2 2 3 2 2 2 2 2 3" xfId="19203" xr:uid="{00000000-0005-0000-0000-0000324A0000}"/>
    <cellStyle name="Normal 4 2 2 2 3 2 2 2 2 2 3 2" xfId="19204" xr:uid="{00000000-0005-0000-0000-0000334A0000}"/>
    <cellStyle name="Normal 4 2 2 2 3 2 2 2 2 2 3 2 2" xfId="19205" xr:uid="{00000000-0005-0000-0000-0000344A0000}"/>
    <cellStyle name="Normal 4 2 2 2 3 2 2 2 2 2 3 3" xfId="19206" xr:uid="{00000000-0005-0000-0000-0000354A0000}"/>
    <cellStyle name="Normal 4 2 2 2 3 2 2 2 2 2 4" xfId="19207" xr:uid="{00000000-0005-0000-0000-0000364A0000}"/>
    <cellStyle name="Normal 4 2 2 2 3 2 2 2 2 2 4 2" xfId="19208" xr:uid="{00000000-0005-0000-0000-0000374A0000}"/>
    <cellStyle name="Normal 4 2 2 2 3 2 2 2 2 2 5" xfId="19209" xr:uid="{00000000-0005-0000-0000-0000384A0000}"/>
    <cellStyle name="Normal 4 2 2 2 3 2 2 2 2 3" xfId="19210" xr:uid="{00000000-0005-0000-0000-0000394A0000}"/>
    <cellStyle name="Normal 4 2 2 2 3 2 2 2 2 3 2" xfId="19211" xr:uid="{00000000-0005-0000-0000-00003A4A0000}"/>
    <cellStyle name="Normal 4 2 2 2 3 2 2 2 2 3 2 2" xfId="19212" xr:uid="{00000000-0005-0000-0000-00003B4A0000}"/>
    <cellStyle name="Normal 4 2 2 2 3 2 2 2 2 3 2 2 2" xfId="19213" xr:uid="{00000000-0005-0000-0000-00003C4A0000}"/>
    <cellStyle name="Normal 4 2 2 2 3 2 2 2 2 3 2 3" xfId="19214" xr:uid="{00000000-0005-0000-0000-00003D4A0000}"/>
    <cellStyle name="Normal 4 2 2 2 3 2 2 2 2 3 3" xfId="19215" xr:uid="{00000000-0005-0000-0000-00003E4A0000}"/>
    <cellStyle name="Normal 4 2 2 2 3 2 2 2 2 3 3 2" xfId="19216" xr:uid="{00000000-0005-0000-0000-00003F4A0000}"/>
    <cellStyle name="Normal 4 2 2 2 3 2 2 2 2 3 4" xfId="19217" xr:uid="{00000000-0005-0000-0000-0000404A0000}"/>
    <cellStyle name="Normal 4 2 2 2 3 2 2 2 2 4" xfId="19218" xr:uid="{00000000-0005-0000-0000-0000414A0000}"/>
    <cellStyle name="Normal 4 2 2 2 3 2 2 2 2 4 2" xfId="19219" xr:uid="{00000000-0005-0000-0000-0000424A0000}"/>
    <cellStyle name="Normal 4 2 2 2 3 2 2 2 2 4 2 2" xfId="19220" xr:uid="{00000000-0005-0000-0000-0000434A0000}"/>
    <cellStyle name="Normal 4 2 2 2 3 2 2 2 2 4 3" xfId="19221" xr:uid="{00000000-0005-0000-0000-0000444A0000}"/>
    <cellStyle name="Normal 4 2 2 2 3 2 2 2 2 5" xfId="19222" xr:uid="{00000000-0005-0000-0000-0000454A0000}"/>
    <cellStyle name="Normal 4 2 2 2 3 2 2 2 2 5 2" xfId="19223" xr:uid="{00000000-0005-0000-0000-0000464A0000}"/>
    <cellStyle name="Normal 4 2 2 2 3 2 2 2 2 6" xfId="19224" xr:uid="{00000000-0005-0000-0000-0000474A0000}"/>
    <cellStyle name="Normal 4 2 2 2 3 2 2 2 3" xfId="19225" xr:uid="{00000000-0005-0000-0000-0000484A0000}"/>
    <cellStyle name="Normal 4 2 2 2 3 2 2 2 3 2" xfId="19226" xr:uid="{00000000-0005-0000-0000-0000494A0000}"/>
    <cellStyle name="Normal 4 2 2 2 3 2 2 2 3 2 2" xfId="19227" xr:uid="{00000000-0005-0000-0000-00004A4A0000}"/>
    <cellStyle name="Normal 4 2 2 2 3 2 2 2 3 2 2 2" xfId="19228" xr:uid="{00000000-0005-0000-0000-00004B4A0000}"/>
    <cellStyle name="Normal 4 2 2 2 3 2 2 2 3 2 2 2 2" xfId="19229" xr:uid="{00000000-0005-0000-0000-00004C4A0000}"/>
    <cellStyle name="Normal 4 2 2 2 3 2 2 2 3 2 2 3" xfId="19230" xr:uid="{00000000-0005-0000-0000-00004D4A0000}"/>
    <cellStyle name="Normal 4 2 2 2 3 2 2 2 3 2 3" xfId="19231" xr:uid="{00000000-0005-0000-0000-00004E4A0000}"/>
    <cellStyle name="Normal 4 2 2 2 3 2 2 2 3 2 3 2" xfId="19232" xr:uid="{00000000-0005-0000-0000-00004F4A0000}"/>
    <cellStyle name="Normal 4 2 2 2 3 2 2 2 3 2 4" xfId="19233" xr:uid="{00000000-0005-0000-0000-0000504A0000}"/>
    <cellStyle name="Normal 4 2 2 2 3 2 2 2 3 3" xfId="19234" xr:uid="{00000000-0005-0000-0000-0000514A0000}"/>
    <cellStyle name="Normal 4 2 2 2 3 2 2 2 3 3 2" xfId="19235" xr:uid="{00000000-0005-0000-0000-0000524A0000}"/>
    <cellStyle name="Normal 4 2 2 2 3 2 2 2 3 3 2 2" xfId="19236" xr:uid="{00000000-0005-0000-0000-0000534A0000}"/>
    <cellStyle name="Normal 4 2 2 2 3 2 2 2 3 3 3" xfId="19237" xr:uid="{00000000-0005-0000-0000-0000544A0000}"/>
    <cellStyle name="Normal 4 2 2 2 3 2 2 2 3 4" xfId="19238" xr:uid="{00000000-0005-0000-0000-0000554A0000}"/>
    <cellStyle name="Normal 4 2 2 2 3 2 2 2 3 4 2" xfId="19239" xr:uid="{00000000-0005-0000-0000-0000564A0000}"/>
    <cellStyle name="Normal 4 2 2 2 3 2 2 2 3 5" xfId="19240" xr:uid="{00000000-0005-0000-0000-0000574A0000}"/>
    <cellStyle name="Normal 4 2 2 2 3 2 2 2 4" xfId="19241" xr:uid="{00000000-0005-0000-0000-0000584A0000}"/>
    <cellStyle name="Normal 4 2 2 2 3 2 2 2 4 2" xfId="19242" xr:uid="{00000000-0005-0000-0000-0000594A0000}"/>
    <cellStyle name="Normal 4 2 2 2 3 2 2 2 4 2 2" xfId="19243" xr:uid="{00000000-0005-0000-0000-00005A4A0000}"/>
    <cellStyle name="Normal 4 2 2 2 3 2 2 2 4 2 2 2" xfId="19244" xr:uid="{00000000-0005-0000-0000-00005B4A0000}"/>
    <cellStyle name="Normal 4 2 2 2 3 2 2 2 4 2 3" xfId="19245" xr:uid="{00000000-0005-0000-0000-00005C4A0000}"/>
    <cellStyle name="Normal 4 2 2 2 3 2 2 2 4 3" xfId="19246" xr:uid="{00000000-0005-0000-0000-00005D4A0000}"/>
    <cellStyle name="Normal 4 2 2 2 3 2 2 2 4 3 2" xfId="19247" xr:uid="{00000000-0005-0000-0000-00005E4A0000}"/>
    <cellStyle name="Normal 4 2 2 2 3 2 2 2 4 4" xfId="19248" xr:uid="{00000000-0005-0000-0000-00005F4A0000}"/>
    <cellStyle name="Normal 4 2 2 2 3 2 2 2 5" xfId="19249" xr:uid="{00000000-0005-0000-0000-0000604A0000}"/>
    <cellStyle name="Normal 4 2 2 2 3 2 2 2 5 2" xfId="19250" xr:uid="{00000000-0005-0000-0000-0000614A0000}"/>
    <cellStyle name="Normal 4 2 2 2 3 2 2 2 5 2 2" xfId="19251" xr:uid="{00000000-0005-0000-0000-0000624A0000}"/>
    <cellStyle name="Normal 4 2 2 2 3 2 2 2 5 3" xfId="19252" xr:uid="{00000000-0005-0000-0000-0000634A0000}"/>
    <cellStyle name="Normal 4 2 2 2 3 2 2 2 6" xfId="19253" xr:uid="{00000000-0005-0000-0000-0000644A0000}"/>
    <cellStyle name="Normal 4 2 2 2 3 2 2 2 6 2" xfId="19254" xr:uid="{00000000-0005-0000-0000-0000654A0000}"/>
    <cellStyle name="Normal 4 2 2 2 3 2 2 2 7" xfId="19255" xr:uid="{00000000-0005-0000-0000-0000664A0000}"/>
    <cellStyle name="Normal 4 2 2 2 3 2 2 3" xfId="19256" xr:uid="{00000000-0005-0000-0000-0000674A0000}"/>
    <cellStyle name="Normal 4 2 2 2 3 2 2 3 2" xfId="19257" xr:uid="{00000000-0005-0000-0000-0000684A0000}"/>
    <cellStyle name="Normal 4 2 2 2 3 2 2 3 2 2" xfId="19258" xr:uid="{00000000-0005-0000-0000-0000694A0000}"/>
    <cellStyle name="Normal 4 2 2 2 3 2 2 3 2 2 2" xfId="19259" xr:uid="{00000000-0005-0000-0000-00006A4A0000}"/>
    <cellStyle name="Normal 4 2 2 2 3 2 2 3 2 2 2 2" xfId="19260" xr:uid="{00000000-0005-0000-0000-00006B4A0000}"/>
    <cellStyle name="Normal 4 2 2 2 3 2 2 3 2 2 2 2 2" xfId="19261" xr:uid="{00000000-0005-0000-0000-00006C4A0000}"/>
    <cellStyle name="Normal 4 2 2 2 3 2 2 3 2 2 2 3" xfId="19262" xr:uid="{00000000-0005-0000-0000-00006D4A0000}"/>
    <cellStyle name="Normal 4 2 2 2 3 2 2 3 2 2 3" xfId="19263" xr:uid="{00000000-0005-0000-0000-00006E4A0000}"/>
    <cellStyle name="Normal 4 2 2 2 3 2 2 3 2 2 3 2" xfId="19264" xr:uid="{00000000-0005-0000-0000-00006F4A0000}"/>
    <cellStyle name="Normal 4 2 2 2 3 2 2 3 2 2 4" xfId="19265" xr:uid="{00000000-0005-0000-0000-0000704A0000}"/>
    <cellStyle name="Normal 4 2 2 2 3 2 2 3 2 3" xfId="19266" xr:uid="{00000000-0005-0000-0000-0000714A0000}"/>
    <cellStyle name="Normal 4 2 2 2 3 2 2 3 2 3 2" xfId="19267" xr:uid="{00000000-0005-0000-0000-0000724A0000}"/>
    <cellStyle name="Normal 4 2 2 2 3 2 2 3 2 3 2 2" xfId="19268" xr:uid="{00000000-0005-0000-0000-0000734A0000}"/>
    <cellStyle name="Normal 4 2 2 2 3 2 2 3 2 3 3" xfId="19269" xr:uid="{00000000-0005-0000-0000-0000744A0000}"/>
    <cellStyle name="Normal 4 2 2 2 3 2 2 3 2 4" xfId="19270" xr:uid="{00000000-0005-0000-0000-0000754A0000}"/>
    <cellStyle name="Normal 4 2 2 2 3 2 2 3 2 4 2" xfId="19271" xr:uid="{00000000-0005-0000-0000-0000764A0000}"/>
    <cellStyle name="Normal 4 2 2 2 3 2 2 3 2 5" xfId="19272" xr:uid="{00000000-0005-0000-0000-0000774A0000}"/>
    <cellStyle name="Normal 4 2 2 2 3 2 2 3 3" xfId="19273" xr:uid="{00000000-0005-0000-0000-0000784A0000}"/>
    <cellStyle name="Normal 4 2 2 2 3 2 2 3 3 2" xfId="19274" xr:uid="{00000000-0005-0000-0000-0000794A0000}"/>
    <cellStyle name="Normal 4 2 2 2 3 2 2 3 3 2 2" xfId="19275" xr:uid="{00000000-0005-0000-0000-00007A4A0000}"/>
    <cellStyle name="Normal 4 2 2 2 3 2 2 3 3 2 2 2" xfId="19276" xr:uid="{00000000-0005-0000-0000-00007B4A0000}"/>
    <cellStyle name="Normal 4 2 2 2 3 2 2 3 3 2 3" xfId="19277" xr:uid="{00000000-0005-0000-0000-00007C4A0000}"/>
    <cellStyle name="Normal 4 2 2 2 3 2 2 3 3 3" xfId="19278" xr:uid="{00000000-0005-0000-0000-00007D4A0000}"/>
    <cellStyle name="Normal 4 2 2 2 3 2 2 3 3 3 2" xfId="19279" xr:uid="{00000000-0005-0000-0000-00007E4A0000}"/>
    <cellStyle name="Normal 4 2 2 2 3 2 2 3 3 4" xfId="19280" xr:uid="{00000000-0005-0000-0000-00007F4A0000}"/>
    <cellStyle name="Normal 4 2 2 2 3 2 2 3 4" xfId="19281" xr:uid="{00000000-0005-0000-0000-0000804A0000}"/>
    <cellStyle name="Normal 4 2 2 2 3 2 2 3 4 2" xfId="19282" xr:uid="{00000000-0005-0000-0000-0000814A0000}"/>
    <cellStyle name="Normal 4 2 2 2 3 2 2 3 4 2 2" xfId="19283" xr:uid="{00000000-0005-0000-0000-0000824A0000}"/>
    <cellStyle name="Normal 4 2 2 2 3 2 2 3 4 3" xfId="19284" xr:uid="{00000000-0005-0000-0000-0000834A0000}"/>
    <cellStyle name="Normal 4 2 2 2 3 2 2 3 5" xfId="19285" xr:uid="{00000000-0005-0000-0000-0000844A0000}"/>
    <cellStyle name="Normal 4 2 2 2 3 2 2 3 5 2" xfId="19286" xr:uid="{00000000-0005-0000-0000-0000854A0000}"/>
    <cellStyle name="Normal 4 2 2 2 3 2 2 3 6" xfId="19287" xr:uid="{00000000-0005-0000-0000-0000864A0000}"/>
    <cellStyle name="Normal 4 2 2 2 3 2 2 4" xfId="19288" xr:uid="{00000000-0005-0000-0000-0000874A0000}"/>
    <cellStyle name="Normal 4 2 2 2 3 2 2 4 2" xfId="19289" xr:uid="{00000000-0005-0000-0000-0000884A0000}"/>
    <cellStyle name="Normal 4 2 2 2 3 2 2 4 2 2" xfId="19290" xr:uid="{00000000-0005-0000-0000-0000894A0000}"/>
    <cellStyle name="Normal 4 2 2 2 3 2 2 4 2 2 2" xfId="19291" xr:uid="{00000000-0005-0000-0000-00008A4A0000}"/>
    <cellStyle name="Normal 4 2 2 2 3 2 2 4 2 2 2 2" xfId="19292" xr:uid="{00000000-0005-0000-0000-00008B4A0000}"/>
    <cellStyle name="Normal 4 2 2 2 3 2 2 4 2 2 3" xfId="19293" xr:uid="{00000000-0005-0000-0000-00008C4A0000}"/>
    <cellStyle name="Normal 4 2 2 2 3 2 2 4 2 3" xfId="19294" xr:uid="{00000000-0005-0000-0000-00008D4A0000}"/>
    <cellStyle name="Normal 4 2 2 2 3 2 2 4 2 3 2" xfId="19295" xr:uid="{00000000-0005-0000-0000-00008E4A0000}"/>
    <cellStyle name="Normal 4 2 2 2 3 2 2 4 2 4" xfId="19296" xr:uid="{00000000-0005-0000-0000-00008F4A0000}"/>
    <cellStyle name="Normal 4 2 2 2 3 2 2 4 3" xfId="19297" xr:uid="{00000000-0005-0000-0000-0000904A0000}"/>
    <cellStyle name="Normal 4 2 2 2 3 2 2 4 3 2" xfId="19298" xr:uid="{00000000-0005-0000-0000-0000914A0000}"/>
    <cellStyle name="Normal 4 2 2 2 3 2 2 4 3 2 2" xfId="19299" xr:uid="{00000000-0005-0000-0000-0000924A0000}"/>
    <cellStyle name="Normal 4 2 2 2 3 2 2 4 3 3" xfId="19300" xr:uid="{00000000-0005-0000-0000-0000934A0000}"/>
    <cellStyle name="Normal 4 2 2 2 3 2 2 4 4" xfId="19301" xr:uid="{00000000-0005-0000-0000-0000944A0000}"/>
    <cellStyle name="Normal 4 2 2 2 3 2 2 4 4 2" xfId="19302" xr:uid="{00000000-0005-0000-0000-0000954A0000}"/>
    <cellStyle name="Normal 4 2 2 2 3 2 2 4 5" xfId="19303" xr:uid="{00000000-0005-0000-0000-0000964A0000}"/>
    <cellStyle name="Normal 4 2 2 2 3 2 2 5" xfId="19304" xr:uid="{00000000-0005-0000-0000-0000974A0000}"/>
    <cellStyle name="Normal 4 2 2 2 3 2 2 5 2" xfId="19305" xr:uid="{00000000-0005-0000-0000-0000984A0000}"/>
    <cellStyle name="Normal 4 2 2 2 3 2 2 5 2 2" xfId="19306" xr:uid="{00000000-0005-0000-0000-0000994A0000}"/>
    <cellStyle name="Normal 4 2 2 2 3 2 2 5 2 2 2" xfId="19307" xr:uid="{00000000-0005-0000-0000-00009A4A0000}"/>
    <cellStyle name="Normal 4 2 2 2 3 2 2 5 2 3" xfId="19308" xr:uid="{00000000-0005-0000-0000-00009B4A0000}"/>
    <cellStyle name="Normal 4 2 2 2 3 2 2 5 3" xfId="19309" xr:uid="{00000000-0005-0000-0000-00009C4A0000}"/>
    <cellStyle name="Normal 4 2 2 2 3 2 2 5 3 2" xfId="19310" xr:uid="{00000000-0005-0000-0000-00009D4A0000}"/>
    <cellStyle name="Normal 4 2 2 2 3 2 2 5 4" xfId="19311" xr:uid="{00000000-0005-0000-0000-00009E4A0000}"/>
    <cellStyle name="Normal 4 2 2 2 3 2 2 6" xfId="19312" xr:uid="{00000000-0005-0000-0000-00009F4A0000}"/>
    <cellStyle name="Normal 4 2 2 2 3 2 2 6 2" xfId="19313" xr:uid="{00000000-0005-0000-0000-0000A04A0000}"/>
    <cellStyle name="Normal 4 2 2 2 3 2 2 6 2 2" xfId="19314" xr:uid="{00000000-0005-0000-0000-0000A14A0000}"/>
    <cellStyle name="Normal 4 2 2 2 3 2 2 6 3" xfId="19315" xr:uid="{00000000-0005-0000-0000-0000A24A0000}"/>
    <cellStyle name="Normal 4 2 2 2 3 2 2 7" xfId="19316" xr:uid="{00000000-0005-0000-0000-0000A34A0000}"/>
    <cellStyle name="Normal 4 2 2 2 3 2 2 7 2" xfId="19317" xr:uid="{00000000-0005-0000-0000-0000A44A0000}"/>
    <cellStyle name="Normal 4 2 2 2 3 2 2 8" xfId="19318" xr:uid="{00000000-0005-0000-0000-0000A54A0000}"/>
    <cellStyle name="Normal 4 2 2 2 3 2 3" xfId="19319" xr:uid="{00000000-0005-0000-0000-0000A64A0000}"/>
    <cellStyle name="Normal 4 2 2 2 3 2 3 2" xfId="19320" xr:uid="{00000000-0005-0000-0000-0000A74A0000}"/>
    <cellStyle name="Normal 4 2 2 2 3 2 3 2 2" xfId="19321" xr:uid="{00000000-0005-0000-0000-0000A84A0000}"/>
    <cellStyle name="Normal 4 2 2 2 3 2 3 2 2 2" xfId="19322" xr:uid="{00000000-0005-0000-0000-0000A94A0000}"/>
    <cellStyle name="Normal 4 2 2 2 3 2 3 2 2 2 2" xfId="19323" xr:uid="{00000000-0005-0000-0000-0000AA4A0000}"/>
    <cellStyle name="Normal 4 2 2 2 3 2 3 2 2 2 2 2" xfId="19324" xr:uid="{00000000-0005-0000-0000-0000AB4A0000}"/>
    <cellStyle name="Normal 4 2 2 2 3 2 3 2 2 2 2 2 2" xfId="19325" xr:uid="{00000000-0005-0000-0000-0000AC4A0000}"/>
    <cellStyle name="Normal 4 2 2 2 3 2 3 2 2 2 2 3" xfId="19326" xr:uid="{00000000-0005-0000-0000-0000AD4A0000}"/>
    <cellStyle name="Normal 4 2 2 2 3 2 3 2 2 2 3" xfId="19327" xr:uid="{00000000-0005-0000-0000-0000AE4A0000}"/>
    <cellStyle name="Normal 4 2 2 2 3 2 3 2 2 2 3 2" xfId="19328" xr:uid="{00000000-0005-0000-0000-0000AF4A0000}"/>
    <cellStyle name="Normal 4 2 2 2 3 2 3 2 2 2 4" xfId="19329" xr:uid="{00000000-0005-0000-0000-0000B04A0000}"/>
    <cellStyle name="Normal 4 2 2 2 3 2 3 2 2 3" xfId="19330" xr:uid="{00000000-0005-0000-0000-0000B14A0000}"/>
    <cellStyle name="Normal 4 2 2 2 3 2 3 2 2 3 2" xfId="19331" xr:uid="{00000000-0005-0000-0000-0000B24A0000}"/>
    <cellStyle name="Normal 4 2 2 2 3 2 3 2 2 3 2 2" xfId="19332" xr:uid="{00000000-0005-0000-0000-0000B34A0000}"/>
    <cellStyle name="Normal 4 2 2 2 3 2 3 2 2 3 3" xfId="19333" xr:uid="{00000000-0005-0000-0000-0000B44A0000}"/>
    <cellStyle name="Normal 4 2 2 2 3 2 3 2 2 4" xfId="19334" xr:uid="{00000000-0005-0000-0000-0000B54A0000}"/>
    <cellStyle name="Normal 4 2 2 2 3 2 3 2 2 4 2" xfId="19335" xr:uid="{00000000-0005-0000-0000-0000B64A0000}"/>
    <cellStyle name="Normal 4 2 2 2 3 2 3 2 2 5" xfId="19336" xr:uid="{00000000-0005-0000-0000-0000B74A0000}"/>
    <cellStyle name="Normal 4 2 2 2 3 2 3 2 3" xfId="19337" xr:uid="{00000000-0005-0000-0000-0000B84A0000}"/>
    <cellStyle name="Normal 4 2 2 2 3 2 3 2 3 2" xfId="19338" xr:uid="{00000000-0005-0000-0000-0000B94A0000}"/>
    <cellStyle name="Normal 4 2 2 2 3 2 3 2 3 2 2" xfId="19339" xr:uid="{00000000-0005-0000-0000-0000BA4A0000}"/>
    <cellStyle name="Normal 4 2 2 2 3 2 3 2 3 2 2 2" xfId="19340" xr:uid="{00000000-0005-0000-0000-0000BB4A0000}"/>
    <cellStyle name="Normal 4 2 2 2 3 2 3 2 3 2 3" xfId="19341" xr:uid="{00000000-0005-0000-0000-0000BC4A0000}"/>
    <cellStyle name="Normal 4 2 2 2 3 2 3 2 3 3" xfId="19342" xr:uid="{00000000-0005-0000-0000-0000BD4A0000}"/>
    <cellStyle name="Normal 4 2 2 2 3 2 3 2 3 3 2" xfId="19343" xr:uid="{00000000-0005-0000-0000-0000BE4A0000}"/>
    <cellStyle name="Normal 4 2 2 2 3 2 3 2 3 4" xfId="19344" xr:uid="{00000000-0005-0000-0000-0000BF4A0000}"/>
    <cellStyle name="Normal 4 2 2 2 3 2 3 2 4" xfId="19345" xr:uid="{00000000-0005-0000-0000-0000C04A0000}"/>
    <cellStyle name="Normal 4 2 2 2 3 2 3 2 4 2" xfId="19346" xr:uid="{00000000-0005-0000-0000-0000C14A0000}"/>
    <cellStyle name="Normal 4 2 2 2 3 2 3 2 4 2 2" xfId="19347" xr:uid="{00000000-0005-0000-0000-0000C24A0000}"/>
    <cellStyle name="Normal 4 2 2 2 3 2 3 2 4 3" xfId="19348" xr:uid="{00000000-0005-0000-0000-0000C34A0000}"/>
    <cellStyle name="Normal 4 2 2 2 3 2 3 2 5" xfId="19349" xr:uid="{00000000-0005-0000-0000-0000C44A0000}"/>
    <cellStyle name="Normal 4 2 2 2 3 2 3 2 5 2" xfId="19350" xr:uid="{00000000-0005-0000-0000-0000C54A0000}"/>
    <cellStyle name="Normal 4 2 2 2 3 2 3 2 6" xfId="19351" xr:uid="{00000000-0005-0000-0000-0000C64A0000}"/>
    <cellStyle name="Normal 4 2 2 2 3 2 3 3" xfId="19352" xr:uid="{00000000-0005-0000-0000-0000C74A0000}"/>
    <cellStyle name="Normal 4 2 2 2 3 2 3 3 2" xfId="19353" xr:uid="{00000000-0005-0000-0000-0000C84A0000}"/>
    <cellStyle name="Normal 4 2 2 2 3 2 3 3 2 2" xfId="19354" xr:uid="{00000000-0005-0000-0000-0000C94A0000}"/>
    <cellStyle name="Normal 4 2 2 2 3 2 3 3 2 2 2" xfId="19355" xr:uid="{00000000-0005-0000-0000-0000CA4A0000}"/>
    <cellStyle name="Normal 4 2 2 2 3 2 3 3 2 2 2 2" xfId="19356" xr:uid="{00000000-0005-0000-0000-0000CB4A0000}"/>
    <cellStyle name="Normal 4 2 2 2 3 2 3 3 2 2 3" xfId="19357" xr:uid="{00000000-0005-0000-0000-0000CC4A0000}"/>
    <cellStyle name="Normal 4 2 2 2 3 2 3 3 2 3" xfId="19358" xr:uid="{00000000-0005-0000-0000-0000CD4A0000}"/>
    <cellStyle name="Normal 4 2 2 2 3 2 3 3 2 3 2" xfId="19359" xr:uid="{00000000-0005-0000-0000-0000CE4A0000}"/>
    <cellStyle name="Normal 4 2 2 2 3 2 3 3 2 4" xfId="19360" xr:uid="{00000000-0005-0000-0000-0000CF4A0000}"/>
    <cellStyle name="Normal 4 2 2 2 3 2 3 3 3" xfId="19361" xr:uid="{00000000-0005-0000-0000-0000D04A0000}"/>
    <cellStyle name="Normal 4 2 2 2 3 2 3 3 3 2" xfId="19362" xr:uid="{00000000-0005-0000-0000-0000D14A0000}"/>
    <cellStyle name="Normal 4 2 2 2 3 2 3 3 3 2 2" xfId="19363" xr:uid="{00000000-0005-0000-0000-0000D24A0000}"/>
    <cellStyle name="Normal 4 2 2 2 3 2 3 3 3 3" xfId="19364" xr:uid="{00000000-0005-0000-0000-0000D34A0000}"/>
    <cellStyle name="Normal 4 2 2 2 3 2 3 3 4" xfId="19365" xr:uid="{00000000-0005-0000-0000-0000D44A0000}"/>
    <cellStyle name="Normal 4 2 2 2 3 2 3 3 4 2" xfId="19366" xr:uid="{00000000-0005-0000-0000-0000D54A0000}"/>
    <cellStyle name="Normal 4 2 2 2 3 2 3 3 5" xfId="19367" xr:uid="{00000000-0005-0000-0000-0000D64A0000}"/>
    <cellStyle name="Normal 4 2 2 2 3 2 3 4" xfId="19368" xr:uid="{00000000-0005-0000-0000-0000D74A0000}"/>
    <cellStyle name="Normal 4 2 2 2 3 2 3 4 2" xfId="19369" xr:uid="{00000000-0005-0000-0000-0000D84A0000}"/>
    <cellStyle name="Normal 4 2 2 2 3 2 3 4 2 2" xfId="19370" xr:uid="{00000000-0005-0000-0000-0000D94A0000}"/>
    <cellStyle name="Normal 4 2 2 2 3 2 3 4 2 2 2" xfId="19371" xr:uid="{00000000-0005-0000-0000-0000DA4A0000}"/>
    <cellStyle name="Normal 4 2 2 2 3 2 3 4 2 3" xfId="19372" xr:uid="{00000000-0005-0000-0000-0000DB4A0000}"/>
    <cellStyle name="Normal 4 2 2 2 3 2 3 4 3" xfId="19373" xr:uid="{00000000-0005-0000-0000-0000DC4A0000}"/>
    <cellStyle name="Normal 4 2 2 2 3 2 3 4 3 2" xfId="19374" xr:uid="{00000000-0005-0000-0000-0000DD4A0000}"/>
    <cellStyle name="Normal 4 2 2 2 3 2 3 4 4" xfId="19375" xr:uid="{00000000-0005-0000-0000-0000DE4A0000}"/>
    <cellStyle name="Normal 4 2 2 2 3 2 3 5" xfId="19376" xr:uid="{00000000-0005-0000-0000-0000DF4A0000}"/>
    <cellStyle name="Normal 4 2 2 2 3 2 3 5 2" xfId="19377" xr:uid="{00000000-0005-0000-0000-0000E04A0000}"/>
    <cellStyle name="Normal 4 2 2 2 3 2 3 5 2 2" xfId="19378" xr:uid="{00000000-0005-0000-0000-0000E14A0000}"/>
    <cellStyle name="Normal 4 2 2 2 3 2 3 5 3" xfId="19379" xr:uid="{00000000-0005-0000-0000-0000E24A0000}"/>
    <cellStyle name="Normal 4 2 2 2 3 2 3 6" xfId="19380" xr:uid="{00000000-0005-0000-0000-0000E34A0000}"/>
    <cellStyle name="Normal 4 2 2 2 3 2 3 6 2" xfId="19381" xr:uid="{00000000-0005-0000-0000-0000E44A0000}"/>
    <cellStyle name="Normal 4 2 2 2 3 2 3 7" xfId="19382" xr:uid="{00000000-0005-0000-0000-0000E54A0000}"/>
    <cellStyle name="Normal 4 2 2 2 3 2 4" xfId="19383" xr:uid="{00000000-0005-0000-0000-0000E64A0000}"/>
    <cellStyle name="Normal 4 2 2 2 3 2 4 2" xfId="19384" xr:uid="{00000000-0005-0000-0000-0000E74A0000}"/>
    <cellStyle name="Normal 4 2 2 2 3 2 4 2 2" xfId="19385" xr:uid="{00000000-0005-0000-0000-0000E84A0000}"/>
    <cellStyle name="Normal 4 2 2 2 3 2 4 2 2 2" xfId="19386" xr:uid="{00000000-0005-0000-0000-0000E94A0000}"/>
    <cellStyle name="Normal 4 2 2 2 3 2 4 2 2 2 2" xfId="19387" xr:uid="{00000000-0005-0000-0000-0000EA4A0000}"/>
    <cellStyle name="Normal 4 2 2 2 3 2 4 2 2 2 2 2" xfId="19388" xr:uid="{00000000-0005-0000-0000-0000EB4A0000}"/>
    <cellStyle name="Normal 4 2 2 2 3 2 4 2 2 2 3" xfId="19389" xr:uid="{00000000-0005-0000-0000-0000EC4A0000}"/>
    <cellStyle name="Normal 4 2 2 2 3 2 4 2 2 3" xfId="19390" xr:uid="{00000000-0005-0000-0000-0000ED4A0000}"/>
    <cellStyle name="Normal 4 2 2 2 3 2 4 2 2 3 2" xfId="19391" xr:uid="{00000000-0005-0000-0000-0000EE4A0000}"/>
    <cellStyle name="Normal 4 2 2 2 3 2 4 2 2 4" xfId="19392" xr:uid="{00000000-0005-0000-0000-0000EF4A0000}"/>
    <cellStyle name="Normal 4 2 2 2 3 2 4 2 3" xfId="19393" xr:uid="{00000000-0005-0000-0000-0000F04A0000}"/>
    <cellStyle name="Normal 4 2 2 2 3 2 4 2 3 2" xfId="19394" xr:uid="{00000000-0005-0000-0000-0000F14A0000}"/>
    <cellStyle name="Normal 4 2 2 2 3 2 4 2 3 2 2" xfId="19395" xr:uid="{00000000-0005-0000-0000-0000F24A0000}"/>
    <cellStyle name="Normal 4 2 2 2 3 2 4 2 3 3" xfId="19396" xr:uid="{00000000-0005-0000-0000-0000F34A0000}"/>
    <cellStyle name="Normal 4 2 2 2 3 2 4 2 4" xfId="19397" xr:uid="{00000000-0005-0000-0000-0000F44A0000}"/>
    <cellStyle name="Normal 4 2 2 2 3 2 4 2 4 2" xfId="19398" xr:uid="{00000000-0005-0000-0000-0000F54A0000}"/>
    <cellStyle name="Normal 4 2 2 2 3 2 4 2 5" xfId="19399" xr:uid="{00000000-0005-0000-0000-0000F64A0000}"/>
    <cellStyle name="Normal 4 2 2 2 3 2 4 3" xfId="19400" xr:uid="{00000000-0005-0000-0000-0000F74A0000}"/>
    <cellStyle name="Normal 4 2 2 2 3 2 4 3 2" xfId="19401" xr:uid="{00000000-0005-0000-0000-0000F84A0000}"/>
    <cellStyle name="Normal 4 2 2 2 3 2 4 3 2 2" xfId="19402" xr:uid="{00000000-0005-0000-0000-0000F94A0000}"/>
    <cellStyle name="Normal 4 2 2 2 3 2 4 3 2 2 2" xfId="19403" xr:uid="{00000000-0005-0000-0000-0000FA4A0000}"/>
    <cellStyle name="Normal 4 2 2 2 3 2 4 3 2 3" xfId="19404" xr:uid="{00000000-0005-0000-0000-0000FB4A0000}"/>
    <cellStyle name="Normal 4 2 2 2 3 2 4 3 3" xfId="19405" xr:uid="{00000000-0005-0000-0000-0000FC4A0000}"/>
    <cellStyle name="Normal 4 2 2 2 3 2 4 3 3 2" xfId="19406" xr:uid="{00000000-0005-0000-0000-0000FD4A0000}"/>
    <cellStyle name="Normal 4 2 2 2 3 2 4 3 4" xfId="19407" xr:uid="{00000000-0005-0000-0000-0000FE4A0000}"/>
    <cellStyle name="Normal 4 2 2 2 3 2 4 4" xfId="19408" xr:uid="{00000000-0005-0000-0000-0000FF4A0000}"/>
    <cellStyle name="Normal 4 2 2 2 3 2 4 4 2" xfId="19409" xr:uid="{00000000-0005-0000-0000-0000004B0000}"/>
    <cellStyle name="Normal 4 2 2 2 3 2 4 4 2 2" xfId="19410" xr:uid="{00000000-0005-0000-0000-0000014B0000}"/>
    <cellStyle name="Normal 4 2 2 2 3 2 4 4 3" xfId="19411" xr:uid="{00000000-0005-0000-0000-0000024B0000}"/>
    <cellStyle name="Normal 4 2 2 2 3 2 4 5" xfId="19412" xr:uid="{00000000-0005-0000-0000-0000034B0000}"/>
    <cellStyle name="Normal 4 2 2 2 3 2 4 5 2" xfId="19413" xr:uid="{00000000-0005-0000-0000-0000044B0000}"/>
    <cellStyle name="Normal 4 2 2 2 3 2 4 6" xfId="19414" xr:uid="{00000000-0005-0000-0000-0000054B0000}"/>
    <cellStyle name="Normal 4 2 2 2 3 2 5" xfId="19415" xr:uid="{00000000-0005-0000-0000-0000064B0000}"/>
    <cellStyle name="Normal 4 2 2 2 3 2 5 2" xfId="19416" xr:uid="{00000000-0005-0000-0000-0000074B0000}"/>
    <cellStyle name="Normal 4 2 2 2 3 2 5 2 2" xfId="19417" xr:uid="{00000000-0005-0000-0000-0000084B0000}"/>
    <cellStyle name="Normal 4 2 2 2 3 2 5 2 2 2" xfId="19418" xr:uid="{00000000-0005-0000-0000-0000094B0000}"/>
    <cellStyle name="Normal 4 2 2 2 3 2 5 2 2 2 2" xfId="19419" xr:uid="{00000000-0005-0000-0000-00000A4B0000}"/>
    <cellStyle name="Normal 4 2 2 2 3 2 5 2 2 3" xfId="19420" xr:uid="{00000000-0005-0000-0000-00000B4B0000}"/>
    <cellStyle name="Normal 4 2 2 2 3 2 5 2 3" xfId="19421" xr:uid="{00000000-0005-0000-0000-00000C4B0000}"/>
    <cellStyle name="Normal 4 2 2 2 3 2 5 2 3 2" xfId="19422" xr:uid="{00000000-0005-0000-0000-00000D4B0000}"/>
    <cellStyle name="Normal 4 2 2 2 3 2 5 2 4" xfId="19423" xr:uid="{00000000-0005-0000-0000-00000E4B0000}"/>
    <cellStyle name="Normal 4 2 2 2 3 2 5 3" xfId="19424" xr:uid="{00000000-0005-0000-0000-00000F4B0000}"/>
    <cellStyle name="Normal 4 2 2 2 3 2 5 3 2" xfId="19425" xr:uid="{00000000-0005-0000-0000-0000104B0000}"/>
    <cellStyle name="Normal 4 2 2 2 3 2 5 3 2 2" xfId="19426" xr:uid="{00000000-0005-0000-0000-0000114B0000}"/>
    <cellStyle name="Normal 4 2 2 2 3 2 5 3 3" xfId="19427" xr:uid="{00000000-0005-0000-0000-0000124B0000}"/>
    <cellStyle name="Normal 4 2 2 2 3 2 5 4" xfId="19428" xr:uid="{00000000-0005-0000-0000-0000134B0000}"/>
    <cellStyle name="Normal 4 2 2 2 3 2 5 4 2" xfId="19429" xr:uid="{00000000-0005-0000-0000-0000144B0000}"/>
    <cellStyle name="Normal 4 2 2 2 3 2 5 5" xfId="19430" xr:uid="{00000000-0005-0000-0000-0000154B0000}"/>
    <cellStyle name="Normal 4 2 2 2 3 2 6" xfId="19431" xr:uid="{00000000-0005-0000-0000-0000164B0000}"/>
    <cellStyle name="Normal 4 2 2 2 3 2 6 2" xfId="19432" xr:uid="{00000000-0005-0000-0000-0000174B0000}"/>
    <cellStyle name="Normal 4 2 2 2 3 2 6 2 2" xfId="19433" xr:uid="{00000000-0005-0000-0000-0000184B0000}"/>
    <cellStyle name="Normal 4 2 2 2 3 2 6 2 2 2" xfId="19434" xr:uid="{00000000-0005-0000-0000-0000194B0000}"/>
    <cellStyle name="Normal 4 2 2 2 3 2 6 2 3" xfId="19435" xr:uid="{00000000-0005-0000-0000-00001A4B0000}"/>
    <cellStyle name="Normal 4 2 2 2 3 2 6 3" xfId="19436" xr:uid="{00000000-0005-0000-0000-00001B4B0000}"/>
    <cellStyle name="Normal 4 2 2 2 3 2 6 3 2" xfId="19437" xr:uid="{00000000-0005-0000-0000-00001C4B0000}"/>
    <cellStyle name="Normal 4 2 2 2 3 2 6 4" xfId="19438" xr:uid="{00000000-0005-0000-0000-00001D4B0000}"/>
    <cellStyle name="Normal 4 2 2 2 3 2 7" xfId="19439" xr:uid="{00000000-0005-0000-0000-00001E4B0000}"/>
    <cellStyle name="Normal 4 2 2 2 3 2 7 2" xfId="19440" xr:uid="{00000000-0005-0000-0000-00001F4B0000}"/>
    <cellStyle name="Normal 4 2 2 2 3 2 7 2 2" xfId="19441" xr:uid="{00000000-0005-0000-0000-0000204B0000}"/>
    <cellStyle name="Normal 4 2 2 2 3 2 7 3" xfId="19442" xr:uid="{00000000-0005-0000-0000-0000214B0000}"/>
    <cellStyle name="Normal 4 2 2 2 3 2 8" xfId="19443" xr:uid="{00000000-0005-0000-0000-0000224B0000}"/>
    <cellStyle name="Normal 4 2 2 2 3 2 8 2" xfId="19444" xr:uid="{00000000-0005-0000-0000-0000234B0000}"/>
    <cellStyle name="Normal 4 2 2 2 3 2 9" xfId="19445" xr:uid="{00000000-0005-0000-0000-0000244B0000}"/>
    <cellStyle name="Normal 4 2 2 2 3 3" xfId="19446" xr:uid="{00000000-0005-0000-0000-0000254B0000}"/>
    <cellStyle name="Normal 4 2 2 2 3 3 2" xfId="19447" xr:uid="{00000000-0005-0000-0000-0000264B0000}"/>
    <cellStyle name="Normal 4 2 2 2 3 3 2 2" xfId="19448" xr:uid="{00000000-0005-0000-0000-0000274B0000}"/>
    <cellStyle name="Normal 4 2 2 2 3 3 2 2 2" xfId="19449" xr:uid="{00000000-0005-0000-0000-0000284B0000}"/>
    <cellStyle name="Normal 4 2 2 2 3 3 2 2 2 2" xfId="19450" xr:uid="{00000000-0005-0000-0000-0000294B0000}"/>
    <cellStyle name="Normal 4 2 2 2 3 3 2 2 2 2 2" xfId="19451" xr:uid="{00000000-0005-0000-0000-00002A4B0000}"/>
    <cellStyle name="Normal 4 2 2 2 3 3 2 2 2 2 2 2" xfId="19452" xr:uid="{00000000-0005-0000-0000-00002B4B0000}"/>
    <cellStyle name="Normal 4 2 2 2 3 3 2 2 2 2 2 2 2" xfId="19453" xr:uid="{00000000-0005-0000-0000-00002C4B0000}"/>
    <cellStyle name="Normal 4 2 2 2 3 3 2 2 2 2 2 3" xfId="19454" xr:uid="{00000000-0005-0000-0000-00002D4B0000}"/>
    <cellStyle name="Normal 4 2 2 2 3 3 2 2 2 2 3" xfId="19455" xr:uid="{00000000-0005-0000-0000-00002E4B0000}"/>
    <cellStyle name="Normal 4 2 2 2 3 3 2 2 2 2 3 2" xfId="19456" xr:uid="{00000000-0005-0000-0000-00002F4B0000}"/>
    <cellStyle name="Normal 4 2 2 2 3 3 2 2 2 2 4" xfId="19457" xr:uid="{00000000-0005-0000-0000-0000304B0000}"/>
    <cellStyle name="Normal 4 2 2 2 3 3 2 2 2 3" xfId="19458" xr:uid="{00000000-0005-0000-0000-0000314B0000}"/>
    <cellStyle name="Normal 4 2 2 2 3 3 2 2 2 3 2" xfId="19459" xr:uid="{00000000-0005-0000-0000-0000324B0000}"/>
    <cellStyle name="Normal 4 2 2 2 3 3 2 2 2 3 2 2" xfId="19460" xr:uid="{00000000-0005-0000-0000-0000334B0000}"/>
    <cellStyle name="Normal 4 2 2 2 3 3 2 2 2 3 3" xfId="19461" xr:uid="{00000000-0005-0000-0000-0000344B0000}"/>
    <cellStyle name="Normal 4 2 2 2 3 3 2 2 2 4" xfId="19462" xr:uid="{00000000-0005-0000-0000-0000354B0000}"/>
    <cellStyle name="Normal 4 2 2 2 3 3 2 2 2 4 2" xfId="19463" xr:uid="{00000000-0005-0000-0000-0000364B0000}"/>
    <cellStyle name="Normal 4 2 2 2 3 3 2 2 2 5" xfId="19464" xr:uid="{00000000-0005-0000-0000-0000374B0000}"/>
    <cellStyle name="Normal 4 2 2 2 3 3 2 2 3" xfId="19465" xr:uid="{00000000-0005-0000-0000-0000384B0000}"/>
    <cellStyle name="Normal 4 2 2 2 3 3 2 2 3 2" xfId="19466" xr:uid="{00000000-0005-0000-0000-0000394B0000}"/>
    <cellStyle name="Normal 4 2 2 2 3 3 2 2 3 2 2" xfId="19467" xr:uid="{00000000-0005-0000-0000-00003A4B0000}"/>
    <cellStyle name="Normal 4 2 2 2 3 3 2 2 3 2 2 2" xfId="19468" xr:uid="{00000000-0005-0000-0000-00003B4B0000}"/>
    <cellStyle name="Normal 4 2 2 2 3 3 2 2 3 2 3" xfId="19469" xr:uid="{00000000-0005-0000-0000-00003C4B0000}"/>
    <cellStyle name="Normal 4 2 2 2 3 3 2 2 3 3" xfId="19470" xr:uid="{00000000-0005-0000-0000-00003D4B0000}"/>
    <cellStyle name="Normal 4 2 2 2 3 3 2 2 3 3 2" xfId="19471" xr:uid="{00000000-0005-0000-0000-00003E4B0000}"/>
    <cellStyle name="Normal 4 2 2 2 3 3 2 2 3 4" xfId="19472" xr:uid="{00000000-0005-0000-0000-00003F4B0000}"/>
    <cellStyle name="Normal 4 2 2 2 3 3 2 2 4" xfId="19473" xr:uid="{00000000-0005-0000-0000-0000404B0000}"/>
    <cellStyle name="Normal 4 2 2 2 3 3 2 2 4 2" xfId="19474" xr:uid="{00000000-0005-0000-0000-0000414B0000}"/>
    <cellStyle name="Normal 4 2 2 2 3 3 2 2 4 2 2" xfId="19475" xr:uid="{00000000-0005-0000-0000-0000424B0000}"/>
    <cellStyle name="Normal 4 2 2 2 3 3 2 2 4 3" xfId="19476" xr:uid="{00000000-0005-0000-0000-0000434B0000}"/>
    <cellStyle name="Normal 4 2 2 2 3 3 2 2 5" xfId="19477" xr:uid="{00000000-0005-0000-0000-0000444B0000}"/>
    <cellStyle name="Normal 4 2 2 2 3 3 2 2 5 2" xfId="19478" xr:uid="{00000000-0005-0000-0000-0000454B0000}"/>
    <cellStyle name="Normal 4 2 2 2 3 3 2 2 6" xfId="19479" xr:uid="{00000000-0005-0000-0000-0000464B0000}"/>
    <cellStyle name="Normal 4 2 2 2 3 3 2 3" xfId="19480" xr:uid="{00000000-0005-0000-0000-0000474B0000}"/>
    <cellStyle name="Normal 4 2 2 2 3 3 2 3 2" xfId="19481" xr:uid="{00000000-0005-0000-0000-0000484B0000}"/>
    <cellStyle name="Normal 4 2 2 2 3 3 2 3 2 2" xfId="19482" xr:uid="{00000000-0005-0000-0000-0000494B0000}"/>
    <cellStyle name="Normal 4 2 2 2 3 3 2 3 2 2 2" xfId="19483" xr:uid="{00000000-0005-0000-0000-00004A4B0000}"/>
    <cellStyle name="Normal 4 2 2 2 3 3 2 3 2 2 2 2" xfId="19484" xr:uid="{00000000-0005-0000-0000-00004B4B0000}"/>
    <cellStyle name="Normal 4 2 2 2 3 3 2 3 2 2 3" xfId="19485" xr:uid="{00000000-0005-0000-0000-00004C4B0000}"/>
    <cellStyle name="Normal 4 2 2 2 3 3 2 3 2 3" xfId="19486" xr:uid="{00000000-0005-0000-0000-00004D4B0000}"/>
    <cellStyle name="Normal 4 2 2 2 3 3 2 3 2 3 2" xfId="19487" xr:uid="{00000000-0005-0000-0000-00004E4B0000}"/>
    <cellStyle name="Normal 4 2 2 2 3 3 2 3 2 4" xfId="19488" xr:uid="{00000000-0005-0000-0000-00004F4B0000}"/>
    <cellStyle name="Normal 4 2 2 2 3 3 2 3 3" xfId="19489" xr:uid="{00000000-0005-0000-0000-0000504B0000}"/>
    <cellStyle name="Normal 4 2 2 2 3 3 2 3 3 2" xfId="19490" xr:uid="{00000000-0005-0000-0000-0000514B0000}"/>
    <cellStyle name="Normal 4 2 2 2 3 3 2 3 3 2 2" xfId="19491" xr:uid="{00000000-0005-0000-0000-0000524B0000}"/>
    <cellStyle name="Normal 4 2 2 2 3 3 2 3 3 3" xfId="19492" xr:uid="{00000000-0005-0000-0000-0000534B0000}"/>
    <cellStyle name="Normal 4 2 2 2 3 3 2 3 4" xfId="19493" xr:uid="{00000000-0005-0000-0000-0000544B0000}"/>
    <cellStyle name="Normal 4 2 2 2 3 3 2 3 4 2" xfId="19494" xr:uid="{00000000-0005-0000-0000-0000554B0000}"/>
    <cellStyle name="Normal 4 2 2 2 3 3 2 3 5" xfId="19495" xr:uid="{00000000-0005-0000-0000-0000564B0000}"/>
    <cellStyle name="Normal 4 2 2 2 3 3 2 4" xfId="19496" xr:uid="{00000000-0005-0000-0000-0000574B0000}"/>
    <cellStyle name="Normal 4 2 2 2 3 3 2 4 2" xfId="19497" xr:uid="{00000000-0005-0000-0000-0000584B0000}"/>
    <cellStyle name="Normal 4 2 2 2 3 3 2 4 2 2" xfId="19498" xr:uid="{00000000-0005-0000-0000-0000594B0000}"/>
    <cellStyle name="Normal 4 2 2 2 3 3 2 4 2 2 2" xfId="19499" xr:uid="{00000000-0005-0000-0000-00005A4B0000}"/>
    <cellStyle name="Normal 4 2 2 2 3 3 2 4 2 3" xfId="19500" xr:uid="{00000000-0005-0000-0000-00005B4B0000}"/>
    <cellStyle name="Normal 4 2 2 2 3 3 2 4 3" xfId="19501" xr:uid="{00000000-0005-0000-0000-00005C4B0000}"/>
    <cellStyle name="Normal 4 2 2 2 3 3 2 4 3 2" xfId="19502" xr:uid="{00000000-0005-0000-0000-00005D4B0000}"/>
    <cellStyle name="Normal 4 2 2 2 3 3 2 4 4" xfId="19503" xr:uid="{00000000-0005-0000-0000-00005E4B0000}"/>
    <cellStyle name="Normal 4 2 2 2 3 3 2 5" xfId="19504" xr:uid="{00000000-0005-0000-0000-00005F4B0000}"/>
    <cellStyle name="Normal 4 2 2 2 3 3 2 5 2" xfId="19505" xr:uid="{00000000-0005-0000-0000-0000604B0000}"/>
    <cellStyle name="Normal 4 2 2 2 3 3 2 5 2 2" xfId="19506" xr:uid="{00000000-0005-0000-0000-0000614B0000}"/>
    <cellStyle name="Normal 4 2 2 2 3 3 2 5 3" xfId="19507" xr:uid="{00000000-0005-0000-0000-0000624B0000}"/>
    <cellStyle name="Normal 4 2 2 2 3 3 2 6" xfId="19508" xr:uid="{00000000-0005-0000-0000-0000634B0000}"/>
    <cellStyle name="Normal 4 2 2 2 3 3 2 6 2" xfId="19509" xr:uid="{00000000-0005-0000-0000-0000644B0000}"/>
    <cellStyle name="Normal 4 2 2 2 3 3 2 7" xfId="19510" xr:uid="{00000000-0005-0000-0000-0000654B0000}"/>
    <cellStyle name="Normal 4 2 2 2 3 3 3" xfId="19511" xr:uid="{00000000-0005-0000-0000-0000664B0000}"/>
    <cellStyle name="Normal 4 2 2 2 3 3 3 2" xfId="19512" xr:uid="{00000000-0005-0000-0000-0000674B0000}"/>
    <cellStyle name="Normal 4 2 2 2 3 3 3 2 2" xfId="19513" xr:uid="{00000000-0005-0000-0000-0000684B0000}"/>
    <cellStyle name="Normal 4 2 2 2 3 3 3 2 2 2" xfId="19514" xr:uid="{00000000-0005-0000-0000-0000694B0000}"/>
    <cellStyle name="Normal 4 2 2 2 3 3 3 2 2 2 2" xfId="19515" xr:uid="{00000000-0005-0000-0000-00006A4B0000}"/>
    <cellStyle name="Normal 4 2 2 2 3 3 3 2 2 2 2 2" xfId="19516" xr:uid="{00000000-0005-0000-0000-00006B4B0000}"/>
    <cellStyle name="Normal 4 2 2 2 3 3 3 2 2 2 3" xfId="19517" xr:uid="{00000000-0005-0000-0000-00006C4B0000}"/>
    <cellStyle name="Normal 4 2 2 2 3 3 3 2 2 3" xfId="19518" xr:uid="{00000000-0005-0000-0000-00006D4B0000}"/>
    <cellStyle name="Normal 4 2 2 2 3 3 3 2 2 3 2" xfId="19519" xr:uid="{00000000-0005-0000-0000-00006E4B0000}"/>
    <cellStyle name="Normal 4 2 2 2 3 3 3 2 2 4" xfId="19520" xr:uid="{00000000-0005-0000-0000-00006F4B0000}"/>
    <cellStyle name="Normal 4 2 2 2 3 3 3 2 3" xfId="19521" xr:uid="{00000000-0005-0000-0000-0000704B0000}"/>
    <cellStyle name="Normal 4 2 2 2 3 3 3 2 3 2" xfId="19522" xr:uid="{00000000-0005-0000-0000-0000714B0000}"/>
    <cellStyle name="Normal 4 2 2 2 3 3 3 2 3 2 2" xfId="19523" xr:uid="{00000000-0005-0000-0000-0000724B0000}"/>
    <cellStyle name="Normal 4 2 2 2 3 3 3 2 3 3" xfId="19524" xr:uid="{00000000-0005-0000-0000-0000734B0000}"/>
    <cellStyle name="Normal 4 2 2 2 3 3 3 2 4" xfId="19525" xr:uid="{00000000-0005-0000-0000-0000744B0000}"/>
    <cellStyle name="Normal 4 2 2 2 3 3 3 2 4 2" xfId="19526" xr:uid="{00000000-0005-0000-0000-0000754B0000}"/>
    <cellStyle name="Normal 4 2 2 2 3 3 3 2 5" xfId="19527" xr:uid="{00000000-0005-0000-0000-0000764B0000}"/>
    <cellStyle name="Normal 4 2 2 2 3 3 3 3" xfId="19528" xr:uid="{00000000-0005-0000-0000-0000774B0000}"/>
    <cellStyle name="Normal 4 2 2 2 3 3 3 3 2" xfId="19529" xr:uid="{00000000-0005-0000-0000-0000784B0000}"/>
    <cellStyle name="Normal 4 2 2 2 3 3 3 3 2 2" xfId="19530" xr:uid="{00000000-0005-0000-0000-0000794B0000}"/>
    <cellStyle name="Normal 4 2 2 2 3 3 3 3 2 2 2" xfId="19531" xr:uid="{00000000-0005-0000-0000-00007A4B0000}"/>
    <cellStyle name="Normal 4 2 2 2 3 3 3 3 2 3" xfId="19532" xr:uid="{00000000-0005-0000-0000-00007B4B0000}"/>
    <cellStyle name="Normal 4 2 2 2 3 3 3 3 3" xfId="19533" xr:uid="{00000000-0005-0000-0000-00007C4B0000}"/>
    <cellStyle name="Normal 4 2 2 2 3 3 3 3 3 2" xfId="19534" xr:uid="{00000000-0005-0000-0000-00007D4B0000}"/>
    <cellStyle name="Normal 4 2 2 2 3 3 3 3 4" xfId="19535" xr:uid="{00000000-0005-0000-0000-00007E4B0000}"/>
    <cellStyle name="Normal 4 2 2 2 3 3 3 4" xfId="19536" xr:uid="{00000000-0005-0000-0000-00007F4B0000}"/>
    <cellStyle name="Normal 4 2 2 2 3 3 3 4 2" xfId="19537" xr:uid="{00000000-0005-0000-0000-0000804B0000}"/>
    <cellStyle name="Normal 4 2 2 2 3 3 3 4 2 2" xfId="19538" xr:uid="{00000000-0005-0000-0000-0000814B0000}"/>
    <cellStyle name="Normal 4 2 2 2 3 3 3 4 3" xfId="19539" xr:uid="{00000000-0005-0000-0000-0000824B0000}"/>
    <cellStyle name="Normal 4 2 2 2 3 3 3 5" xfId="19540" xr:uid="{00000000-0005-0000-0000-0000834B0000}"/>
    <cellStyle name="Normal 4 2 2 2 3 3 3 5 2" xfId="19541" xr:uid="{00000000-0005-0000-0000-0000844B0000}"/>
    <cellStyle name="Normal 4 2 2 2 3 3 3 6" xfId="19542" xr:uid="{00000000-0005-0000-0000-0000854B0000}"/>
    <cellStyle name="Normal 4 2 2 2 3 3 4" xfId="19543" xr:uid="{00000000-0005-0000-0000-0000864B0000}"/>
    <cellStyle name="Normal 4 2 2 2 3 3 4 2" xfId="19544" xr:uid="{00000000-0005-0000-0000-0000874B0000}"/>
    <cellStyle name="Normal 4 2 2 2 3 3 4 2 2" xfId="19545" xr:uid="{00000000-0005-0000-0000-0000884B0000}"/>
    <cellStyle name="Normal 4 2 2 2 3 3 4 2 2 2" xfId="19546" xr:uid="{00000000-0005-0000-0000-0000894B0000}"/>
    <cellStyle name="Normal 4 2 2 2 3 3 4 2 2 2 2" xfId="19547" xr:uid="{00000000-0005-0000-0000-00008A4B0000}"/>
    <cellStyle name="Normal 4 2 2 2 3 3 4 2 2 3" xfId="19548" xr:uid="{00000000-0005-0000-0000-00008B4B0000}"/>
    <cellStyle name="Normal 4 2 2 2 3 3 4 2 3" xfId="19549" xr:uid="{00000000-0005-0000-0000-00008C4B0000}"/>
    <cellStyle name="Normal 4 2 2 2 3 3 4 2 3 2" xfId="19550" xr:uid="{00000000-0005-0000-0000-00008D4B0000}"/>
    <cellStyle name="Normal 4 2 2 2 3 3 4 2 4" xfId="19551" xr:uid="{00000000-0005-0000-0000-00008E4B0000}"/>
    <cellStyle name="Normal 4 2 2 2 3 3 4 3" xfId="19552" xr:uid="{00000000-0005-0000-0000-00008F4B0000}"/>
    <cellStyle name="Normal 4 2 2 2 3 3 4 3 2" xfId="19553" xr:uid="{00000000-0005-0000-0000-0000904B0000}"/>
    <cellStyle name="Normal 4 2 2 2 3 3 4 3 2 2" xfId="19554" xr:uid="{00000000-0005-0000-0000-0000914B0000}"/>
    <cellStyle name="Normal 4 2 2 2 3 3 4 3 3" xfId="19555" xr:uid="{00000000-0005-0000-0000-0000924B0000}"/>
    <cellStyle name="Normal 4 2 2 2 3 3 4 4" xfId="19556" xr:uid="{00000000-0005-0000-0000-0000934B0000}"/>
    <cellStyle name="Normal 4 2 2 2 3 3 4 4 2" xfId="19557" xr:uid="{00000000-0005-0000-0000-0000944B0000}"/>
    <cellStyle name="Normal 4 2 2 2 3 3 4 5" xfId="19558" xr:uid="{00000000-0005-0000-0000-0000954B0000}"/>
    <cellStyle name="Normal 4 2 2 2 3 3 5" xfId="19559" xr:uid="{00000000-0005-0000-0000-0000964B0000}"/>
    <cellStyle name="Normal 4 2 2 2 3 3 5 2" xfId="19560" xr:uid="{00000000-0005-0000-0000-0000974B0000}"/>
    <cellStyle name="Normal 4 2 2 2 3 3 5 2 2" xfId="19561" xr:uid="{00000000-0005-0000-0000-0000984B0000}"/>
    <cellStyle name="Normal 4 2 2 2 3 3 5 2 2 2" xfId="19562" xr:uid="{00000000-0005-0000-0000-0000994B0000}"/>
    <cellStyle name="Normal 4 2 2 2 3 3 5 2 3" xfId="19563" xr:uid="{00000000-0005-0000-0000-00009A4B0000}"/>
    <cellStyle name="Normal 4 2 2 2 3 3 5 3" xfId="19564" xr:uid="{00000000-0005-0000-0000-00009B4B0000}"/>
    <cellStyle name="Normal 4 2 2 2 3 3 5 3 2" xfId="19565" xr:uid="{00000000-0005-0000-0000-00009C4B0000}"/>
    <cellStyle name="Normal 4 2 2 2 3 3 5 4" xfId="19566" xr:uid="{00000000-0005-0000-0000-00009D4B0000}"/>
    <cellStyle name="Normal 4 2 2 2 3 3 6" xfId="19567" xr:uid="{00000000-0005-0000-0000-00009E4B0000}"/>
    <cellStyle name="Normal 4 2 2 2 3 3 6 2" xfId="19568" xr:uid="{00000000-0005-0000-0000-00009F4B0000}"/>
    <cellStyle name="Normal 4 2 2 2 3 3 6 2 2" xfId="19569" xr:uid="{00000000-0005-0000-0000-0000A04B0000}"/>
    <cellStyle name="Normal 4 2 2 2 3 3 6 3" xfId="19570" xr:uid="{00000000-0005-0000-0000-0000A14B0000}"/>
    <cellStyle name="Normal 4 2 2 2 3 3 7" xfId="19571" xr:uid="{00000000-0005-0000-0000-0000A24B0000}"/>
    <cellStyle name="Normal 4 2 2 2 3 3 7 2" xfId="19572" xr:uid="{00000000-0005-0000-0000-0000A34B0000}"/>
    <cellStyle name="Normal 4 2 2 2 3 3 8" xfId="19573" xr:uid="{00000000-0005-0000-0000-0000A44B0000}"/>
    <cellStyle name="Normal 4 2 2 2 3 4" xfId="19574" xr:uid="{00000000-0005-0000-0000-0000A54B0000}"/>
    <cellStyle name="Normal 4 2 2 2 3 4 2" xfId="19575" xr:uid="{00000000-0005-0000-0000-0000A64B0000}"/>
    <cellStyle name="Normal 4 2 2 2 3 4 2 2" xfId="19576" xr:uid="{00000000-0005-0000-0000-0000A74B0000}"/>
    <cellStyle name="Normal 4 2 2 2 3 4 2 2 2" xfId="19577" xr:uid="{00000000-0005-0000-0000-0000A84B0000}"/>
    <cellStyle name="Normal 4 2 2 2 3 4 2 2 2 2" xfId="19578" xr:uid="{00000000-0005-0000-0000-0000A94B0000}"/>
    <cellStyle name="Normal 4 2 2 2 3 4 2 2 2 2 2" xfId="19579" xr:uid="{00000000-0005-0000-0000-0000AA4B0000}"/>
    <cellStyle name="Normal 4 2 2 2 3 4 2 2 2 2 2 2" xfId="19580" xr:uid="{00000000-0005-0000-0000-0000AB4B0000}"/>
    <cellStyle name="Normal 4 2 2 2 3 4 2 2 2 2 3" xfId="19581" xr:uid="{00000000-0005-0000-0000-0000AC4B0000}"/>
    <cellStyle name="Normal 4 2 2 2 3 4 2 2 2 3" xfId="19582" xr:uid="{00000000-0005-0000-0000-0000AD4B0000}"/>
    <cellStyle name="Normal 4 2 2 2 3 4 2 2 2 3 2" xfId="19583" xr:uid="{00000000-0005-0000-0000-0000AE4B0000}"/>
    <cellStyle name="Normal 4 2 2 2 3 4 2 2 2 4" xfId="19584" xr:uid="{00000000-0005-0000-0000-0000AF4B0000}"/>
    <cellStyle name="Normal 4 2 2 2 3 4 2 2 3" xfId="19585" xr:uid="{00000000-0005-0000-0000-0000B04B0000}"/>
    <cellStyle name="Normal 4 2 2 2 3 4 2 2 3 2" xfId="19586" xr:uid="{00000000-0005-0000-0000-0000B14B0000}"/>
    <cellStyle name="Normal 4 2 2 2 3 4 2 2 3 2 2" xfId="19587" xr:uid="{00000000-0005-0000-0000-0000B24B0000}"/>
    <cellStyle name="Normal 4 2 2 2 3 4 2 2 3 3" xfId="19588" xr:uid="{00000000-0005-0000-0000-0000B34B0000}"/>
    <cellStyle name="Normal 4 2 2 2 3 4 2 2 4" xfId="19589" xr:uid="{00000000-0005-0000-0000-0000B44B0000}"/>
    <cellStyle name="Normal 4 2 2 2 3 4 2 2 4 2" xfId="19590" xr:uid="{00000000-0005-0000-0000-0000B54B0000}"/>
    <cellStyle name="Normal 4 2 2 2 3 4 2 2 5" xfId="19591" xr:uid="{00000000-0005-0000-0000-0000B64B0000}"/>
    <cellStyle name="Normal 4 2 2 2 3 4 2 3" xfId="19592" xr:uid="{00000000-0005-0000-0000-0000B74B0000}"/>
    <cellStyle name="Normal 4 2 2 2 3 4 2 3 2" xfId="19593" xr:uid="{00000000-0005-0000-0000-0000B84B0000}"/>
    <cellStyle name="Normal 4 2 2 2 3 4 2 3 2 2" xfId="19594" xr:uid="{00000000-0005-0000-0000-0000B94B0000}"/>
    <cellStyle name="Normal 4 2 2 2 3 4 2 3 2 2 2" xfId="19595" xr:uid="{00000000-0005-0000-0000-0000BA4B0000}"/>
    <cellStyle name="Normal 4 2 2 2 3 4 2 3 2 3" xfId="19596" xr:uid="{00000000-0005-0000-0000-0000BB4B0000}"/>
    <cellStyle name="Normal 4 2 2 2 3 4 2 3 3" xfId="19597" xr:uid="{00000000-0005-0000-0000-0000BC4B0000}"/>
    <cellStyle name="Normal 4 2 2 2 3 4 2 3 3 2" xfId="19598" xr:uid="{00000000-0005-0000-0000-0000BD4B0000}"/>
    <cellStyle name="Normal 4 2 2 2 3 4 2 3 4" xfId="19599" xr:uid="{00000000-0005-0000-0000-0000BE4B0000}"/>
    <cellStyle name="Normal 4 2 2 2 3 4 2 4" xfId="19600" xr:uid="{00000000-0005-0000-0000-0000BF4B0000}"/>
    <cellStyle name="Normal 4 2 2 2 3 4 2 4 2" xfId="19601" xr:uid="{00000000-0005-0000-0000-0000C04B0000}"/>
    <cellStyle name="Normal 4 2 2 2 3 4 2 4 2 2" xfId="19602" xr:uid="{00000000-0005-0000-0000-0000C14B0000}"/>
    <cellStyle name="Normal 4 2 2 2 3 4 2 4 3" xfId="19603" xr:uid="{00000000-0005-0000-0000-0000C24B0000}"/>
    <cellStyle name="Normal 4 2 2 2 3 4 2 5" xfId="19604" xr:uid="{00000000-0005-0000-0000-0000C34B0000}"/>
    <cellStyle name="Normal 4 2 2 2 3 4 2 5 2" xfId="19605" xr:uid="{00000000-0005-0000-0000-0000C44B0000}"/>
    <cellStyle name="Normal 4 2 2 2 3 4 2 6" xfId="19606" xr:uid="{00000000-0005-0000-0000-0000C54B0000}"/>
    <cellStyle name="Normal 4 2 2 2 3 4 3" xfId="19607" xr:uid="{00000000-0005-0000-0000-0000C64B0000}"/>
    <cellStyle name="Normal 4 2 2 2 3 4 3 2" xfId="19608" xr:uid="{00000000-0005-0000-0000-0000C74B0000}"/>
    <cellStyle name="Normal 4 2 2 2 3 4 3 2 2" xfId="19609" xr:uid="{00000000-0005-0000-0000-0000C84B0000}"/>
    <cellStyle name="Normal 4 2 2 2 3 4 3 2 2 2" xfId="19610" xr:uid="{00000000-0005-0000-0000-0000C94B0000}"/>
    <cellStyle name="Normal 4 2 2 2 3 4 3 2 2 2 2" xfId="19611" xr:uid="{00000000-0005-0000-0000-0000CA4B0000}"/>
    <cellStyle name="Normal 4 2 2 2 3 4 3 2 2 3" xfId="19612" xr:uid="{00000000-0005-0000-0000-0000CB4B0000}"/>
    <cellStyle name="Normal 4 2 2 2 3 4 3 2 3" xfId="19613" xr:uid="{00000000-0005-0000-0000-0000CC4B0000}"/>
    <cellStyle name="Normal 4 2 2 2 3 4 3 2 3 2" xfId="19614" xr:uid="{00000000-0005-0000-0000-0000CD4B0000}"/>
    <cellStyle name="Normal 4 2 2 2 3 4 3 2 4" xfId="19615" xr:uid="{00000000-0005-0000-0000-0000CE4B0000}"/>
    <cellStyle name="Normal 4 2 2 2 3 4 3 3" xfId="19616" xr:uid="{00000000-0005-0000-0000-0000CF4B0000}"/>
    <cellStyle name="Normal 4 2 2 2 3 4 3 3 2" xfId="19617" xr:uid="{00000000-0005-0000-0000-0000D04B0000}"/>
    <cellStyle name="Normal 4 2 2 2 3 4 3 3 2 2" xfId="19618" xr:uid="{00000000-0005-0000-0000-0000D14B0000}"/>
    <cellStyle name="Normal 4 2 2 2 3 4 3 3 3" xfId="19619" xr:uid="{00000000-0005-0000-0000-0000D24B0000}"/>
    <cellStyle name="Normal 4 2 2 2 3 4 3 4" xfId="19620" xr:uid="{00000000-0005-0000-0000-0000D34B0000}"/>
    <cellStyle name="Normal 4 2 2 2 3 4 3 4 2" xfId="19621" xr:uid="{00000000-0005-0000-0000-0000D44B0000}"/>
    <cellStyle name="Normal 4 2 2 2 3 4 3 5" xfId="19622" xr:uid="{00000000-0005-0000-0000-0000D54B0000}"/>
    <cellStyle name="Normal 4 2 2 2 3 4 4" xfId="19623" xr:uid="{00000000-0005-0000-0000-0000D64B0000}"/>
    <cellStyle name="Normal 4 2 2 2 3 4 4 2" xfId="19624" xr:uid="{00000000-0005-0000-0000-0000D74B0000}"/>
    <cellStyle name="Normal 4 2 2 2 3 4 4 2 2" xfId="19625" xr:uid="{00000000-0005-0000-0000-0000D84B0000}"/>
    <cellStyle name="Normal 4 2 2 2 3 4 4 2 2 2" xfId="19626" xr:uid="{00000000-0005-0000-0000-0000D94B0000}"/>
    <cellStyle name="Normal 4 2 2 2 3 4 4 2 3" xfId="19627" xr:uid="{00000000-0005-0000-0000-0000DA4B0000}"/>
    <cellStyle name="Normal 4 2 2 2 3 4 4 3" xfId="19628" xr:uid="{00000000-0005-0000-0000-0000DB4B0000}"/>
    <cellStyle name="Normal 4 2 2 2 3 4 4 3 2" xfId="19629" xr:uid="{00000000-0005-0000-0000-0000DC4B0000}"/>
    <cellStyle name="Normal 4 2 2 2 3 4 4 4" xfId="19630" xr:uid="{00000000-0005-0000-0000-0000DD4B0000}"/>
    <cellStyle name="Normal 4 2 2 2 3 4 5" xfId="19631" xr:uid="{00000000-0005-0000-0000-0000DE4B0000}"/>
    <cellStyle name="Normal 4 2 2 2 3 4 5 2" xfId="19632" xr:uid="{00000000-0005-0000-0000-0000DF4B0000}"/>
    <cellStyle name="Normal 4 2 2 2 3 4 5 2 2" xfId="19633" xr:uid="{00000000-0005-0000-0000-0000E04B0000}"/>
    <cellStyle name="Normal 4 2 2 2 3 4 5 3" xfId="19634" xr:uid="{00000000-0005-0000-0000-0000E14B0000}"/>
    <cellStyle name="Normal 4 2 2 2 3 4 6" xfId="19635" xr:uid="{00000000-0005-0000-0000-0000E24B0000}"/>
    <cellStyle name="Normal 4 2 2 2 3 4 6 2" xfId="19636" xr:uid="{00000000-0005-0000-0000-0000E34B0000}"/>
    <cellStyle name="Normal 4 2 2 2 3 4 7" xfId="19637" xr:uid="{00000000-0005-0000-0000-0000E44B0000}"/>
    <cellStyle name="Normal 4 2 2 2 3 5" xfId="19638" xr:uid="{00000000-0005-0000-0000-0000E54B0000}"/>
    <cellStyle name="Normal 4 2 2 2 3 5 2" xfId="19639" xr:uid="{00000000-0005-0000-0000-0000E64B0000}"/>
    <cellStyle name="Normal 4 2 2 2 3 5 2 2" xfId="19640" xr:uid="{00000000-0005-0000-0000-0000E74B0000}"/>
    <cellStyle name="Normal 4 2 2 2 3 5 2 2 2" xfId="19641" xr:uid="{00000000-0005-0000-0000-0000E84B0000}"/>
    <cellStyle name="Normal 4 2 2 2 3 5 2 2 2 2" xfId="19642" xr:uid="{00000000-0005-0000-0000-0000E94B0000}"/>
    <cellStyle name="Normal 4 2 2 2 3 5 2 2 2 2 2" xfId="19643" xr:uid="{00000000-0005-0000-0000-0000EA4B0000}"/>
    <cellStyle name="Normal 4 2 2 2 3 5 2 2 2 3" xfId="19644" xr:uid="{00000000-0005-0000-0000-0000EB4B0000}"/>
    <cellStyle name="Normal 4 2 2 2 3 5 2 2 3" xfId="19645" xr:uid="{00000000-0005-0000-0000-0000EC4B0000}"/>
    <cellStyle name="Normal 4 2 2 2 3 5 2 2 3 2" xfId="19646" xr:uid="{00000000-0005-0000-0000-0000ED4B0000}"/>
    <cellStyle name="Normal 4 2 2 2 3 5 2 2 4" xfId="19647" xr:uid="{00000000-0005-0000-0000-0000EE4B0000}"/>
    <cellStyle name="Normal 4 2 2 2 3 5 2 3" xfId="19648" xr:uid="{00000000-0005-0000-0000-0000EF4B0000}"/>
    <cellStyle name="Normal 4 2 2 2 3 5 2 3 2" xfId="19649" xr:uid="{00000000-0005-0000-0000-0000F04B0000}"/>
    <cellStyle name="Normal 4 2 2 2 3 5 2 3 2 2" xfId="19650" xr:uid="{00000000-0005-0000-0000-0000F14B0000}"/>
    <cellStyle name="Normal 4 2 2 2 3 5 2 3 3" xfId="19651" xr:uid="{00000000-0005-0000-0000-0000F24B0000}"/>
    <cellStyle name="Normal 4 2 2 2 3 5 2 4" xfId="19652" xr:uid="{00000000-0005-0000-0000-0000F34B0000}"/>
    <cellStyle name="Normal 4 2 2 2 3 5 2 4 2" xfId="19653" xr:uid="{00000000-0005-0000-0000-0000F44B0000}"/>
    <cellStyle name="Normal 4 2 2 2 3 5 2 5" xfId="19654" xr:uid="{00000000-0005-0000-0000-0000F54B0000}"/>
    <cellStyle name="Normal 4 2 2 2 3 5 3" xfId="19655" xr:uid="{00000000-0005-0000-0000-0000F64B0000}"/>
    <cellStyle name="Normal 4 2 2 2 3 5 3 2" xfId="19656" xr:uid="{00000000-0005-0000-0000-0000F74B0000}"/>
    <cellStyle name="Normal 4 2 2 2 3 5 3 2 2" xfId="19657" xr:uid="{00000000-0005-0000-0000-0000F84B0000}"/>
    <cellStyle name="Normal 4 2 2 2 3 5 3 2 2 2" xfId="19658" xr:uid="{00000000-0005-0000-0000-0000F94B0000}"/>
    <cellStyle name="Normal 4 2 2 2 3 5 3 2 3" xfId="19659" xr:uid="{00000000-0005-0000-0000-0000FA4B0000}"/>
    <cellStyle name="Normal 4 2 2 2 3 5 3 3" xfId="19660" xr:uid="{00000000-0005-0000-0000-0000FB4B0000}"/>
    <cellStyle name="Normal 4 2 2 2 3 5 3 3 2" xfId="19661" xr:uid="{00000000-0005-0000-0000-0000FC4B0000}"/>
    <cellStyle name="Normal 4 2 2 2 3 5 3 4" xfId="19662" xr:uid="{00000000-0005-0000-0000-0000FD4B0000}"/>
    <cellStyle name="Normal 4 2 2 2 3 5 4" xfId="19663" xr:uid="{00000000-0005-0000-0000-0000FE4B0000}"/>
    <cellStyle name="Normal 4 2 2 2 3 5 4 2" xfId="19664" xr:uid="{00000000-0005-0000-0000-0000FF4B0000}"/>
    <cellStyle name="Normal 4 2 2 2 3 5 4 2 2" xfId="19665" xr:uid="{00000000-0005-0000-0000-0000004C0000}"/>
    <cellStyle name="Normal 4 2 2 2 3 5 4 3" xfId="19666" xr:uid="{00000000-0005-0000-0000-0000014C0000}"/>
    <cellStyle name="Normal 4 2 2 2 3 5 5" xfId="19667" xr:uid="{00000000-0005-0000-0000-0000024C0000}"/>
    <cellStyle name="Normal 4 2 2 2 3 5 5 2" xfId="19668" xr:uid="{00000000-0005-0000-0000-0000034C0000}"/>
    <cellStyle name="Normal 4 2 2 2 3 5 6" xfId="19669" xr:uid="{00000000-0005-0000-0000-0000044C0000}"/>
    <cellStyle name="Normal 4 2 2 2 3 6" xfId="19670" xr:uid="{00000000-0005-0000-0000-0000054C0000}"/>
    <cellStyle name="Normal 4 2 2 2 3 6 2" xfId="19671" xr:uid="{00000000-0005-0000-0000-0000064C0000}"/>
    <cellStyle name="Normal 4 2 2 2 3 6 2 2" xfId="19672" xr:uid="{00000000-0005-0000-0000-0000074C0000}"/>
    <cellStyle name="Normal 4 2 2 2 3 6 2 2 2" xfId="19673" xr:uid="{00000000-0005-0000-0000-0000084C0000}"/>
    <cellStyle name="Normal 4 2 2 2 3 6 2 2 2 2" xfId="19674" xr:uid="{00000000-0005-0000-0000-0000094C0000}"/>
    <cellStyle name="Normal 4 2 2 2 3 6 2 2 3" xfId="19675" xr:uid="{00000000-0005-0000-0000-00000A4C0000}"/>
    <cellStyle name="Normal 4 2 2 2 3 6 2 3" xfId="19676" xr:uid="{00000000-0005-0000-0000-00000B4C0000}"/>
    <cellStyle name="Normal 4 2 2 2 3 6 2 3 2" xfId="19677" xr:uid="{00000000-0005-0000-0000-00000C4C0000}"/>
    <cellStyle name="Normal 4 2 2 2 3 6 2 4" xfId="19678" xr:uid="{00000000-0005-0000-0000-00000D4C0000}"/>
    <cellStyle name="Normal 4 2 2 2 3 6 3" xfId="19679" xr:uid="{00000000-0005-0000-0000-00000E4C0000}"/>
    <cellStyle name="Normal 4 2 2 2 3 6 3 2" xfId="19680" xr:uid="{00000000-0005-0000-0000-00000F4C0000}"/>
    <cellStyle name="Normal 4 2 2 2 3 6 3 2 2" xfId="19681" xr:uid="{00000000-0005-0000-0000-0000104C0000}"/>
    <cellStyle name="Normal 4 2 2 2 3 6 3 3" xfId="19682" xr:uid="{00000000-0005-0000-0000-0000114C0000}"/>
    <cellStyle name="Normal 4 2 2 2 3 6 4" xfId="19683" xr:uid="{00000000-0005-0000-0000-0000124C0000}"/>
    <cellStyle name="Normal 4 2 2 2 3 6 4 2" xfId="19684" xr:uid="{00000000-0005-0000-0000-0000134C0000}"/>
    <cellStyle name="Normal 4 2 2 2 3 6 5" xfId="19685" xr:uid="{00000000-0005-0000-0000-0000144C0000}"/>
    <cellStyle name="Normal 4 2 2 2 3 7" xfId="19686" xr:uid="{00000000-0005-0000-0000-0000154C0000}"/>
    <cellStyle name="Normal 4 2 2 2 3 7 2" xfId="19687" xr:uid="{00000000-0005-0000-0000-0000164C0000}"/>
    <cellStyle name="Normal 4 2 2 2 3 7 2 2" xfId="19688" xr:uid="{00000000-0005-0000-0000-0000174C0000}"/>
    <cellStyle name="Normal 4 2 2 2 3 7 2 2 2" xfId="19689" xr:uid="{00000000-0005-0000-0000-0000184C0000}"/>
    <cellStyle name="Normal 4 2 2 2 3 7 2 3" xfId="19690" xr:uid="{00000000-0005-0000-0000-0000194C0000}"/>
    <cellStyle name="Normal 4 2 2 2 3 7 3" xfId="19691" xr:uid="{00000000-0005-0000-0000-00001A4C0000}"/>
    <cellStyle name="Normal 4 2 2 2 3 7 3 2" xfId="19692" xr:uid="{00000000-0005-0000-0000-00001B4C0000}"/>
    <cellStyle name="Normal 4 2 2 2 3 7 4" xfId="19693" xr:uid="{00000000-0005-0000-0000-00001C4C0000}"/>
    <cellStyle name="Normal 4 2 2 2 3 8" xfId="19694" xr:uid="{00000000-0005-0000-0000-00001D4C0000}"/>
    <cellStyle name="Normal 4 2 2 2 3 8 2" xfId="19695" xr:uid="{00000000-0005-0000-0000-00001E4C0000}"/>
    <cellStyle name="Normal 4 2 2 2 3 8 2 2" xfId="19696" xr:uid="{00000000-0005-0000-0000-00001F4C0000}"/>
    <cellStyle name="Normal 4 2 2 2 3 8 3" xfId="19697" xr:uid="{00000000-0005-0000-0000-0000204C0000}"/>
    <cellStyle name="Normal 4 2 2 2 3 9" xfId="19698" xr:uid="{00000000-0005-0000-0000-0000214C0000}"/>
    <cellStyle name="Normal 4 2 2 2 3 9 2" xfId="19699" xr:uid="{00000000-0005-0000-0000-0000224C0000}"/>
    <cellStyle name="Normal 4 2 2 2 4" xfId="19700" xr:uid="{00000000-0005-0000-0000-0000234C0000}"/>
    <cellStyle name="Normal 4 2 2 2 4 2" xfId="19701" xr:uid="{00000000-0005-0000-0000-0000244C0000}"/>
    <cellStyle name="Normal 4 2 2 2 4 2 2" xfId="19702" xr:uid="{00000000-0005-0000-0000-0000254C0000}"/>
    <cellStyle name="Normal 4 2 2 2 4 2 2 2" xfId="19703" xr:uid="{00000000-0005-0000-0000-0000264C0000}"/>
    <cellStyle name="Normal 4 2 2 2 4 2 2 2 2" xfId="19704" xr:uid="{00000000-0005-0000-0000-0000274C0000}"/>
    <cellStyle name="Normal 4 2 2 2 4 2 2 2 2 2" xfId="19705" xr:uid="{00000000-0005-0000-0000-0000284C0000}"/>
    <cellStyle name="Normal 4 2 2 2 4 2 2 2 2 2 2" xfId="19706" xr:uid="{00000000-0005-0000-0000-0000294C0000}"/>
    <cellStyle name="Normal 4 2 2 2 4 2 2 2 2 2 2 2" xfId="19707" xr:uid="{00000000-0005-0000-0000-00002A4C0000}"/>
    <cellStyle name="Normal 4 2 2 2 4 2 2 2 2 2 2 2 2" xfId="19708" xr:uid="{00000000-0005-0000-0000-00002B4C0000}"/>
    <cellStyle name="Normal 4 2 2 2 4 2 2 2 2 2 2 3" xfId="19709" xr:uid="{00000000-0005-0000-0000-00002C4C0000}"/>
    <cellStyle name="Normal 4 2 2 2 4 2 2 2 2 2 3" xfId="19710" xr:uid="{00000000-0005-0000-0000-00002D4C0000}"/>
    <cellStyle name="Normal 4 2 2 2 4 2 2 2 2 2 3 2" xfId="19711" xr:uid="{00000000-0005-0000-0000-00002E4C0000}"/>
    <cellStyle name="Normal 4 2 2 2 4 2 2 2 2 2 4" xfId="19712" xr:uid="{00000000-0005-0000-0000-00002F4C0000}"/>
    <cellStyle name="Normal 4 2 2 2 4 2 2 2 2 3" xfId="19713" xr:uid="{00000000-0005-0000-0000-0000304C0000}"/>
    <cellStyle name="Normal 4 2 2 2 4 2 2 2 2 3 2" xfId="19714" xr:uid="{00000000-0005-0000-0000-0000314C0000}"/>
    <cellStyle name="Normal 4 2 2 2 4 2 2 2 2 3 2 2" xfId="19715" xr:uid="{00000000-0005-0000-0000-0000324C0000}"/>
    <cellStyle name="Normal 4 2 2 2 4 2 2 2 2 3 3" xfId="19716" xr:uid="{00000000-0005-0000-0000-0000334C0000}"/>
    <cellStyle name="Normal 4 2 2 2 4 2 2 2 2 4" xfId="19717" xr:uid="{00000000-0005-0000-0000-0000344C0000}"/>
    <cellStyle name="Normal 4 2 2 2 4 2 2 2 2 4 2" xfId="19718" xr:uid="{00000000-0005-0000-0000-0000354C0000}"/>
    <cellStyle name="Normal 4 2 2 2 4 2 2 2 2 5" xfId="19719" xr:uid="{00000000-0005-0000-0000-0000364C0000}"/>
    <cellStyle name="Normal 4 2 2 2 4 2 2 2 3" xfId="19720" xr:uid="{00000000-0005-0000-0000-0000374C0000}"/>
    <cellStyle name="Normal 4 2 2 2 4 2 2 2 3 2" xfId="19721" xr:uid="{00000000-0005-0000-0000-0000384C0000}"/>
    <cellStyle name="Normal 4 2 2 2 4 2 2 2 3 2 2" xfId="19722" xr:uid="{00000000-0005-0000-0000-0000394C0000}"/>
    <cellStyle name="Normal 4 2 2 2 4 2 2 2 3 2 2 2" xfId="19723" xr:uid="{00000000-0005-0000-0000-00003A4C0000}"/>
    <cellStyle name="Normal 4 2 2 2 4 2 2 2 3 2 3" xfId="19724" xr:uid="{00000000-0005-0000-0000-00003B4C0000}"/>
    <cellStyle name="Normal 4 2 2 2 4 2 2 2 3 3" xfId="19725" xr:uid="{00000000-0005-0000-0000-00003C4C0000}"/>
    <cellStyle name="Normal 4 2 2 2 4 2 2 2 3 3 2" xfId="19726" xr:uid="{00000000-0005-0000-0000-00003D4C0000}"/>
    <cellStyle name="Normal 4 2 2 2 4 2 2 2 3 4" xfId="19727" xr:uid="{00000000-0005-0000-0000-00003E4C0000}"/>
    <cellStyle name="Normal 4 2 2 2 4 2 2 2 4" xfId="19728" xr:uid="{00000000-0005-0000-0000-00003F4C0000}"/>
    <cellStyle name="Normal 4 2 2 2 4 2 2 2 4 2" xfId="19729" xr:uid="{00000000-0005-0000-0000-0000404C0000}"/>
    <cellStyle name="Normal 4 2 2 2 4 2 2 2 4 2 2" xfId="19730" xr:uid="{00000000-0005-0000-0000-0000414C0000}"/>
    <cellStyle name="Normal 4 2 2 2 4 2 2 2 4 3" xfId="19731" xr:uid="{00000000-0005-0000-0000-0000424C0000}"/>
    <cellStyle name="Normal 4 2 2 2 4 2 2 2 5" xfId="19732" xr:uid="{00000000-0005-0000-0000-0000434C0000}"/>
    <cellStyle name="Normal 4 2 2 2 4 2 2 2 5 2" xfId="19733" xr:uid="{00000000-0005-0000-0000-0000444C0000}"/>
    <cellStyle name="Normal 4 2 2 2 4 2 2 2 6" xfId="19734" xr:uid="{00000000-0005-0000-0000-0000454C0000}"/>
    <cellStyle name="Normal 4 2 2 2 4 2 2 3" xfId="19735" xr:uid="{00000000-0005-0000-0000-0000464C0000}"/>
    <cellStyle name="Normal 4 2 2 2 4 2 2 3 2" xfId="19736" xr:uid="{00000000-0005-0000-0000-0000474C0000}"/>
    <cellStyle name="Normal 4 2 2 2 4 2 2 3 2 2" xfId="19737" xr:uid="{00000000-0005-0000-0000-0000484C0000}"/>
    <cellStyle name="Normal 4 2 2 2 4 2 2 3 2 2 2" xfId="19738" xr:uid="{00000000-0005-0000-0000-0000494C0000}"/>
    <cellStyle name="Normal 4 2 2 2 4 2 2 3 2 2 2 2" xfId="19739" xr:uid="{00000000-0005-0000-0000-00004A4C0000}"/>
    <cellStyle name="Normal 4 2 2 2 4 2 2 3 2 2 3" xfId="19740" xr:uid="{00000000-0005-0000-0000-00004B4C0000}"/>
    <cellStyle name="Normal 4 2 2 2 4 2 2 3 2 3" xfId="19741" xr:uid="{00000000-0005-0000-0000-00004C4C0000}"/>
    <cellStyle name="Normal 4 2 2 2 4 2 2 3 2 3 2" xfId="19742" xr:uid="{00000000-0005-0000-0000-00004D4C0000}"/>
    <cellStyle name="Normal 4 2 2 2 4 2 2 3 2 4" xfId="19743" xr:uid="{00000000-0005-0000-0000-00004E4C0000}"/>
    <cellStyle name="Normal 4 2 2 2 4 2 2 3 3" xfId="19744" xr:uid="{00000000-0005-0000-0000-00004F4C0000}"/>
    <cellStyle name="Normal 4 2 2 2 4 2 2 3 3 2" xfId="19745" xr:uid="{00000000-0005-0000-0000-0000504C0000}"/>
    <cellStyle name="Normal 4 2 2 2 4 2 2 3 3 2 2" xfId="19746" xr:uid="{00000000-0005-0000-0000-0000514C0000}"/>
    <cellStyle name="Normal 4 2 2 2 4 2 2 3 3 3" xfId="19747" xr:uid="{00000000-0005-0000-0000-0000524C0000}"/>
    <cellStyle name="Normal 4 2 2 2 4 2 2 3 4" xfId="19748" xr:uid="{00000000-0005-0000-0000-0000534C0000}"/>
    <cellStyle name="Normal 4 2 2 2 4 2 2 3 4 2" xfId="19749" xr:uid="{00000000-0005-0000-0000-0000544C0000}"/>
    <cellStyle name="Normal 4 2 2 2 4 2 2 3 5" xfId="19750" xr:uid="{00000000-0005-0000-0000-0000554C0000}"/>
    <cellStyle name="Normal 4 2 2 2 4 2 2 4" xfId="19751" xr:uid="{00000000-0005-0000-0000-0000564C0000}"/>
    <cellStyle name="Normal 4 2 2 2 4 2 2 4 2" xfId="19752" xr:uid="{00000000-0005-0000-0000-0000574C0000}"/>
    <cellStyle name="Normal 4 2 2 2 4 2 2 4 2 2" xfId="19753" xr:uid="{00000000-0005-0000-0000-0000584C0000}"/>
    <cellStyle name="Normal 4 2 2 2 4 2 2 4 2 2 2" xfId="19754" xr:uid="{00000000-0005-0000-0000-0000594C0000}"/>
    <cellStyle name="Normal 4 2 2 2 4 2 2 4 2 3" xfId="19755" xr:uid="{00000000-0005-0000-0000-00005A4C0000}"/>
    <cellStyle name="Normal 4 2 2 2 4 2 2 4 3" xfId="19756" xr:uid="{00000000-0005-0000-0000-00005B4C0000}"/>
    <cellStyle name="Normal 4 2 2 2 4 2 2 4 3 2" xfId="19757" xr:uid="{00000000-0005-0000-0000-00005C4C0000}"/>
    <cellStyle name="Normal 4 2 2 2 4 2 2 4 4" xfId="19758" xr:uid="{00000000-0005-0000-0000-00005D4C0000}"/>
    <cellStyle name="Normal 4 2 2 2 4 2 2 5" xfId="19759" xr:uid="{00000000-0005-0000-0000-00005E4C0000}"/>
    <cellStyle name="Normal 4 2 2 2 4 2 2 5 2" xfId="19760" xr:uid="{00000000-0005-0000-0000-00005F4C0000}"/>
    <cellStyle name="Normal 4 2 2 2 4 2 2 5 2 2" xfId="19761" xr:uid="{00000000-0005-0000-0000-0000604C0000}"/>
    <cellStyle name="Normal 4 2 2 2 4 2 2 5 3" xfId="19762" xr:uid="{00000000-0005-0000-0000-0000614C0000}"/>
    <cellStyle name="Normal 4 2 2 2 4 2 2 6" xfId="19763" xr:uid="{00000000-0005-0000-0000-0000624C0000}"/>
    <cellStyle name="Normal 4 2 2 2 4 2 2 6 2" xfId="19764" xr:uid="{00000000-0005-0000-0000-0000634C0000}"/>
    <cellStyle name="Normal 4 2 2 2 4 2 2 7" xfId="19765" xr:uid="{00000000-0005-0000-0000-0000644C0000}"/>
    <cellStyle name="Normal 4 2 2 2 4 2 3" xfId="19766" xr:uid="{00000000-0005-0000-0000-0000654C0000}"/>
    <cellStyle name="Normal 4 2 2 2 4 2 3 2" xfId="19767" xr:uid="{00000000-0005-0000-0000-0000664C0000}"/>
    <cellStyle name="Normal 4 2 2 2 4 2 3 2 2" xfId="19768" xr:uid="{00000000-0005-0000-0000-0000674C0000}"/>
    <cellStyle name="Normal 4 2 2 2 4 2 3 2 2 2" xfId="19769" xr:uid="{00000000-0005-0000-0000-0000684C0000}"/>
    <cellStyle name="Normal 4 2 2 2 4 2 3 2 2 2 2" xfId="19770" xr:uid="{00000000-0005-0000-0000-0000694C0000}"/>
    <cellStyle name="Normal 4 2 2 2 4 2 3 2 2 2 2 2" xfId="19771" xr:uid="{00000000-0005-0000-0000-00006A4C0000}"/>
    <cellStyle name="Normal 4 2 2 2 4 2 3 2 2 2 3" xfId="19772" xr:uid="{00000000-0005-0000-0000-00006B4C0000}"/>
    <cellStyle name="Normal 4 2 2 2 4 2 3 2 2 3" xfId="19773" xr:uid="{00000000-0005-0000-0000-00006C4C0000}"/>
    <cellStyle name="Normal 4 2 2 2 4 2 3 2 2 3 2" xfId="19774" xr:uid="{00000000-0005-0000-0000-00006D4C0000}"/>
    <cellStyle name="Normal 4 2 2 2 4 2 3 2 2 4" xfId="19775" xr:uid="{00000000-0005-0000-0000-00006E4C0000}"/>
    <cellStyle name="Normal 4 2 2 2 4 2 3 2 3" xfId="19776" xr:uid="{00000000-0005-0000-0000-00006F4C0000}"/>
    <cellStyle name="Normal 4 2 2 2 4 2 3 2 3 2" xfId="19777" xr:uid="{00000000-0005-0000-0000-0000704C0000}"/>
    <cellStyle name="Normal 4 2 2 2 4 2 3 2 3 2 2" xfId="19778" xr:uid="{00000000-0005-0000-0000-0000714C0000}"/>
    <cellStyle name="Normal 4 2 2 2 4 2 3 2 3 3" xfId="19779" xr:uid="{00000000-0005-0000-0000-0000724C0000}"/>
    <cellStyle name="Normal 4 2 2 2 4 2 3 2 4" xfId="19780" xr:uid="{00000000-0005-0000-0000-0000734C0000}"/>
    <cellStyle name="Normal 4 2 2 2 4 2 3 2 4 2" xfId="19781" xr:uid="{00000000-0005-0000-0000-0000744C0000}"/>
    <cellStyle name="Normal 4 2 2 2 4 2 3 2 5" xfId="19782" xr:uid="{00000000-0005-0000-0000-0000754C0000}"/>
    <cellStyle name="Normal 4 2 2 2 4 2 3 3" xfId="19783" xr:uid="{00000000-0005-0000-0000-0000764C0000}"/>
    <cellStyle name="Normal 4 2 2 2 4 2 3 3 2" xfId="19784" xr:uid="{00000000-0005-0000-0000-0000774C0000}"/>
    <cellStyle name="Normal 4 2 2 2 4 2 3 3 2 2" xfId="19785" xr:uid="{00000000-0005-0000-0000-0000784C0000}"/>
    <cellStyle name="Normal 4 2 2 2 4 2 3 3 2 2 2" xfId="19786" xr:uid="{00000000-0005-0000-0000-0000794C0000}"/>
    <cellStyle name="Normal 4 2 2 2 4 2 3 3 2 3" xfId="19787" xr:uid="{00000000-0005-0000-0000-00007A4C0000}"/>
    <cellStyle name="Normal 4 2 2 2 4 2 3 3 3" xfId="19788" xr:uid="{00000000-0005-0000-0000-00007B4C0000}"/>
    <cellStyle name="Normal 4 2 2 2 4 2 3 3 3 2" xfId="19789" xr:uid="{00000000-0005-0000-0000-00007C4C0000}"/>
    <cellStyle name="Normal 4 2 2 2 4 2 3 3 4" xfId="19790" xr:uid="{00000000-0005-0000-0000-00007D4C0000}"/>
    <cellStyle name="Normal 4 2 2 2 4 2 3 4" xfId="19791" xr:uid="{00000000-0005-0000-0000-00007E4C0000}"/>
    <cellStyle name="Normal 4 2 2 2 4 2 3 4 2" xfId="19792" xr:uid="{00000000-0005-0000-0000-00007F4C0000}"/>
    <cellStyle name="Normal 4 2 2 2 4 2 3 4 2 2" xfId="19793" xr:uid="{00000000-0005-0000-0000-0000804C0000}"/>
    <cellStyle name="Normal 4 2 2 2 4 2 3 4 3" xfId="19794" xr:uid="{00000000-0005-0000-0000-0000814C0000}"/>
    <cellStyle name="Normal 4 2 2 2 4 2 3 5" xfId="19795" xr:uid="{00000000-0005-0000-0000-0000824C0000}"/>
    <cellStyle name="Normal 4 2 2 2 4 2 3 5 2" xfId="19796" xr:uid="{00000000-0005-0000-0000-0000834C0000}"/>
    <cellStyle name="Normal 4 2 2 2 4 2 3 6" xfId="19797" xr:uid="{00000000-0005-0000-0000-0000844C0000}"/>
    <cellStyle name="Normal 4 2 2 2 4 2 4" xfId="19798" xr:uid="{00000000-0005-0000-0000-0000854C0000}"/>
    <cellStyle name="Normal 4 2 2 2 4 2 4 2" xfId="19799" xr:uid="{00000000-0005-0000-0000-0000864C0000}"/>
    <cellStyle name="Normal 4 2 2 2 4 2 4 2 2" xfId="19800" xr:uid="{00000000-0005-0000-0000-0000874C0000}"/>
    <cellStyle name="Normal 4 2 2 2 4 2 4 2 2 2" xfId="19801" xr:uid="{00000000-0005-0000-0000-0000884C0000}"/>
    <cellStyle name="Normal 4 2 2 2 4 2 4 2 2 2 2" xfId="19802" xr:uid="{00000000-0005-0000-0000-0000894C0000}"/>
    <cellStyle name="Normal 4 2 2 2 4 2 4 2 2 3" xfId="19803" xr:uid="{00000000-0005-0000-0000-00008A4C0000}"/>
    <cellStyle name="Normal 4 2 2 2 4 2 4 2 3" xfId="19804" xr:uid="{00000000-0005-0000-0000-00008B4C0000}"/>
    <cellStyle name="Normal 4 2 2 2 4 2 4 2 3 2" xfId="19805" xr:uid="{00000000-0005-0000-0000-00008C4C0000}"/>
    <cellStyle name="Normal 4 2 2 2 4 2 4 2 4" xfId="19806" xr:uid="{00000000-0005-0000-0000-00008D4C0000}"/>
    <cellStyle name="Normal 4 2 2 2 4 2 4 3" xfId="19807" xr:uid="{00000000-0005-0000-0000-00008E4C0000}"/>
    <cellStyle name="Normal 4 2 2 2 4 2 4 3 2" xfId="19808" xr:uid="{00000000-0005-0000-0000-00008F4C0000}"/>
    <cellStyle name="Normal 4 2 2 2 4 2 4 3 2 2" xfId="19809" xr:uid="{00000000-0005-0000-0000-0000904C0000}"/>
    <cellStyle name="Normal 4 2 2 2 4 2 4 3 3" xfId="19810" xr:uid="{00000000-0005-0000-0000-0000914C0000}"/>
    <cellStyle name="Normal 4 2 2 2 4 2 4 4" xfId="19811" xr:uid="{00000000-0005-0000-0000-0000924C0000}"/>
    <cellStyle name="Normal 4 2 2 2 4 2 4 4 2" xfId="19812" xr:uid="{00000000-0005-0000-0000-0000934C0000}"/>
    <cellStyle name="Normal 4 2 2 2 4 2 4 5" xfId="19813" xr:uid="{00000000-0005-0000-0000-0000944C0000}"/>
    <cellStyle name="Normal 4 2 2 2 4 2 5" xfId="19814" xr:uid="{00000000-0005-0000-0000-0000954C0000}"/>
    <cellStyle name="Normal 4 2 2 2 4 2 5 2" xfId="19815" xr:uid="{00000000-0005-0000-0000-0000964C0000}"/>
    <cellStyle name="Normal 4 2 2 2 4 2 5 2 2" xfId="19816" xr:uid="{00000000-0005-0000-0000-0000974C0000}"/>
    <cellStyle name="Normal 4 2 2 2 4 2 5 2 2 2" xfId="19817" xr:uid="{00000000-0005-0000-0000-0000984C0000}"/>
    <cellStyle name="Normal 4 2 2 2 4 2 5 2 3" xfId="19818" xr:uid="{00000000-0005-0000-0000-0000994C0000}"/>
    <cellStyle name="Normal 4 2 2 2 4 2 5 3" xfId="19819" xr:uid="{00000000-0005-0000-0000-00009A4C0000}"/>
    <cellStyle name="Normal 4 2 2 2 4 2 5 3 2" xfId="19820" xr:uid="{00000000-0005-0000-0000-00009B4C0000}"/>
    <cellStyle name="Normal 4 2 2 2 4 2 5 4" xfId="19821" xr:uid="{00000000-0005-0000-0000-00009C4C0000}"/>
    <cellStyle name="Normal 4 2 2 2 4 2 6" xfId="19822" xr:uid="{00000000-0005-0000-0000-00009D4C0000}"/>
    <cellStyle name="Normal 4 2 2 2 4 2 6 2" xfId="19823" xr:uid="{00000000-0005-0000-0000-00009E4C0000}"/>
    <cellStyle name="Normal 4 2 2 2 4 2 6 2 2" xfId="19824" xr:uid="{00000000-0005-0000-0000-00009F4C0000}"/>
    <cellStyle name="Normal 4 2 2 2 4 2 6 3" xfId="19825" xr:uid="{00000000-0005-0000-0000-0000A04C0000}"/>
    <cellStyle name="Normal 4 2 2 2 4 2 7" xfId="19826" xr:uid="{00000000-0005-0000-0000-0000A14C0000}"/>
    <cellStyle name="Normal 4 2 2 2 4 2 7 2" xfId="19827" xr:uid="{00000000-0005-0000-0000-0000A24C0000}"/>
    <cellStyle name="Normal 4 2 2 2 4 2 8" xfId="19828" xr:uid="{00000000-0005-0000-0000-0000A34C0000}"/>
    <cellStyle name="Normal 4 2 2 2 4 3" xfId="19829" xr:uid="{00000000-0005-0000-0000-0000A44C0000}"/>
    <cellStyle name="Normal 4 2 2 2 4 3 2" xfId="19830" xr:uid="{00000000-0005-0000-0000-0000A54C0000}"/>
    <cellStyle name="Normal 4 2 2 2 4 3 2 2" xfId="19831" xr:uid="{00000000-0005-0000-0000-0000A64C0000}"/>
    <cellStyle name="Normal 4 2 2 2 4 3 2 2 2" xfId="19832" xr:uid="{00000000-0005-0000-0000-0000A74C0000}"/>
    <cellStyle name="Normal 4 2 2 2 4 3 2 2 2 2" xfId="19833" xr:uid="{00000000-0005-0000-0000-0000A84C0000}"/>
    <cellStyle name="Normal 4 2 2 2 4 3 2 2 2 2 2" xfId="19834" xr:uid="{00000000-0005-0000-0000-0000A94C0000}"/>
    <cellStyle name="Normal 4 2 2 2 4 3 2 2 2 2 2 2" xfId="19835" xr:uid="{00000000-0005-0000-0000-0000AA4C0000}"/>
    <cellStyle name="Normal 4 2 2 2 4 3 2 2 2 2 3" xfId="19836" xr:uid="{00000000-0005-0000-0000-0000AB4C0000}"/>
    <cellStyle name="Normal 4 2 2 2 4 3 2 2 2 3" xfId="19837" xr:uid="{00000000-0005-0000-0000-0000AC4C0000}"/>
    <cellStyle name="Normal 4 2 2 2 4 3 2 2 2 3 2" xfId="19838" xr:uid="{00000000-0005-0000-0000-0000AD4C0000}"/>
    <cellStyle name="Normal 4 2 2 2 4 3 2 2 2 4" xfId="19839" xr:uid="{00000000-0005-0000-0000-0000AE4C0000}"/>
    <cellStyle name="Normal 4 2 2 2 4 3 2 2 3" xfId="19840" xr:uid="{00000000-0005-0000-0000-0000AF4C0000}"/>
    <cellStyle name="Normal 4 2 2 2 4 3 2 2 3 2" xfId="19841" xr:uid="{00000000-0005-0000-0000-0000B04C0000}"/>
    <cellStyle name="Normal 4 2 2 2 4 3 2 2 3 2 2" xfId="19842" xr:uid="{00000000-0005-0000-0000-0000B14C0000}"/>
    <cellStyle name="Normal 4 2 2 2 4 3 2 2 3 3" xfId="19843" xr:uid="{00000000-0005-0000-0000-0000B24C0000}"/>
    <cellStyle name="Normal 4 2 2 2 4 3 2 2 4" xfId="19844" xr:uid="{00000000-0005-0000-0000-0000B34C0000}"/>
    <cellStyle name="Normal 4 2 2 2 4 3 2 2 4 2" xfId="19845" xr:uid="{00000000-0005-0000-0000-0000B44C0000}"/>
    <cellStyle name="Normal 4 2 2 2 4 3 2 2 5" xfId="19846" xr:uid="{00000000-0005-0000-0000-0000B54C0000}"/>
    <cellStyle name="Normal 4 2 2 2 4 3 2 3" xfId="19847" xr:uid="{00000000-0005-0000-0000-0000B64C0000}"/>
    <cellStyle name="Normal 4 2 2 2 4 3 2 3 2" xfId="19848" xr:uid="{00000000-0005-0000-0000-0000B74C0000}"/>
    <cellStyle name="Normal 4 2 2 2 4 3 2 3 2 2" xfId="19849" xr:uid="{00000000-0005-0000-0000-0000B84C0000}"/>
    <cellStyle name="Normal 4 2 2 2 4 3 2 3 2 2 2" xfId="19850" xr:uid="{00000000-0005-0000-0000-0000B94C0000}"/>
    <cellStyle name="Normal 4 2 2 2 4 3 2 3 2 3" xfId="19851" xr:uid="{00000000-0005-0000-0000-0000BA4C0000}"/>
    <cellStyle name="Normal 4 2 2 2 4 3 2 3 3" xfId="19852" xr:uid="{00000000-0005-0000-0000-0000BB4C0000}"/>
    <cellStyle name="Normal 4 2 2 2 4 3 2 3 3 2" xfId="19853" xr:uid="{00000000-0005-0000-0000-0000BC4C0000}"/>
    <cellStyle name="Normal 4 2 2 2 4 3 2 3 4" xfId="19854" xr:uid="{00000000-0005-0000-0000-0000BD4C0000}"/>
    <cellStyle name="Normal 4 2 2 2 4 3 2 4" xfId="19855" xr:uid="{00000000-0005-0000-0000-0000BE4C0000}"/>
    <cellStyle name="Normal 4 2 2 2 4 3 2 4 2" xfId="19856" xr:uid="{00000000-0005-0000-0000-0000BF4C0000}"/>
    <cellStyle name="Normal 4 2 2 2 4 3 2 4 2 2" xfId="19857" xr:uid="{00000000-0005-0000-0000-0000C04C0000}"/>
    <cellStyle name="Normal 4 2 2 2 4 3 2 4 3" xfId="19858" xr:uid="{00000000-0005-0000-0000-0000C14C0000}"/>
    <cellStyle name="Normal 4 2 2 2 4 3 2 5" xfId="19859" xr:uid="{00000000-0005-0000-0000-0000C24C0000}"/>
    <cellStyle name="Normal 4 2 2 2 4 3 2 5 2" xfId="19860" xr:uid="{00000000-0005-0000-0000-0000C34C0000}"/>
    <cellStyle name="Normal 4 2 2 2 4 3 2 6" xfId="19861" xr:uid="{00000000-0005-0000-0000-0000C44C0000}"/>
    <cellStyle name="Normal 4 2 2 2 4 3 3" xfId="19862" xr:uid="{00000000-0005-0000-0000-0000C54C0000}"/>
    <cellStyle name="Normal 4 2 2 2 4 3 3 2" xfId="19863" xr:uid="{00000000-0005-0000-0000-0000C64C0000}"/>
    <cellStyle name="Normal 4 2 2 2 4 3 3 2 2" xfId="19864" xr:uid="{00000000-0005-0000-0000-0000C74C0000}"/>
    <cellStyle name="Normal 4 2 2 2 4 3 3 2 2 2" xfId="19865" xr:uid="{00000000-0005-0000-0000-0000C84C0000}"/>
    <cellStyle name="Normal 4 2 2 2 4 3 3 2 2 2 2" xfId="19866" xr:uid="{00000000-0005-0000-0000-0000C94C0000}"/>
    <cellStyle name="Normal 4 2 2 2 4 3 3 2 2 3" xfId="19867" xr:uid="{00000000-0005-0000-0000-0000CA4C0000}"/>
    <cellStyle name="Normal 4 2 2 2 4 3 3 2 3" xfId="19868" xr:uid="{00000000-0005-0000-0000-0000CB4C0000}"/>
    <cellStyle name="Normal 4 2 2 2 4 3 3 2 3 2" xfId="19869" xr:uid="{00000000-0005-0000-0000-0000CC4C0000}"/>
    <cellStyle name="Normal 4 2 2 2 4 3 3 2 4" xfId="19870" xr:uid="{00000000-0005-0000-0000-0000CD4C0000}"/>
    <cellStyle name="Normal 4 2 2 2 4 3 3 3" xfId="19871" xr:uid="{00000000-0005-0000-0000-0000CE4C0000}"/>
    <cellStyle name="Normal 4 2 2 2 4 3 3 3 2" xfId="19872" xr:uid="{00000000-0005-0000-0000-0000CF4C0000}"/>
    <cellStyle name="Normal 4 2 2 2 4 3 3 3 2 2" xfId="19873" xr:uid="{00000000-0005-0000-0000-0000D04C0000}"/>
    <cellStyle name="Normal 4 2 2 2 4 3 3 3 3" xfId="19874" xr:uid="{00000000-0005-0000-0000-0000D14C0000}"/>
    <cellStyle name="Normal 4 2 2 2 4 3 3 4" xfId="19875" xr:uid="{00000000-0005-0000-0000-0000D24C0000}"/>
    <cellStyle name="Normal 4 2 2 2 4 3 3 4 2" xfId="19876" xr:uid="{00000000-0005-0000-0000-0000D34C0000}"/>
    <cellStyle name="Normal 4 2 2 2 4 3 3 5" xfId="19877" xr:uid="{00000000-0005-0000-0000-0000D44C0000}"/>
    <cellStyle name="Normal 4 2 2 2 4 3 4" xfId="19878" xr:uid="{00000000-0005-0000-0000-0000D54C0000}"/>
    <cellStyle name="Normal 4 2 2 2 4 3 4 2" xfId="19879" xr:uid="{00000000-0005-0000-0000-0000D64C0000}"/>
    <cellStyle name="Normal 4 2 2 2 4 3 4 2 2" xfId="19880" xr:uid="{00000000-0005-0000-0000-0000D74C0000}"/>
    <cellStyle name="Normal 4 2 2 2 4 3 4 2 2 2" xfId="19881" xr:uid="{00000000-0005-0000-0000-0000D84C0000}"/>
    <cellStyle name="Normal 4 2 2 2 4 3 4 2 3" xfId="19882" xr:uid="{00000000-0005-0000-0000-0000D94C0000}"/>
    <cellStyle name="Normal 4 2 2 2 4 3 4 3" xfId="19883" xr:uid="{00000000-0005-0000-0000-0000DA4C0000}"/>
    <cellStyle name="Normal 4 2 2 2 4 3 4 3 2" xfId="19884" xr:uid="{00000000-0005-0000-0000-0000DB4C0000}"/>
    <cellStyle name="Normal 4 2 2 2 4 3 4 4" xfId="19885" xr:uid="{00000000-0005-0000-0000-0000DC4C0000}"/>
    <cellStyle name="Normal 4 2 2 2 4 3 5" xfId="19886" xr:uid="{00000000-0005-0000-0000-0000DD4C0000}"/>
    <cellStyle name="Normal 4 2 2 2 4 3 5 2" xfId="19887" xr:uid="{00000000-0005-0000-0000-0000DE4C0000}"/>
    <cellStyle name="Normal 4 2 2 2 4 3 5 2 2" xfId="19888" xr:uid="{00000000-0005-0000-0000-0000DF4C0000}"/>
    <cellStyle name="Normal 4 2 2 2 4 3 5 3" xfId="19889" xr:uid="{00000000-0005-0000-0000-0000E04C0000}"/>
    <cellStyle name="Normal 4 2 2 2 4 3 6" xfId="19890" xr:uid="{00000000-0005-0000-0000-0000E14C0000}"/>
    <cellStyle name="Normal 4 2 2 2 4 3 6 2" xfId="19891" xr:uid="{00000000-0005-0000-0000-0000E24C0000}"/>
    <cellStyle name="Normal 4 2 2 2 4 3 7" xfId="19892" xr:uid="{00000000-0005-0000-0000-0000E34C0000}"/>
    <cellStyle name="Normal 4 2 2 2 4 4" xfId="19893" xr:uid="{00000000-0005-0000-0000-0000E44C0000}"/>
    <cellStyle name="Normal 4 2 2 2 4 4 2" xfId="19894" xr:uid="{00000000-0005-0000-0000-0000E54C0000}"/>
    <cellStyle name="Normal 4 2 2 2 4 4 2 2" xfId="19895" xr:uid="{00000000-0005-0000-0000-0000E64C0000}"/>
    <cellStyle name="Normal 4 2 2 2 4 4 2 2 2" xfId="19896" xr:uid="{00000000-0005-0000-0000-0000E74C0000}"/>
    <cellStyle name="Normal 4 2 2 2 4 4 2 2 2 2" xfId="19897" xr:uid="{00000000-0005-0000-0000-0000E84C0000}"/>
    <cellStyle name="Normal 4 2 2 2 4 4 2 2 2 2 2" xfId="19898" xr:uid="{00000000-0005-0000-0000-0000E94C0000}"/>
    <cellStyle name="Normal 4 2 2 2 4 4 2 2 2 3" xfId="19899" xr:uid="{00000000-0005-0000-0000-0000EA4C0000}"/>
    <cellStyle name="Normal 4 2 2 2 4 4 2 2 3" xfId="19900" xr:uid="{00000000-0005-0000-0000-0000EB4C0000}"/>
    <cellStyle name="Normal 4 2 2 2 4 4 2 2 3 2" xfId="19901" xr:uid="{00000000-0005-0000-0000-0000EC4C0000}"/>
    <cellStyle name="Normal 4 2 2 2 4 4 2 2 4" xfId="19902" xr:uid="{00000000-0005-0000-0000-0000ED4C0000}"/>
    <cellStyle name="Normal 4 2 2 2 4 4 2 3" xfId="19903" xr:uid="{00000000-0005-0000-0000-0000EE4C0000}"/>
    <cellStyle name="Normal 4 2 2 2 4 4 2 3 2" xfId="19904" xr:uid="{00000000-0005-0000-0000-0000EF4C0000}"/>
    <cellStyle name="Normal 4 2 2 2 4 4 2 3 2 2" xfId="19905" xr:uid="{00000000-0005-0000-0000-0000F04C0000}"/>
    <cellStyle name="Normal 4 2 2 2 4 4 2 3 3" xfId="19906" xr:uid="{00000000-0005-0000-0000-0000F14C0000}"/>
    <cellStyle name="Normal 4 2 2 2 4 4 2 4" xfId="19907" xr:uid="{00000000-0005-0000-0000-0000F24C0000}"/>
    <cellStyle name="Normal 4 2 2 2 4 4 2 4 2" xfId="19908" xr:uid="{00000000-0005-0000-0000-0000F34C0000}"/>
    <cellStyle name="Normal 4 2 2 2 4 4 2 5" xfId="19909" xr:uid="{00000000-0005-0000-0000-0000F44C0000}"/>
    <cellStyle name="Normal 4 2 2 2 4 4 3" xfId="19910" xr:uid="{00000000-0005-0000-0000-0000F54C0000}"/>
    <cellStyle name="Normal 4 2 2 2 4 4 3 2" xfId="19911" xr:uid="{00000000-0005-0000-0000-0000F64C0000}"/>
    <cellStyle name="Normal 4 2 2 2 4 4 3 2 2" xfId="19912" xr:uid="{00000000-0005-0000-0000-0000F74C0000}"/>
    <cellStyle name="Normal 4 2 2 2 4 4 3 2 2 2" xfId="19913" xr:uid="{00000000-0005-0000-0000-0000F84C0000}"/>
    <cellStyle name="Normal 4 2 2 2 4 4 3 2 3" xfId="19914" xr:uid="{00000000-0005-0000-0000-0000F94C0000}"/>
    <cellStyle name="Normal 4 2 2 2 4 4 3 3" xfId="19915" xr:uid="{00000000-0005-0000-0000-0000FA4C0000}"/>
    <cellStyle name="Normal 4 2 2 2 4 4 3 3 2" xfId="19916" xr:uid="{00000000-0005-0000-0000-0000FB4C0000}"/>
    <cellStyle name="Normal 4 2 2 2 4 4 3 4" xfId="19917" xr:uid="{00000000-0005-0000-0000-0000FC4C0000}"/>
    <cellStyle name="Normal 4 2 2 2 4 4 4" xfId="19918" xr:uid="{00000000-0005-0000-0000-0000FD4C0000}"/>
    <cellStyle name="Normal 4 2 2 2 4 4 4 2" xfId="19919" xr:uid="{00000000-0005-0000-0000-0000FE4C0000}"/>
    <cellStyle name="Normal 4 2 2 2 4 4 4 2 2" xfId="19920" xr:uid="{00000000-0005-0000-0000-0000FF4C0000}"/>
    <cellStyle name="Normal 4 2 2 2 4 4 4 3" xfId="19921" xr:uid="{00000000-0005-0000-0000-0000004D0000}"/>
    <cellStyle name="Normal 4 2 2 2 4 4 5" xfId="19922" xr:uid="{00000000-0005-0000-0000-0000014D0000}"/>
    <cellStyle name="Normal 4 2 2 2 4 4 5 2" xfId="19923" xr:uid="{00000000-0005-0000-0000-0000024D0000}"/>
    <cellStyle name="Normal 4 2 2 2 4 4 6" xfId="19924" xr:uid="{00000000-0005-0000-0000-0000034D0000}"/>
    <cellStyle name="Normal 4 2 2 2 4 5" xfId="19925" xr:uid="{00000000-0005-0000-0000-0000044D0000}"/>
    <cellStyle name="Normal 4 2 2 2 4 5 2" xfId="19926" xr:uid="{00000000-0005-0000-0000-0000054D0000}"/>
    <cellStyle name="Normal 4 2 2 2 4 5 2 2" xfId="19927" xr:uid="{00000000-0005-0000-0000-0000064D0000}"/>
    <cellStyle name="Normal 4 2 2 2 4 5 2 2 2" xfId="19928" xr:uid="{00000000-0005-0000-0000-0000074D0000}"/>
    <cellStyle name="Normal 4 2 2 2 4 5 2 2 2 2" xfId="19929" xr:uid="{00000000-0005-0000-0000-0000084D0000}"/>
    <cellStyle name="Normal 4 2 2 2 4 5 2 2 3" xfId="19930" xr:uid="{00000000-0005-0000-0000-0000094D0000}"/>
    <cellStyle name="Normal 4 2 2 2 4 5 2 3" xfId="19931" xr:uid="{00000000-0005-0000-0000-00000A4D0000}"/>
    <cellStyle name="Normal 4 2 2 2 4 5 2 3 2" xfId="19932" xr:uid="{00000000-0005-0000-0000-00000B4D0000}"/>
    <cellStyle name="Normal 4 2 2 2 4 5 2 4" xfId="19933" xr:uid="{00000000-0005-0000-0000-00000C4D0000}"/>
    <cellStyle name="Normal 4 2 2 2 4 5 3" xfId="19934" xr:uid="{00000000-0005-0000-0000-00000D4D0000}"/>
    <cellStyle name="Normal 4 2 2 2 4 5 3 2" xfId="19935" xr:uid="{00000000-0005-0000-0000-00000E4D0000}"/>
    <cellStyle name="Normal 4 2 2 2 4 5 3 2 2" xfId="19936" xr:uid="{00000000-0005-0000-0000-00000F4D0000}"/>
    <cellStyle name="Normal 4 2 2 2 4 5 3 3" xfId="19937" xr:uid="{00000000-0005-0000-0000-0000104D0000}"/>
    <cellStyle name="Normal 4 2 2 2 4 5 4" xfId="19938" xr:uid="{00000000-0005-0000-0000-0000114D0000}"/>
    <cellStyle name="Normal 4 2 2 2 4 5 4 2" xfId="19939" xr:uid="{00000000-0005-0000-0000-0000124D0000}"/>
    <cellStyle name="Normal 4 2 2 2 4 5 5" xfId="19940" xr:uid="{00000000-0005-0000-0000-0000134D0000}"/>
    <cellStyle name="Normal 4 2 2 2 4 6" xfId="19941" xr:uid="{00000000-0005-0000-0000-0000144D0000}"/>
    <cellStyle name="Normal 4 2 2 2 4 6 2" xfId="19942" xr:uid="{00000000-0005-0000-0000-0000154D0000}"/>
    <cellStyle name="Normal 4 2 2 2 4 6 2 2" xfId="19943" xr:uid="{00000000-0005-0000-0000-0000164D0000}"/>
    <cellStyle name="Normal 4 2 2 2 4 6 2 2 2" xfId="19944" xr:uid="{00000000-0005-0000-0000-0000174D0000}"/>
    <cellStyle name="Normal 4 2 2 2 4 6 2 3" xfId="19945" xr:uid="{00000000-0005-0000-0000-0000184D0000}"/>
    <cellStyle name="Normal 4 2 2 2 4 6 3" xfId="19946" xr:uid="{00000000-0005-0000-0000-0000194D0000}"/>
    <cellStyle name="Normal 4 2 2 2 4 6 3 2" xfId="19947" xr:uid="{00000000-0005-0000-0000-00001A4D0000}"/>
    <cellStyle name="Normal 4 2 2 2 4 6 4" xfId="19948" xr:uid="{00000000-0005-0000-0000-00001B4D0000}"/>
    <cellStyle name="Normal 4 2 2 2 4 7" xfId="19949" xr:uid="{00000000-0005-0000-0000-00001C4D0000}"/>
    <cellStyle name="Normal 4 2 2 2 4 7 2" xfId="19950" xr:uid="{00000000-0005-0000-0000-00001D4D0000}"/>
    <cellStyle name="Normal 4 2 2 2 4 7 2 2" xfId="19951" xr:uid="{00000000-0005-0000-0000-00001E4D0000}"/>
    <cellStyle name="Normal 4 2 2 2 4 7 3" xfId="19952" xr:uid="{00000000-0005-0000-0000-00001F4D0000}"/>
    <cellStyle name="Normal 4 2 2 2 4 8" xfId="19953" xr:uid="{00000000-0005-0000-0000-0000204D0000}"/>
    <cellStyle name="Normal 4 2 2 2 4 8 2" xfId="19954" xr:uid="{00000000-0005-0000-0000-0000214D0000}"/>
    <cellStyle name="Normal 4 2 2 2 4 9" xfId="19955" xr:uid="{00000000-0005-0000-0000-0000224D0000}"/>
    <cellStyle name="Normal 4 2 2 2 5" xfId="19956" xr:uid="{00000000-0005-0000-0000-0000234D0000}"/>
    <cellStyle name="Normal 4 2 2 2 5 2" xfId="19957" xr:uid="{00000000-0005-0000-0000-0000244D0000}"/>
    <cellStyle name="Normal 4 2 2 2 5 2 2" xfId="19958" xr:uid="{00000000-0005-0000-0000-0000254D0000}"/>
    <cellStyle name="Normal 4 2 2 2 5 2 2 2" xfId="19959" xr:uid="{00000000-0005-0000-0000-0000264D0000}"/>
    <cellStyle name="Normal 4 2 2 2 5 2 2 2 2" xfId="19960" xr:uid="{00000000-0005-0000-0000-0000274D0000}"/>
    <cellStyle name="Normal 4 2 2 2 5 2 2 2 2 2" xfId="19961" xr:uid="{00000000-0005-0000-0000-0000284D0000}"/>
    <cellStyle name="Normal 4 2 2 2 5 2 2 2 2 2 2" xfId="19962" xr:uid="{00000000-0005-0000-0000-0000294D0000}"/>
    <cellStyle name="Normal 4 2 2 2 5 2 2 2 2 2 2 2" xfId="19963" xr:uid="{00000000-0005-0000-0000-00002A4D0000}"/>
    <cellStyle name="Normal 4 2 2 2 5 2 2 2 2 2 3" xfId="19964" xr:uid="{00000000-0005-0000-0000-00002B4D0000}"/>
    <cellStyle name="Normal 4 2 2 2 5 2 2 2 2 3" xfId="19965" xr:uid="{00000000-0005-0000-0000-00002C4D0000}"/>
    <cellStyle name="Normal 4 2 2 2 5 2 2 2 2 3 2" xfId="19966" xr:uid="{00000000-0005-0000-0000-00002D4D0000}"/>
    <cellStyle name="Normal 4 2 2 2 5 2 2 2 2 4" xfId="19967" xr:uid="{00000000-0005-0000-0000-00002E4D0000}"/>
    <cellStyle name="Normal 4 2 2 2 5 2 2 2 3" xfId="19968" xr:uid="{00000000-0005-0000-0000-00002F4D0000}"/>
    <cellStyle name="Normal 4 2 2 2 5 2 2 2 3 2" xfId="19969" xr:uid="{00000000-0005-0000-0000-0000304D0000}"/>
    <cellStyle name="Normal 4 2 2 2 5 2 2 2 3 2 2" xfId="19970" xr:uid="{00000000-0005-0000-0000-0000314D0000}"/>
    <cellStyle name="Normal 4 2 2 2 5 2 2 2 3 3" xfId="19971" xr:uid="{00000000-0005-0000-0000-0000324D0000}"/>
    <cellStyle name="Normal 4 2 2 2 5 2 2 2 4" xfId="19972" xr:uid="{00000000-0005-0000-0000-0000334D0000}"/>
    <cellStyle name="Normal 4 2 2 2 5 2 2 2 4 2" xfId="19973" xr:uid="{00000000-0005-0000-0000-0000344D0000}"/>
    <cellStyle name="Normal 4 2 2 2 5 2 2 2 5" xfId="19974" xr:uid="{00000000-0005-0000-0000-0000354D0000}"/>
    <cellStyle name="Normal 4 2 2 2 5 2 2 3" xfId="19975" xr:uid="{00000000-0005-0000-0000-0000364D0000}"/>
    <cellStyle name="Normal 4 2 2 2 5 2 2 3 2" xfId="19976" xr:uid="{00000000-0005-0000-0000-0000374D0000}"/>
    <cellStyle name="Normal 4 2 2 2 5 2 2 3 2 2" xfId="19977" xr:uid="{00000000-0005-0000-0000-0000384D0000}"/>
    <cellStyle name="Normal 4 2 2 2 5 2 2 3 2 2 2" xfId="19978" xr:uid="{00000000-0005-0000-0000-0000394D0000}"/>
    <cellStyle name="Normal 4 2 2 2 5 2 2 3 2 3" xfId="19979" xr:uid="{00000000-0005-0000-0000-00003A4D0000}"/>
    <cellStyle name="Normal 4 2 2 2 5 2 2 3 3" xfId="19980" xr:uid="{00000000-0005-0000-0000-00003B4D0000}"/>
    <cellStyle name="Normal 4 2 2 2 5 2 2 3 3 2" xfId="19981" xr:uid="{00000000-0005-0000-0000-00003C4D0000}"/>
    <cellStyle name="Normal 4 2 2 2 5 2 2 3 4" xfId="19982" xr:uid="{00000000-0005-0000-0000-00003D4D0000}"/>
    <cellStyle name="Normal 4 2 2 2 5 2 2 4" xfId="19983" xr:uid="{00000000-0005-0000-0000-00003E4D0000}"/>
    <cellStyle name="Normal 4 2 2 2 5 2 2 4 2" xfId="19984" xr:uid="{00000000-0005-0000-0000-00003F4D0000}"/>
    <cellStyle name="Normal 4 2 2 2 5 2 2 4 2 2" xfId="19985" xr:uid="{00000000-0005-0000-0000-0000404D0000}"/>
    <cellStyle name="Normal 4 2 2 2 5 2 2 4 3" xfId="19986" xr:uid="{00000000-0005-0000-0000-0000414D0000}"/>
    <cellStyle name="Normal 4 2 2 2 5 2 2 5" xfId="19987" xr:uid="{00000000-0005-0000-0000-0000424D0000}"/>
    <cellStyle name="Normal 4 2 2 2 5 2 2 5 2" xfId="19988" xr:uid="{00000000-0005-0000-0000-0000434D0000}"/>
    <cellStyle name="Normal 4 2 2 2 5 2 2 6" xfId="19989" xr:uid="{00000000-0005-0000-0000-0000444D0000}"/>
    <cellStyle name="Normal 4 2 2 2 5 2 3" xfId="19990" xr:uid="{00000000-0005-0000-0000-0000454D0000}"/>
    <cellStyle name="Normal 4 2 2 2 5 2 3 2" xfId="19991" xr:uid="{00000000-0005-0000-0000-0000464D0000}"/>
    <cellStyle name="Normal 4 2 2 2 5 2 3 2 2" xfId="19992" xr:uid="{00000000-0005-0000-0000-0000474D0000}"/>
    <cellStyle name="Normal 4 2 2 2 5 2 3 2 2 2" xfId="19993" xr:uid="{00000000-0005-0000-0000-0000484D0000}"/>
    <cellStyle name="Normal 4 2 2 2 5 2 3 2 2 2 2" xfId="19994" xr:uid="{00000000-0005-0000-0000-0000494D0000}"/>
    <cellStyle name="Normal 4 2 2 2 5 2 3 2 2 3" xfId="19995" xr:uid="{00000000-0005-0000-0000-00004A4D0000}"/>
    <cellStyle name="Normal 4 2 2 2 5 2 3 2 3" xfId="19996" xr:uid="{00000000-0005-0000-0000-00004B4D0000}"/>
    <cellStyle name="Normal 4 2 2 2 5 2 3 2 3 2" xfId="19997" xr:uid="{00000000-0005-0000-0000-00004C4D0000}"/>
    <cellStyle name="Normal 4 2 2 2 5 2 3 2 4" xfId="19998" xr:uid="{00000000-0005-0000-0000-00004D4D0000}"/>
    <cellStyle name="Normal 4 2 2 2 5 2 3 3" xfId="19999" xr:uid="{00000000-0005-0000-0000-00004E4D0000}"/>
    <cellStyle name="Normal 4 2 2 2 5 2 3 3 2" xfId="20000" xr:uid="{00000000-0005-0000-0000-00004F4D0000}"/>
    <cellStyle name="Normal 4 2 2 2 5 2 3 3 2 2" xfId="20001" xr:uid="{00000000-0005-0000-0000-0000504D0000}"/>
    <cellStyle name="Normal 4 2 2 2 5 2 3 3 3" xfId="20002" xr:uid="{00000000-0005-0000-0000-0000514D0000}"/>
    <cellStyle name="Normal 4 2 2 2 5 2 3 4" xfId="20003" xr:uid="{00000000-0005-0000-0000-0000524D0000}"/>
    <cellStyle name="Normal 4 2 2 2 5 2 3 4 2" xfId="20004" xr:uid="{00000000-0005-0000-0000-0000534D0000}"/>
    <cellStyle name="Normal 4 2 2 2 5 2 3 5" xfId="20005" xr:uid="{00000000-0005-0000-0000-0000544D0000}"/>
    <cellStyle name="Normal 4 2 2 2 5 2 4" xfId="20006" xr:uid="{00000000-0005-0000-0000-0000554D0000}"/>
    <cellStyle name="Normal 4 2 2 2 5 2 4 2" xfId="20007" xr:uid="{00000000-0005-0000-0000-0000564D0000}"/>
    <cellStyle name="Normal 4 2 2 2 5 2 4 2 2" xfId="20008" xr:uid="{00000000-0005-0000-0000-0000574D0000}"/>
    <cellStyle name="Normal 4 2 2 2 5 2 4 2 2 2" xfId="20009" xr:uid="{00000000-0005-0000-0000-0000584D0000}"/>
    <cellStyle name="Normal 4 2 2 2 5 2 4 2 3" xfId="20010" xr:uid="{00000000-0005-0000-0000-0000594D0000}"/>
    <cellStyle name="Normal 4 2 2 2 5 2 4 3" xfId="20011" xr:uid="{00000000-0005-0000-0000-00005A4D0000}"/>
    <cellStyle name="Normal 4 2 2 2 5 2 4 3 2" xfId="20012" xr:uid="{00000000-0005-0000-0000-00005B4D0000}"/>
    <cellStyle name="Normal 4 2 2 2 5 2 4 4" xfId="20013" xr:uid="{00000000-0005-0000-0000-00005C4D0000}"/>
    <cellStyle name="Normal 4 2 2 2 5 2 5" xfId="20014" xr:uid="{00000000-0005-0000-0000-00005D4D0000}"/>
    <cellStyle name="Normal 4 2 2 2 5 2 5 2" xfId="20015" xr:uid="{00000000-0005-0000-0000-00005E4D0000}"/>
    <cellStyle name="Normal 4 2 2 2 5 2 5 2 2" xfId="20016" xr:uid="{00000000-0005-0000-0000-00005F4D0000}"/>
    <cellStyle name="Normal 4 2 2 2 5 2 5 3" xfId="20017" xr:uid="{00000000-0005-0000-0000-0000604D0000}"/>
    <cellStyle name="Normal 4 2 2 2 5 2 6" xfId="20018" xr:uid="{00000000-0005-0000-0000-0000614D0000}"/>
    <cellStyle name="Normal 4 2 2 2 5 2 6 2" xfId="20019" xr:uid="{00000000-0005-0000-0000-0000624D0000}"/>
    <cellStyle name="Normal 4 2 2 2 5 2 7" xfId="20020" xr:uid="{00000000-0005-0000-0000-0000634D0000}"/>
    <cellStyle name="Normal 4 2 2 2 5 3" xfId="20021" xr:uid="{00000000-0005-0000-0000-0000644D0000}"/>
    <cellStyle name="Normal 4 2 2 2 5 3 2" xfId="20022" xr:uid="{00000000-0005-0000-0000-0000654D0000}"/>
    <cellStyle name="Normal 4 2 2 2 5 3 2 2" xfId="20023" xr:uid="{00000000-0005-0000-0000-0000664D0000}"/>
    <cellStyle name="Normal 4 2 2 2 5 3 2 2 2" xfId="20024" xr:uid="{00000000-0005-0000-0000-0000674D0000}"/>
    <cellStyle name="Normal 4 2 2 2 5 3 2 2 2 2" xfId="20025" xr:uid="{00000000-0005-0000-0000-0000684D0000}"/>
    <cellStyle name="Normal 4 2 2 2 5 3 2 2 2 2 2" xfId="20026" xr:uid="{00000000-0005-0000-0000-0000694D0000}"/>
    <cellStyle name="Normal 4 2 2 2 5 3 2 2 2 3" xfId="20027" xr:uid="{00000000-0005-0000-0000-00006A4D0000}"/>
    <cellStyle name="Normal 4 2 2 2 5 3 2 2 3" xfId="20028" xr:uid="{00000000-0005-0000-0000-00006B4D0000}"/>
    <cellStyle name="Normal 4 2 2 2 5 3 2 2 3 2" xfId="20029" xr:uid="{00000000-0005-0000-0000-00006C4D0000}"/>
    <cellStyle name="Normal 4 2 2 2 5 3 2 2 4" xfId="20030" xr:uid="{00000000-0005-0000-0000-00006D4D0000}"/>
    <cellStyle name="Normal 4 2 2 2 5 3 2 3" xfId="20031" xr:uid="{00000000-0005-0000-0000-00006E4D0000}"/>
    <cellStyle name="Normal 4 2 2 2 5 3 2 3 2" xfId="20032" xr:uid="{00000000-0005-0000-0000-00006F4D0000}"/>
    <cellStyle name="Normal 4 2 2 2 5 3 2 3 2 2" xfId="20033" xr:uid="{00000000-0005-0000-0000-0000704D0000}"/>
    <cellStyle name="Normal 4 2 2 2 5 3 2 3 3" xfId="20034" xr:uid="{00000000-0005-0000-0000-0000714D0000}"/>
    <cellStyle name="Normal 4 2 2 2 5 3 2 4" xfId="20035" xr:uid="{00000000-0005-0000-0000-0000724D0000}"/>
    <cellStyle name="Normal 4 2 2 2 5 3 2 4 2" xfId="20036" xr:uid="{00000000-0005-0000-0000-0000734D0000}"/>
    <cellStyle name="Normal 4 2 2 2 5 3 2 5" xfId="20037" xr:uid="{00000000-0005-0000-0000-0000744D0000}"/>
    <cellStyle name="Normal 4 2 2 2 5 3 3" xfId="20038" xr:uid="{00000000-0005-0000-0000-0000754D0000}"/>
    <cellStyle name="Normal 4 2 2 2 5 3 3 2" xfId="20039" xr:uid="{00000000-0005-0000-0000-0000764D0000}"/>
    <cellStyle name="Normal 4 2 2 2 5 3 3 2 2" xfId="20040" xr:uid="{00000000-0005-0000-0000-0000774D0000}"/>
    <cellStyle name="Normal 4 2 2 2 5 3 3 2 2 2" xfId="20041" xr:uid="{00000000-0005-0000-0000-0000784D0000}"/>
    <cellStyle name="Normal 4 2 2 2 5 3 3 2 3" xfId="20042" xr:uid="{00000000-0005-0000-0000-0000794D0000}"/>
    <cellStyle name="Normal 4 2 2 2 5 3 3 3" xfId="20043" xr:uid="{00000000-0005-0000-0000-00007A4D0000}"/>
    <cellStyle name="Normal 4 2 2 2 5 3 3 3 2" xfId="20044" xr:uid="{00000000-0005-0000-0000-00007B4D0000}"/>
    <cellStyle name="Normal 4 2 2 2 5 3 3 4" xfId="20045" xr:uid="{00000000-0005-0000-0000-00007C4D0000}"/>
    <cellStyle name="Normal 4 2 2 2 5 3 4" xfId="20046" xr:uid="{00000000-0005-0000-0000-00007D4D0000}"/>
    <cellStyle name="Normal 4 2 2 2 5 3 4 2" xfId="20047" xr:uid="{00000000-0005-0000-0000-00007E4D0000}"/>
    <cellStyle name="Normal 4 2 2 2 5 3 4 2 2" xfId="20048" xr:uid="{00000000-0005-0000-0000-00007F4D0000}"/>
    <cellStyle name="Normal 4 2 2 2 5 3 4 3" xfId="20049" xr:uid="{00000000-0005-0000-0000-0000804D0000}"/>
    <cellStyle name="Normal 4 2 2 2 5 3 5" xfId="20050" xr:uid="{00000000-0005-0000-0000-0000814D0000}"/>
    <cellStyle name="Normal 4 2 2 2 5 3 5 2" xfId="20051" xr:uid="{00000000-0005-0000-0000-0000824D0000}"/>
    <cellStyle name="Normal 4 2 2 2 5 3 6" xfId="20052" xr:uid="{00000000-0005-0000-0000-0000834D0000}"/>
    <cellStyle name="Normal 4 2 2 2 5 4" xfId="20053" xr:uid="{00000000-0005-0000-0000-0000844D0000}"/>
    <cellStyle name="Normal 4 2 2 2 5 4 2" xfId="20054" xr:uid="{00000000-0005-0000-0000-0000854D0000}"/>
    <cellStyle name="Normal 4 2 2 2 5 4 2 2" xfId="20055" xr:uid="{00000000-0005-0000-0000-0000864D0000}"/>
    <cellStyle name="Normal 4 2 2 2 5 4 2 2 2" xfId="20056" xr:uid="{00000000-0005-0000-0000-0000874D0000}"/>
    <cellStyle name="Normal 4 2 2 2 5 4 2 2 2 2" xfId="20057" xr:uid="{00000000-0005-0000-0000-0000884D0000}"/>
    <cellStyle name="Normal 4 2 2 2 5 4 2 2 3" xfId="20058" xr:uid="{00000000-0005-0000-0000-0000894D0000}"/>
    <cellStyle name="Normal 4 2 2 2 5 4 2 3" xfId="20059" xr:uid="{00000000-0005-0000-0000-00008A4D0000}"/>
    <cellStyle name="Normal 4 2 2 2 5 4 2 3 2" xfId="20060" xr:uid="{00000000-0005-0000-0000-00008B4D0000}"/>
    <cellStyle name="Normal 4 2 2 2 5 4 2 4" xfId="20061" xr:uid="{00000000-0005-0000-0000-00008C4D0000}"/>
    <cellStyle name="Normal 4 2 2 2 5 4 3" xfId="20062" xr:uid="{00000000-0005-0000-0000-00008D4D0000}"/>
    <cellStyle name="Normal 4 2 2 2 5 4 3 2" xfId="20063" xr:uid="{00000000-0005-0000-0000-00008E4D0000}"/>
    <cellStyle name="Normal 4 2 2 2 5 4 3 2 2" xfId="20064" xr:uid="{00000000-0005-0000-0000-00008F4D0000}"/>
    <cellStyle name="Normal 4 2 2 2 5 4 3 3" xfId="20065" xr:uid="{00000000-0005-0000-0000-0000904D0000}"/>
    <cellStyle name="Normal 4 2 2 2 5 4 4" xfId="20066" xr:uid="{00000000-0005-0000-0000-0000914D0000}"/>
    <cellStyle name="Normal 4 2 2 2 5 4 4 2" xfId="20067" xr:uid="{00000000-0005-0000-0000-0000924D0000}"/>
    <cellStyle name="Normal 4 2 2 2 5 4 5" xfId="20068" xr:uid="{00000000-0005-0000-0000-0000934D0000}"/>
    <cellStyle name="Normal 4 2 2 2 5 5" xfId="20069" xr:uid="{00000000-0005-0000-0000-0000944D0000}"/>
    <cellStyle name="Normal 4 2 2 2 5 5 2" xfId="20070" xr:uid="{00000000-0005-0000-0000-0000954D0000}"/>
    <cellStyle name="Normal 4 2 2 2 5 5 2 2" xfId="20071" xr:uid="{00000000-0005-0000-0000-0000964D0000}"/>
    <cellStyle name="Normal 4 2 2 2 5 5 2 2 2" xfId="20072" xr:uid="{00000000-0005-0000-0000-0000974D0000}"/>
    <cellStyle name="Normal 4 2 2 2 5 5 2 3" xfId="20073" xr:uid="{00000000-0005-0000-0000-0000984D0000}"/>
    <cellStyle name="Normal 4 2 2 2 5 5 3" xfId="20074" xr:uid="{00000000-0005-0000-0000-0000994D0000}"/>
    <cellStyle name="Normal 4 2 2 2 5 5 3 2" xfId="20075" xr:uid="{00000000-0005-0000-0000-00009A4D0000}"/>
    <cellStyle name="Normal 4 2 2 2 5 5 4" xfId="20076" xr:uid="{00000000-0005-0000-0000-00009B4D0000}"/>
    <cellStyle name="Normal 4 2 2 2 5 6" xfId="20077" xr:uid="{00000000-0005-0000-0000-00009C4D0000}"/>
    <cellStyle name="Normal 4 2 2 2 5 6 2" xfId="20078" xr:uid="{00000000-0005-0000-0000-00009D4D0000}"/>
    <cellStyle name="Normal 4 2 2 2 5 6 2 2" xfId="20079" xr:uid="{00000000-0005-0000-0000-00009E4D0000}"/>
    <cellStyle name="Normal 4 2 2 2 5 6 3" xfId="20080" xr:uid="{00000000-0005-0000-0000-00009F4D0000}"/>
    <cellStyle name="Normal 4 2 2 2 5 7" xfId="20081" xr:uid="{00000000-0005-0000-0000-0000A04D0000}"/>
    <cellStyle name="Normal 4 2 2 2 5 7 2" xfId="20082" xr:uid="{00000000-0005-0000-0000-0000A14D0000}"/>
    <cellStyle name="Normal 4 2 2 2 5 8" xfId="20083" xr:uid="{00000000-0005-0000-0000-0000A24D0000}"/>
    <cellStyle name="Normal 4 2 2 2 6" xfId="20084" xr:uid="{00000000-0005-0000-0000-0000A34D0000}"/>
    <cellStyle name="Normal 4 2 2 2 6 2" xfId="20085" xr:uid="{00000000-0005-0000-0000-0000A44D0000}"/>
    <cellStyle name="Normal 4 2 2 2 6 2 2" xfId="20086" xr:uid="{00000000-0005-0000-0000-0000A54D0000}"/>
    <cellStyle name="Normal 4 2 2 2 6 2 2 2" xfId="20087" xr:uid="{00000000-0005-0000-0000-0000A64D0000}"/>
    <cellStyle name="Normal 4 2 2 2 6 2 2 2 2" xfId="20088" xr:uid="{00000000-0005-0000-0000-0000A74D0000}"/>
    <cellStyle name="Normal 4 2 2 2 6 2 2 2 2 2" xfId="20089" xr:uid="{00000000-0005-0000-0000-0000A84D0000}"/>
    <cellStyle name="Normal 4 2 2 2 6 2 2 2 2 2 2" xfId="20090" xr:uid="{00000000-0005-0000-0000-0000A94D0000}"/>
    <cellStyle name="Normal 4 2 2 2 6 2 2 2 2 3" xfId="20091" xr:uid="{00000000-0005-0000-0000-0000AA4D0000}"/>
    <cellStyle name="Normal 4 2 2 2 6 2 2 2 3" xfId="20092" xr:uid="{00000000-0005-0000-0000-0000AB4D0000}"/>
    <cellStyle name="Normal 4 2 2 2 6 2 2 2 3 2" xfId="20093" xr:uid="{00000000-0005-0000-0000-0000AC4D0000}"/>
    <cellStyle name="Normal 4 2 2 2 6 2 2 2 4" xfId="20094" xr:uid="{00000000-0005-0000-0000-0000AD4D0000}"/>
    <cellStyle name="Normal 4 2 2 2 6 2 2 3" xfId="20095" xr:uid="{00000000-0005-0000-0000-0000AE4D0000}"/>
    <cellStyle name="Normal 4 2 2 2 6 2 2 3 2" xfId="20096" xr:uid="{00000000-0005-0000-0000-0000AF4D0000}"/>
    <cellStyle name="Normal 4 2 2 2 6 2 2 3 2 2" xfId="20097" xr:uid="{00000000-0005-0000-0000-0000B04D0000}"/>
    <cellStyle name="Normal 4 2 2 2 6 2 2 3 3" xfId="20098" xr:uid="{00000000-0005-0000-0000-0000B14D0000}"/>
    <cellStyle name="Normal 4 2 2 2 6 2 2 4" xfId="20099" xr:uid="{00000000-0005-0000-0000-0000B24D0000}"/>
    <cellStyle name="Normal 4 2 2 2 6 2 2 4 2" xfId="20100" xr:uid="{00000000-0005-0000-0000-0000B34D0000}"/>
    <cellStyle name="Normal 4 2 2 2 6 2 2 5" xfId="20101" xr:uid="{00000000-0005-0000-0000-0000B44D0000}"/>
    <cellStyle name="Normal 4 2 2 2 6 2 3" xfId="20102" xr:uid="{00000000-0005-0000-0000-0000B54D0000}"/>
    <cellStyle name="Normal 4 2 2 2 6 2 3 2" xfId="20103" xr:uid="{00000000-0005-0000-0000-0000B64D0000}"/>
    <cellStyle name="Normal 4 2 2 2 6 2 3 2 2" xfId="20104" xr:uid="{00000000-0005-0000-0000-0000B74D0000}"/>
    <cellStyle name="Normal 4 2 2 2 6 2 3 2 2 2" xfId="20105" xr:uid="{00000000-0005-0000-0000-0000B84D0000}"/>
    <cellStyle name="Normal 4 2 2 2 6 2 3 2 3" xfId="20106" xr:uid="{00000000-0005-0000-0000-0000B94D0000}"/>
    <cellStyle name="Normal 4 2 2 2 6 2 3 3" xfId="20107" xr:uid="{00000000-0005-0000-0000-0000BA4D0000}"/>
    <cellStyle name="Normal 4 2 2 2 6 2 3 3 2" xfId="20108" xr:uid="{00000000-0005-0000-0000-0000BB4D0000}"/>
    <cellStyle name="Normal 4 2 2 2 6 2 3 4" xfId="20109" xr:uid="{00000000-0005-0000-0000-0000BC4D0000}"/>
    <cellStyle name="Normal 4 2 2 2 6 2 4" xfId="20110" xr:uid="{00000000-0005-0000-0000-0000BD4D0000}"/>
    <cellStyle name="Normal 4 2 2 2 6 2 4 2" xfId="20111" xr:uid="{00000000-0005-0000-0000-0000BE4D0000}"/>
    <cellStyle name="Normal 4 2 2 2 6 2 4 2 2" xfId="20112" xr:uid="{00000000-0005-0000-0000-0000BF4D0000}"/>
    <cellStyle name="Normal 4 2 2 2 6 2 4 3" xfId="20113" xr:uid="{00000000-0005-0000-0000-0000C04D0000}"/>
    <cellStyle name="Normal 4 2 2 2 6 2 5" xfId="20114" xr:uid="{00000000-0005-0000-0000-0000C14D0000}"/>
    <cellStyle name="Normal 4 2 2 2 6 2 5 2" xfId="20115" xr:uid="{00000000-0005-0000-0000-0000C24D0000}"/>
    <cellStyle name="Normal 4 2 2 2 6 2 6" xfId="20116" xr:uid="{00000000-0005-0000-0000-0000C34D0000}"/>
    <cellStyle name="Normal 4 2 2 2 6 3" xfId="20117" xr:uid="{00000000-0005-0000-0000-0000C44D0000}"/>
    <cellStyle name="Normal 4 2 2 2 6 3 2" xfId="20118" xr:uid="{00000000-0005-0000-0000-0000C54D0000}"/>
    <cellStyle name="Normal 4 2 2 2 6 3 2 2" xfId="20119" xr:uid="{00000000-0005-0000-0000-0000C64D0000}"/>
    <cellStyle name="Normal 4 2 2 2 6 3 2 2 2" xfId="20120" xr:uid="{00000000-0005-0000-0000-0000C74D0000}"/>
    <cellStyle name="Normal 4 2 2 2 6 3 2 2 2 2" xfId="20121" xr:uid="{00000000-0005-0000-0000-0000C84D0000}"/>
    <cellStyle name="Normal 4 2 2 2 6 3 2 2 3" xfId="20122" xr:uid="{00000000-0005-0000-0000-0000C94D0000}"/>
    <cellStyle name="Normal 4 2 2 2 6 3 2 3" xfId="20123" xr:uid="{00000000-0005-0000-0000-0000CA4D0000}"/>
    <cellStyle name="Normal 4 2 2 2 6 3 2 3 2" xfId="20124" xr:uid="{00000000-0005-0000-0000-0000CB4D0000}"/>
    <cellStyle name="Normal 4 2 2 2 6 3 2 4" xfId="20125" xr:uid="{00000000-0005-0000-0000-0000CC4D0000}"/>
    <cellStyle name="Normal 4 2 2 2 6 3 3" xfId="20126" xr:uid="{00000000-0005-0000-0000-0000CD4D0000}"/>
    <cellStyle name="Normal 4 2 2 2 6 3 3 2" xfId="20127" xr:uid="{00000000-0005-0000-0000-0000CE4D0000}"/>
    <cellStyle name="Normal 4 2 2 2 6 3 3 2 2" xfId="20128" xr:uid="{00000000-0005-0000-0000-0000CF4D0000}"/>
    <cellStyle name="Normal 4 2 2 2 6 3 3 3" xfId="20129" xr:uid="{00000000-0005-0000-0000-0000D04D0000}"/>
    <cellStyle name="Normal 4 2 2 2 6 3 4" xfId="20130" xr:uid="{00000000-0005-0000-0000-0000D14D0000}"/>
    <cellStyle name="Normal 4 2 2 2 6 3 4 2" xfId="20131" xr:uid="{00000000-0005-0000-0000-0000D24D0000}"/>
    <cellStyle name="Normal 4 2 2 2 6 3 5" xfId="20132" xr:uid="{00000000-0005-0000-0000-0000D34D0000}"/>
    <cellStyle name="Normal 4 2 2 2 6 4" xfId="20133" xr:uid="{00000000-0005-0000-0000-0000D44D0000}"/>
    <cellStyle name="Normal 4 2 2 2 6 4 2" xfId="20134" xr:uid="{00000000-0005-0000-0000-0000D54D0000}"/>
    <cellStyle name="Normal 4 2 2 2 6 4 2 2" xfId="20135" xr:uid="{00000000-0005-0000-0000-0000D64D0000}"/>
    <cellStyle name="Normal 4 2 2 2 6 4 2 2 2" xfId="20136" xr:uid="{00000000-0005-0000-0000-0000D74D0000}"/>
    <cellStyle name="Normal 4 2 2 2 6 4 2 3" xfId="20137" xr:uid="{00000000-0005-0000-0000-0000D84D0000}"/>
    <cellStyle name="Normal 4 2 2 2 6 4 3" xfId="20138" xr:uid="{00000000-0005-0000-0000-0000D94D0000}"/>
    <cellStyle name="Normal 4 2 2 2 6 4 3 2" xfId="20139" xr:uid="{00000000-0005-0000-0000-0000DA4D0000}"/>
    <cellStyle name="Normal 4 2 2 2 6 4 4" xfId="20140" xr:uid="{00000000-0005-0000-0000-0000DB4D0000}"/>
    <cellStyle name="Normal 4 2 2 2 6 5" xfId="20141" xr:uid="{00000000-0005-0000-0000-0000DC4D0000}"/>
    <cellStyle name="Normal 4 2 2 2 6 5 2" xfId="20142" xr:uid="{00000000-0005-0000-0000-0000DD4D0000}"/>
    <cellStyle name="Normal 4 2 2 2 6 5 2 2" xfId="20143" xr:uid="{00000000-0005-0000-0000-0000DE4D0000}"/>
    <cellStyle name="Normal 4 2 2 2 6 5 3" xfId="20144" xr:uid="{00000000-0005-0000-0000-0000DF4D0000}"/>
    <cellStyle name="Normal 4 2 2 2 6 6" xfId="20145" xr:uid="{00000000-0005-0000-0000-0000E04D0000}"/>
    <cellStyle name="Normal 4 2 2 2 6 6 2" xfId="20146" xr:uid="{00000000-0005-0000-0000-0000E14D0000}"/>
    <cellStyle name="Normal 4 2 2 2 6 7" xfId="20147" xr:uid="{00000000-0005-0000-0000-0000E24D0000}"/>
    <cellStyle name="Normal 4 2 2 2 7" xfId="20148" xr:uid="{00000000-0005-0000-0000-0000E34D0000}"/>
    <cellStyle name="Normal 4 2 2 2 7 2" xfId="20149" xr:uid="{00000000-0005-0000-0000-0000E44D0000}"/>
    <cellStyle name="Normal 4 2 2 2 7 2 2" xfId="20150" xr:uid="{00000000-0005-0000-0000-0000E54D0000}"/>
    <cellStyle name="Normal 4 2 2 2 7 2 2 2" xfId="20151" xr:uid="{00000000-0005-0000-0000-0000E64D0000}"/>
    <cellStyle name="Normal 4 2 2 2 7 2 2 2 2" xfId="20152" xr:uid="{00000000-0005-0000-0000-0000E74D0000}"/>
    <cellStyle name="Normal 4 2 2 2 7 2 2 2 2 2" xfId="20153" xr:uid="{00000000-0005-0000-0000-0000E84D0000}"/>
    <cellStyle name="Normal 4 2 2 2 7 2 2 2 3" xfId="20154" xr:uid="{00000000-0005-0000-0000-0000E94D0000}"/>
    <cellStyle name="Normal 4 2 2 2 7 2 2 3" xfId="20155" xr:uid="{00000000-0005-0000-0000-0000EA4D0000}"/>
    <cellStyle name="Normal 4 2 2 2 7 2 2 3 2" xfId="20156" xr:uid="{00000000-0005-0000-0000-0000EB4D0000}"/>
    <cellStyle name="Normal 4 2 2 2 7 2 2 4" xfId="20157" xr:uid="{00000000-0005-0000-0000-0000EC4D0000}"/>
    <cellStyle name="Normal 4 2 2 2 7 2 3" xfId="20158" xr:uid="{00000000-0005-0000-0000-0000ED4D0000}"/>
    <cellStyle name="Normal 4 2 2 2 7 2 3 2" xfId="20159" xr:uid="{00000000-0005-0000-0000-0000EE4D0000}"/>
    <cellStyle name="Normal 4 2 2 2 7 2 3 2 2" xfId="20160" xr:uid="{00000000-0005-0000-0000-0000EF4D0000}"/>
    <cellStyle name="Normal 4 2 2 2 7 2 3 3" xfId="20161" xr:uid="{00000000-0005-0000-0000-0000F04D0000}"/>
    <cellStyle name="Normal 4 2 2 2 7 2 4" xfId="20162" xr:uid="{00000000-0005-0000-0000-0000F14D0000}"/>
    <cellStyle name="Normal 4 2 2 2 7 2 4 2" xfId="20163" xr:uid="{00000000-0005-0000-0000-0000F24D0000}"/>
    <cellStyle name="Normal 4 2 2 2 7 2 5" xfId="20164" xr:uid="{00000000-0005-0000-0000-0000F34D0000}"/>
    <cellStyle name="Normal 4 2 2 2 7 3" xfId="20165" xr:uid="{00000000-0005-0000-0000-0000F44D0000}"/>
    <cellStyle name="Normal 4 2 2 2 7 3 2" xfId="20166" xr:uid="{00000000-0005-0000-0000-0000F54D0000}"/>
    <cellStyle name="Normal 4 2 2 2 7 3 2 2" xfId="20167" xr:uid="{00000000-0005-0000-0000-0000F64D0000}"/>
    <cellStyle name="Normal 4 2 2 2 7 3 2 2 2" xfId="20168" xr:uid="{00000000-0005-0000-0000-0000F74D0000}"/>
    <cellStyle name="Normal 4 2 2 2 7 3 2 3" xfId="20169" xr:uid="{00000000-0005-0000-0000-0000F84D0000}"/>
    <cellStyle name="Normal 4 2 2 2 7 3 3" xfId="20170" xr:uid="{00000000-0005-0000-0000-0000F94D0000}"/>
    <cellStyle name="Normal 4 2 2 2 7 3 3 2" xfId="20171" xr:uid="{00000000-0005-0000-0000-0000FA4D0000}"/>
    <cellStyle name="Normal 4 2 2 2 7 3 4" xfId="20172" xr:uid="{00000000-0005-0000-0000-0000FB4D0000}"/>
    <cellStyle name="Normal 4 2 2 2 7 4" xfId="20173" xr:uid="{00000000-0005-0000-0000-0000FC4D0000}"/>
    <cellStyle name="Normal 4 2 2 2 7 4 2" xfId="20174" xr:uid="{00000000-0005-0000-0000-0000FD4D0000}"/>
    <cellStyle name="Normal 4 2 2 2 7 4 2 2" xfId="20175" xr:uid="{00000000-0005-0000-0000-0000FE4D0000}"/>
    <cellStyle name="Normal 4 2 2 2 7 4 3" xfId="20176" xr:uid="{00000000-0005-0000-0000-0000FF4D0000}"/>
    <cellStyle name="Normal 4 2 2 2 7 5" xfId="20177" xr:uid="{00000000-0005-0000-0000-0000004E0000}"/>
    <cellStyle name="Normal 4 2 2 2 7 5 2" xfId="20178" xr:uid="{00000000-0005-0000-0000-0000014E0000}"/>
    <cellStyle name="Normal 4 2 2 2 7 6" xfId="20179" xr:uid="{00000000-0005-0000-0000-0000024E0000}"/>
    <cellStyle name="Normal 4 2 2 2 8" xfId="20180" xr:uid="{00000000-0005-0000-0000-0000034E0000}"/>
    <cellStyle name="Normal 4 2 2 2 8 2" xfId="20181" xr:uid="{00000000-0005-0000-0000-0000044E0000}"/>
    <cellStyle name="Normal 4 2 2 2 8 2 2" xfId="20182" xr:uid="{00000000-0005-0000-0000-0000054E0000}"/>
    <cellStyle name="Normal 4 2 2 2 8 2 2 2" xfId="20183" xr:uid="{00000000-0005-0000-0000-0000064E0000}"/>
    <cellStyle name="Normal 4 2 2 2 8 2 2 2 2" xfId="20184" xr:uid="{00000000-0005-0000-0000-0000074E0000}"/>
    <cellStyle name="Normal 4 2 2 2 8 2 2 3" xfId="20185" xr:uid="{00000000-0005-0000-0000-0000084E0000}"/>
    <cellStyle name="Normal 4 2 2 2 8 2 3" xfId="20186" xr:uid="{00000000-0005-0000-0000-0000094E0000}"/>
    <cellStyle name="Normal 4 2 2 2 8 2 3 2" xfId="20187" xr:uid="{00000000-0005-0000-0000-00000A4E0000}"/>
    <cellStyle name="Normal 4 2 2 2 8 2 4" xfId="20188" xr:uid="{00000000-0005-0000-0000-00000B4E0000}"/>
    <cellStyle name="Normal 4 2 2 2 8 3" xfId="20189" xr:uid="{00000000-0005-0000-0000-00000C4E0000}"/>
    <cellStyle name="Normal 4 2 2 2 8 3 2" xfId="20190" xr:uid="{00000000-0005-0000-0000-00000D4E0000}"/>
    <cellStyle name="Normal 4 2 2 2 8 3 2 2" xfId="20191" xr:uid="{00000000-0005-0000-0000-00000E4E0000}"/>
    <cellStyle name="Normal 4 2 2 2 8 3 3" xfId="20192" xr:uid="{00000000-0005-0000-0000-00000F4E0000}"/>
    <cellStyle name="Normal 4 2 2 2 8 4" xfId="20193" xr:uid="{00000000-0005-0000-0000-0000104E0000}"/>
    <cellStyle name="Normal 4 2 2 2 8 4 2" xfId="20194" xr:uid="{00000000-0005-0000-0000-0000114E0000}"/>
    <cellStyle name="Normal 4 2 2 2 8 5" xfId="20195" xr:uid="{00000000-0005-0000-0000-0000124E0000}"/>
    <cellStyle name="Normal 4 2 2 2 9" xfId="20196" xr:uid="{00000000-0005-0000-0000-0000134E0000}"/>
    <cellStyle name="Normal 4 2 2 2 9 2" xfId="20197" xr:uid="{00000000-0005-0000-0000-0000144E0000}"/>
    <cellStyle name="Normal 4 2 2 2 9 2 2" xfId="20198" xr:uid="{00000000-0005-0000-0000-0000154E0000}"/>
    <cellStyle name="Normal 4 2 2 2 9 2 2 2" xfId="20199" xr:uid="{00000000-0005-0000-0000-0000164E0000}"/>
    <cellStyle name="Normal 4 2 2 2 9 2 3" xfId="20200" xr:uid="{00000000-0005-0000-0000-0000174E0000}"/>
    <cellStyle name="Normal 4 2 2 2 9 3" xfId="20201" xr:uid="{00000000-0005-0000-0000-0000184E0000}"/>
    <cellStyle name="Normal 4 2 2 2 9 3 2" xfId="20202" xr:uid="{00000000-0005-0000-0000-0000194E0000}"/>
    <cellStyle name="Normal 4 2 2 2 9 4" xfId="20203" xr:uid="{00000000-0005-0000-0000-00001A4E0000}"/>
    <cellStyle name="Normal 4 2 2 3" xfId="20204" xr:uid="{00000000-0005-0000-0000-00001B4E0000}"/>
    <cellStyle name="Normal 4 2 2 3 10" xfId="20205" xr:uid="{00000000-0005-0000-0000-00001C4E0000}"/>
    <cellStyle name="Normal 4 2 2 3 10 2" xfId="20206" xr:uid="{00000000-0005-0000-0000-00001D4E0000}"/>
    <cellStyle name="Normal 4 2 2 3 11" xfId="20207" xr:uid="{00000000-0005-0000-0000-00001E4E0000}"/>
    <cellStyle name="Normal 4 2 2 3 2" xfId="20208" xr:uid="{00000000-0005-0000-0000-00001F4E0000}"/>
    <cellStyle name="Normal 4 2 2 3 2 10" xfId="20209" xr:uid="{00000000-0005-0000-0000-0000204E0000}"/>
    <cellStyle name="Normal 4 2 2 3 2 2" xfId="20210" xr:uid="{00000000-0005-0000-0000-0000214E0000}"/>
    <cellStyle name="Normal 4 2 2 3 2 2 2" xfId="20211" xr:uid="{00000000-0005-0000-0000-0000224E0000}"/>
    <cellStyle name="Normal 4 2 2 3 2 2 2 2" xfId="20212" xr:uid="{00000000-0005-0000-0000-0000234E0000}"/>
    <cellStyle name="Normal 4 2 2 3 2 2 2 2 2" xfId="20213" xr:uid="{00000000-0005-0000-0000-0000244E0000}"/>
    <cellStyle name="Normal 4 2 2 3 2 2 2 2 2 2" xfId="20214" xr:uid="{00000000-0005-0000-0000-0000254E0000}"/>
    <cellStyle name="Normal 4 2 2 3 2 2 2 2 2 2 2" xfId="20215" xr:uid="{00000000-0005-0000-0000-0000264E0000}"/>
    <cellStyle name="Normal 4 2 2 3 2 2 2 2 2 2 2 2" xfId="20216" xr:uid="{00000000-0005-0000-0000-0000274E0000}"/>
    <cellStyle name="Normal 4 2 2 3 2 2 2 2 2 2 2 2 2" xfId="20217" xr:uid="{00000000-0005-0000-0000-0000284E0000}"/>
    <cellStyle name="Normal 4 2 2 3 2 2 2 2 2 2 2 2 2 2" xfId="20218" xr:uid="{00000000-0005-0000-0000-0000294E0000}"/>
    <cellStyle name="Normal 4 2 2 3 2 2 2 2 2 2 2 2 3" xfId="20219" xr:uid="{00000000-0005-0000-0000-00002A4E0000}"/>
    <cellStyle name="Normal 4 2 2 3 2 2 2 2 2 2 2 3" xfId="20220" xr:uid="{00000000-0005-0000-0000-00002B4E0000}"/>
    <cellStyle name="Normal 4 2 2 3 2 2 2 2 2 2 2 3 2" xfId="20221" xr:uid="{00000000-0005-0000-0000-00002C4E0000}"/>
    <cellStyle name="Normal 4 2 2 3 2 2 2 2 2 2 2 4" xfId="20222" xr:uid="{00000000-0005-0000-0000-00002D4E0000}"/>
    <cellStyle name="Normal 4 2 2 3 2 2 2 2 2 2 3" xfId="20223" xr:uid="{00000000-0005-0000-0000-00002E4E0000}"/>
    <cellStyle name="Normal 4 2 2 3 2 2 2 2 2 2 3 2" xfId="20224" xr:uid="{00000000-0005-0000-0000-00002F4E0000}"/>
    <cellStyle name="Normal 4 2 2 3 2 2 2 2 2 2 3 2 2" xfId="20225" xr:uid="{00000000-0005-0000-0000-0000304E0000}"/>
    <cellStyle name="Normal 4 2 2 3 2 2 2 2 2 2 3 3" xfId="20226" xr:uid="{00000000-0005-0000-0000-0000314E0000}"/>
    <cellStyle name="Normal 4 2 2 3 2 2 2 2 2 2 4" xfId="20227" xr:uid="{00000000-0005-0000-0000-0000324E0000}"/>
    <cellStyle name="Normal 4 2 2 3 2 2 2 2 2 2 4 2" xfId="20228" xr:uid="{00000000-0005-0000-0000-0000334E0000}"/>
    <cellStyle name="Normal 4 2 2 3 2 2 2 2 2 2 5" xfId="20229" xr:uid="{00000000-0005-0000-0000-0000344E0000}"/>
    <cellStyle name="Normal 4 2 2 3 2 2 2 2 2 3" xfId="20230" xr:uid="{00000000-0005-0000-0000-0000354E0000}"/>
    <cellStyle name="Normal 4 2 2 3 2 2 2 2 2 3 2" xfId="20231" xr:uid="{00000000-0005-0000-0000-0000364E0000}"/>
    <cellStyle name="Normal 4 2 2 3 2 2 2 2 2 3 2 2" xfId="20232" xr:uid="{00000000-0005-0000-0000-0000374E0000}"/>
    <cellStyle name="Normal 4 2 2 3 2 2 2 2 2 3 2 2 2" xfId="20233" xr:uid="{00000000-0005-0000-0000-0000384E0000}"/>
    <cellStyle name="Normal 4 2 2 3 2 2 2 2 2 3 2 3" xfId="20234" xr:uid="{00000000-0005-0000-0000-0000394E0000}"/>
    <cellStyle name="Normal 4 2 2 3 2 2 2 2 2 3 3" xfId="20235" xr:uid="{00000000-0005-0000-0000-00003A4E0000}"/>
    <cellStyle name="Normal 4 2 2 3 2 2 2 2 2 3 3 2" xfId="20236" xr:uid="{00000000-0005-0000-0000-00003B4E0000}"/>
    <cellStyle name="Normal 4 2 2 3 2 2 2 2 2 3 4" xfId="20237" xr:uid="{00000000-0005-0000-0000-00003C4E0000}"/>
    <cellStyle name="Normal 4 2 2 3 2 2 2 2 2 4" xfId="20238" xr:uid="{00000000-0005-0000-0000-00003D4E0000}"/>
    <cellStyle name="Normal 4 2 2 3 2 2 2 2 2 4 2" xfId="20239" xr:uid="{00000000-0005-0000-0000-00003E4E0000}"/>
    <cellStyle name="Normal 4 2 2 3 2 2 2 2 2 4 2 2" xfId="20240" xr:uid="{00000000-0005-0000-0000-00003F4E0000}"/>
    <cellStyle name="Normal 4 2 2 3 2 2 2 2 2 4 3" xfId="20241" xr:uid="{00000000-0005-0000-0000-0000404E0000}"/>
    <cellStyle name="Normal 4 2 2 3 2 2 2 2 2 5" xfId="20242" xr:uid="{00000000-0005-0000-0000-0000414E0000}"/>
    <cellStyle name="Normal 4 2 2 3 2 2 2 2 2 5 2" xfId="20243" xr:uid="{00000000-0005-0000-0000-0000424E0000}"/>
    <cellStyle name="Normal 4 2 2 3 2 2 2 2 2 6" xfId="20244" xr:uid="{00000000-0005-0000-0000-0000434E0000}"/>
    <cellStyle name="Normal 4 2 2 3 2 2 2 2 3" xfId="20245" xr:uid="{00000000-0005-0000-0000-0000444E0000}"/>
    <cellStyle name="Normal 4 2 2 3 2 2 2 2 3 2" xfId="20246" xr:uid="{00000000-0005-0000-0000-0000454E0000}"/>
    <cellStyle name="Normal 4 2 2 3 2 2 2 2 3 2 2" xfId="20247" xr:uid="{00000000-0005-0000-0000-0000464E0000}"/>
    <cellStyle name="Normal 4 2 2 3 2 2 2 2 3 2 2 2" xfId="20248" xr:uid="{00000000-0005-0000-0000-0000474E0000}"/>
    <cellStyle name="Normal 4 2 2 3 2 2 2 2 3 2 2 2 2" xfId="20249" xr:uid="{00000000-0005-0000-0000-0000484E0000}"/>
    <cellStyle name="Normal 4 2 2 3 2 2 2 2 3 2 2 3" xfId="20250" xr:uid="{00000000-0005-0000-0000-0000494E0000}"/>
    <cellStyle name="Normal 4 2 2 3 2 2 2 2 3 2 3" xfId="20251" xr:uid="{00000000-0005-0000-0000-00004A4E0000}"/>
    <cellStyle name="Normal 4 2 2 3 2 2 2 2 3 2 3 2" xfId="20252" xr:uid="{00000000-0005-0000-0000-00004B4E0000}"/>
    <cellStyle name="Normal 4 2 2 3 2 2 2 2 3 2 4" xfId="20253" xr:uid="{00000000-0005-0000-0000-00004C4E0000}"/>
    <cellStyle name="Normal 4 2 2 3 2 2 2 2 3 3" xfId="20254" xr:uid="{00000000-0005-0000-0000-00004D4E0000}"/>
    <cellStyle name="Normal 4 2 2 3 2 2 2 2 3 3 2" xfId="20255" xr:uid="{00000000-0005-0000-0000-00004E4E0000}"/>
    <cellStyle name="Normal 4 2 2 3 2 2 2 2 3 3 2 2" xfId="20256" xr:uid="{00000000-0005-0000-0000-00004F4E0000}"/>
    <cellStyle name="Normal 4 2 2 3 2 2 2 2 3 3 3" xfId="20257" xr:uid="{00000000-0005-0000-0000-0000504E0000}"/>
    <cellStyle name="Normal 4 2 2 3 2 2 2 2 3 4" xfId="20258" xr:uid="{00000000-0005-0000-0000-0000514E0000}"/>
    <cellStyle name="Normal 4 2 2 3 2 2 2 2 3 4 2" xfId="20259" xr:uid="{00000000-0005-0000-0000-0000524E0000}"/>
    <cellStyle name="Normal 4 2 2 3 2 2 2 2 3 5" xfId="20260" xr:uid="{00000000-0005-0000-0000-0000534E0000}"/>
    <cellStyle name="Normal 4 2 2 3 2 2 2 2 4" xfId="20261" xr:uid="{00000000-0005-0000-0000-0000544E0000}"/>
    <cellStyle name="Normal 4 2 2 3 2 2 2 2 4 2" xfId="20262" xr:uid="{00000000-0005-0000-0000-0000554E0000}"/>
    <cellStyle name="Normal 4 2 2 3 2 2 2 2 4 2 2" xfId="20263" xr:uid="{00000000-0005-0000-0000-0000564E0000}"/>
    <cellStyle name="Normal 4 2 2 3 2 2 2 2 4 2 2 2" xfId="20264" xr:uid="{00000000-0005-0000-0000-0000574E0000}"/>
    <cellStyle name="Normal 4 2 2 3 2 2 2 2 4 2 3" xfId="20265" xr:uid="{00000000-0005-0000-0000-0000584E0000}"/>
    <cellStyle name="Normal 4 2 2 3 2 2 2 2 4 3" xfId="20266" xr:uid="{00000000-0005-0000-0000-0000594E0000}"/>
    <cellStyle name="Normal 4 2 2 3 2 2 2 2 4 3 2" xfId="20267" xr:uid="{00000000-0005-0000-0000-00005A4E0000}"/>
    <cellStyle name="Normal 4 2 2 3 2 2 2 2 4 4" xfId="20268" xr:uid="{00000000-0005-0000-0000-00005B4E0000}"/>
    <cellStyle name="Normal 4 2 2 3 2 2 2 2 5" xfId="20269" xr:uid="{00000000-0005-0000-0000-00005C4E0000}"/>
    <cellStyle name="Normal 4 2 2 3 2 2 2 2 5 2" xfId="20270" xr:uid="{00000000-0005-0000-0000-00005D4E0000}"/>
    <cellStyle name="Normal 4 2 2 3 2 2 2 2 5 2 2" xfId="20271" xr:uid="{00000000-0005-0000-0000-00005E4E0000}"/>
    <cellStyle name="Normal 4 2 2 3 2 2 2 2 5 3" xfId="20272" xr:uid="{00000000-0005-0000-0000-00005F4E0000}"/>
    <cellStyle name="Normal 4 2 2 3 2 2 2 2 6" xfId="20273" xr:uid="{00000000-0005-0000-0000-0000604E0000}"/>
    <cellStyle name="Normal 4 2 2 3 2 2 2 2 6 2" xfId="20274" xr:uid="{00000000-0005-0000-0000-0000614E0000}"/>
    <cellStyle name="Normal 4 2 2 3 2 2 2 2 7" xfId="20275" xr:uid="{00000000-0005-0000-0000-0000624E0000}"/>
    <cellStyle name="Normal 4 2 2 3 2 2 2 3" xfId="20276" xr:uid="{00000000-0005-0000-0000-0000634E0000}"/>
    <cellStyle name="Normal 4 2 2 3 2 2 2 3 2" xfId="20277" xr:uid="{00000000-0005-0000-0000-0000644E0000}"/>
    <cellStyle name="Normal 4 2 2 3 2 2 2 3 2 2" xfId="20278" xr:uid="{00000000-0005-0000-0000-0000654E0000}"/>
    <cellStyle name="Normal 4 2 2 3 2 2 2 3 2 2 2" xfId="20279" xr:uid="{00000000-0005-0000-0000-0000664E0000}"/>
    <cellStyle name="Normal 4 2 2 3 2 2 2 3 2 2 2 2" xfId="20280" xr:uid="{00000000-0005-0000-0000-0000674E0000}"/>
    <cellStyle name="Normal 4 2 2 3 2 2 2 3 2 2 2 2 2" xfId="20281" xr:uid="{00000000-0005-0000-0000-0000684E0000}"/>
    <cellStyle name="Normal 4 2 2 3 2 2 2 3 2 2 2 3" xfId="20282" xr:uid="{00000000-0005-0000-0000-0000694E0000}"/>
    <cellStyle name="Normal 4 2 2 3 2 2 2 3 2 2 3" xfId="20283" xr:uid="{00000000-0005-0000-0000-00006A4E0000}"/>
    <cellStyle name="Normal 4 2 2 3 2 2 2 3 2 2 3 2" xfId="20284" xr:uid="{00000000-0005-0000-0000-00006B4E0000}"/>
    <cellStyle name="Normal 4 2 2 3 2 2 2 3 2 2 4" xfId="20285" xr:uid="{00000000-0005-0000-0000-00006C4E0000}"/>
    <cellStyle name="Normal 4 2 2 3 2 2 2 3 2 3" xfId="20286" xr:uid="{00000000-0005-0000-0000-00006D4E0000}"/>
    <cellStyle name="Normal 4 2 2 3 2 2 2 3 2 3 2" xfId="20287" xr:uid="{00000000-0005-0000-0000-00006E4E0000}"/>
    <cellStyle name="Normal 4 2 2 3 2 2 2 3 2 3 2 2" xfId="20288" xr:uid="{00000000-0005-0000-0000-00006F4E0000}"/>
    <cellStyle name="Normal 4 2 2 3 2 2 2 3 2 3 3" xfId="20289" xr:uid="{00000000-0005-0000-0000-0000704E0000}"/>
    <cellStyle name="Normal 4 2 2 3 2 2 2 3 2 4" xfId="20290" xr:uid="{00000000-0005-0000-0000-0000714E0000}"/>
    <cellStyle name="Normal 4 2 2 3 2 2 2 3 2 4 2" xfId="20291" xr:uid="{00000000-0005-0000-0000-0000724E0000}"/>
    <cellStyle name="Normal 4 2 2 3 2 2 2 3 2 5" xfId="20292" xr:uid="{00000000-0005-0000-0000-0000734E0000}"/>
    <cellStyle name="Normal 4 2 2 3 2 2 2 3 3" xfId="20293" xr:uid="{00000000-0005-0000-0000-0000744E0000}"/>
    <cellStyle name="Normal 4 2 2 3 2 2 2 3 3 2" xfId="20294" xr:uid="{00000000-0005-0000-0000-0000754E0000}"/>
    <cellStyle name="Normal 4 2 2 3 2 2 2 3 3 2 2" xfId="20295" xr:uid="{00000000-0005-0000-0000-0000764E0000}"/>
    <cellStyle name="Normal 4 2 2 3 2 2 2 3 3 2 2 2" xfId="20296" xr:uid="{00000000-0005-0000-0000-0000774E0000}"/>
    <cellStyle name="Normal 4 2 2 3 2 2 2 3 3 2 3" xfId="20297" xr:uid="{00000000-0005-0000-0000-0000784E0000}"/>
    <cellStyle name="Normal 4 2 2 3 2 2 2 3 3 3" xfId="20298" xr:uid="{00000000-0005-0000-0000-0000794E0000}"/>
    <cellStyle name="Normal 4 2 2 3 2 2 2 3 3 3 2" xfId="20299" xr:uid="{00000000-0005-0000-0000-00007A4E0000}"/>
    <cellStyle name="Normal 4 2 2 3 2 2 2 3 3 4" xfId="20300" xr:uid="{00000000-0005-0000-0000-00007B4E0000}"/>
    <cellStyle name="Normal 4 2 2 3 2 2 2 3 4" xfId="20301" xr:uid="{00000000-0005-0000-0000-00007C4E0000}"/>
    <cellStyle name="Normal 4 2 2 3 2 2 2 3 4 2" xfId="20302" xr:uid="{00000000-0005-0000-0000-00007D4E0000}"/>
    <cellStyle name="Normal 4 2 2 3 2 2 2 3 4 2 2" xfId="20303" xr:uid="{00000000-0005-0000-0000-00007E4E0000}"/>
    <cellStyle name="Normal 4 2 2 3 2 2 2 3 4 3" xfId="20304" xr:uid="{00000000-0005-0000-0000-00007F4E0000}"/>
    <cellStyle name="Normal 4 2 2 3 2 2 2 3 5" xfId="20305" xr:uid="{00000000-0005-0000-0000-0000804E0000}"/>
    <cellStyle name="Normal 4 2 2 3 2 2 2 3 5 2" xfId="20306" xr:uid="{00000000-0005-0000-0000-0000814E0000}"/>
    <cellStyle name="Normal 4 2 2 3 2 2 2 3 6" xfId="20307" xr:uid="{00000000-0005-0000-0000-0000824E0000}"/>
    <cellStyle name="Normal 4 2 2 3 2 2 2 4" xfId="20308" xr:uid="{00000000-0005-0000-0000-0000834E0000}"/>
    <cellStyle name="Normal 4 2 2 3 2 2 2 4 2" xfId="20309" xr:uid="{00000000-0005-0000-0000-0000844E0000}"/>
    <cellStyle name="Normal 4 2 2 3 2 2 2 4 2 2" xfId="20310" xr:uid="{00000000-0005-0000-0000-0000854E0000}"/>
    <cellStyle name="Normal 4 2 2 3 2 2 2 4 2 2 2" xfId="20311" xr:uid="{00000000-0005-0000-0000-0000864E0000}"/>
    <cellStyle name="Normal 4 2 2 3 2 2 2 4 2 2 2 2" xfId="20312" xr:uid="{00000000-0005-0000-0000-0000874E0000}"/>
    <cellStyle name="Normal 4 2 2 3 2 2 2 4 2 2 3" xfId="20313" xr:uid="{00000000-0005-0000-0000-0000884E0000}"/>
    <cellStyle name="Normal 4 2 2 3 2 2 2 4 2 3" xfId="20314" xr:uid="{00000000-0005-0000-0000-0000894E0000}"/>
    <cellStyle name="Normal 4 2 2 3 2 2 2 4 2 3 2" xfId="20315" xr:uid="{00000000-0005-0000-0000-00008A4E0000}"/>
    <cellStyle name="Normal 4 2 2 3 2 2 2 4 2 4" xfId="20316" xr:uid="{00000000-0005-0000-0000-00008B4E0000}"/>
    <cellStyle name="Normal 4 2 2 3 2 2 2 4 3" xfId="20317" xr:uid="{00000000-0005-0000-0000-00008C4E0000}"/>
    <cellStyle name="Normal 4 2 2 3 2 2 2 4 3 2" xfId="20318" xr:uid="{00000000-0005-0000-0000-00008D4E0000}"/>
    <cellStyle name="Normal 4 2 2 3 2 2 2 4 3 2 2" xfId="20319" xr:uid="{00000000-0005-0000-0000-00008E4E0000}"/>
    <cellStyle name="Normal 4 2 2 3 2 2 2 4 3 3" xfId="20320" xr:uid="{00000000-0005-0000-0000-00008F4E0000}"/>
    <cellStyle name="Normal 4 2 2 3 2 2 2 4 4" xfId="20321" xr:uid="{00000000-0005-0000-0000-0000904E0000}"/>
    <cellStyle name="Normal 4 2 2 3 2 2 2 4 4 2" xfId="20322" xr:uid="{00000000-0005-0000-0000-0000914E0000}"/>
    <cellStyle name="Normal 4 2 2 3 2 2 2 4 5" xfId="20323" xr:uid="{00000000-0005-0000-0000-0000924E0000}"/>
    <cellStyle name="Normal 4 2 2 3 2 2 2 5" xfId="20324" xr:uid="{00000000-0005-0000-0000-0000934E0000}"/>
    <cellStyle name="Normal 4 2 2 3 2 2 2 5 2" xfId="20325" xr:uid="{00000000-0005-0000-0000-0000944E0000}"/>
    <cellStyle name="Normal 4 2 2 3 2 2 2 5 2 2" xfId="20326" xr:uid="{00000000-0005-0000-0000-0000954E0000}"/>
    <cellStyle name="Normal 4 2 2 3 2 2 2 5 2 2 2" xfId="20327" xr:uid="{00000000-0005-0000-0000-0000964E0000}"/>
    <cellStyle name="Normal 4 2 2 3 2 2 2 5 2 3" xfId="20328" xr:uid="{00000000-0005-0000-0000-0000974E0000}"/>
    <cellStyle name="Normal 4 2 2 3 2 2 2 5 3" xfId="20329" xr:uid="{00000000-0005-0000-0000-0000984E0000}"/>
    <cellStyle name="Normal 4 2 2 3 2 2 2 5 3 2" xfId="20330" xr:uid="{00000000-0005-0000-0000-0000994E0000}"/>
    <cellStyle name="Normal 4 2 2 3 2 2 2 5 4" xfId="20331" xr:uid="{00000000-0005-0000-0000-00009A4E0000}"/>
    <cellStyle name="Normal 4 2 2 3 2 2 2 6" xfId="20332" xr:uid="{00000000-0005-0000-0000-00009B4E0000}"/>
    <cellStyle name="Normal 4 2 2 3 2 2 2 6 2" xfId="20333" xr:uid="{00000000-0005-0000-0000-00009C4E0000}"/>
    <cellStyle name="Normal 4 2 2 3 2 2 2 6 2 2" xfId="20334" xr:uid="{00000000-0005-0000-0000-00009D4E0000}"/>
    <cellStyle name="Normal 4 2 2 3 2 2 2 6 3" xfId="20335" xr:uid="{00000000-0005-0000-0000-00009E4E0000}"/>
    <cellStyle name="Normal 4 2 2 3 2 2 2 7" xfId="20336" xr:uid="{00000000-0005-0000-0000-00009F4E0000}"/>
    <cellStyle name="Normal 4 2 2 3 2 2 2 7 2" xfId="20337" xr:uid="{00000000-0005-0000-0000-0000A04E0000}"/>
    <cellStyle name="Normal 4 2 2 3 2 2 2 8" xfId="20338" xr:uid="{00000000-0005-0000-0000-0000A14E0000}"/>
    <cellStyle name="Normal 4 2 2 3 2 2 3" xfId="20339" xr:uid="{00000000-0005-0000-0000-0000A24E0000}"/>
    <cellStyle name="Normal 4 2 2 3 2 2 3 2" xfId="20340" xr:uid="{00000000-0005-0000-0000-0000A34E0000}"/>
    <cellStyle name="Normal 4 2 2 3 2 2 3 2 2" xfId="20341" xr:uid="{00000000-0005-0000-0000-0000A44E0000}"/>
    <cellStyle name="Normal 4 2 2 3 2 2 3 2 2 2" xfId="20342" xr:uid="{00000000-0005-0000-0000-0000A54E0000}"/>
    <cellStyle name="Normal 4 2 2 3 2 2 3 2 2 2 2" xfId="20343" xr:uid="{00000000-0005-0000-0000-0000A64E0000}"/>
    <cellStyle name="Normal 4 2 2 3 2 2 3 2 2 2 2 2" xfId="20344" xr:uid="{00000000-0005-0000-0000-0000A74E0000}"/>
    <cellStyle name="Normal 4 2 2 3 2 2 3 2 2 2 2 2 2" xfId="20345" xr:uid="{00000000-0005-0000-0000-0000A84E0000}"/>
    <cellStyle name="Normal 4 2 2 3 2 2 3 2 2 2 2 3" xfId="20346" xr:uid="{00000000-0005-0000-0000-0000A94E0000}"/>
    <cellStyle name="Normal 4 2 2 3 2 2 3 2 2 2 3" xfId="20347" xr:uid="{00000000-0005-0000-0000-0000AA4E0000}"/>
    <cellStyle name="Normal 4 2 2 3 2 2 3 2 2 2 3 2" xfId="20348" xr:uid="{00000000-0005-0000-0000-0000AB4E0000}"/>
    <cellStyle name="Normal 4 2 2 3 2 2 3 2 2 2 4" xfId="20349" xr:uid="{00000000-0005-0000-0000-0000AC4E0000}"/>
    <cellStyle name="Normal 4 2 2 3 2 2 3 2 2 3" xfId="20350" xr:uid="{00000000-0005-0000-0000-0000AD4E0000}"/>
    <cellStyle name="Normal 4 2 2 3 2 2 3 2 2 3 2" xfId="20351" xr:uid="{00000000-0005-0000-0000-0000AE4E0000}"/>
    <cellStyle name="Normal 4 2 2 3 2 2 3 2 2 3 2 2" xfId="20352" xr:uid="{00000000-0005-0000-0000-0000AF4E0000}"/>
    <cellStyle name="Normal 4 2 2 3 2 2 3 2 2 3 3" xfId="20353" xr:uid="{00000000-0005-0000-0000-0000B04E0000}"/>
    <cellStyle name="Normal 4 2 2 3 2 2 3 2 2 4" xfId="20354" xr:uid="{00000000-0005-0000-0000-0000B14E0000}"/>
    <cellStyle name="Normal 4 2 2 3 2 2 3 2 2 4 2" xfId="20355" xr:uid="{00000000-0005-0000-0000-0000B24E0000}"/>
    <cellStyle name="Normal 4 2 2 3 2 2 3 2 2 5" xfId="20356" xr:uid="{00000000-0005-0000-0000-0000B34E0000}"/>
    <cellStyle name="Normal 4 2 2 3 2 2 3 2 3" xfId="20357" xr:uid="{00000000-0005-0000-0000-0000B44E0000}"/>
    <cellStyle name="Normal 4 2 2 3 2 2 3 2 3 2" xfId="20358" xr:uid="{00000000-0005-0000-0000-0000B54E0000}"/>
    <cellStyle name="Normal 4 2 2 3 2 2 3 2 3 2 2" xfId="20359" xr:uid="{00000000-0005-0000-0000-0000B64E0000}"/>
    <cellStyle name="Normal 4 2 2 3 2 2 3 2 3 2 2 2" xfId="20360" xr:uid="{00000000-0005-0000-0000-0000B74E0000}"/>
    <cellStyle name="Normal 4 2 2 3 2 2 3 2 3 2 3" xfId="20361" xr:uid="{00000000-0005-0000-0000-0000B84E0000}"/>
    <cellStyle name="Normal 4 2 2 3 2 2 3 2 3 3" xfId="20362" xr:uid="{00000000-0005-0000-0000-0000B94E0000}"/>
    <cellStyle name="Normal 4 2 2 3 2 2 3 2 3 3 2" xfId="20363" xr:uid="{00000000-0005-0000-0000-0000BA4E0000}"/>
    <cellStyle name="Normal 4 2 2 3 2 2 3 2 3 4" xfId="20364" xr:uid="{00000000-0005-0000-0000-0000BB4E0000}"/>
    <cellStyle name="Normal 4 2 2 3 2 2 3 2 4" xfId="20365" xr:uid="{00000000-0005-0000-0000-0000BC4E0000}"/>
    <cellStyle name="Normal 4 2 2 3 2 2 3 2 4 2" xfId="20366" xr:uid="{00000000-0005-0000-0000-0000BD4E0000}"/>
    <cellStyle name="Normal 4 2 2 3 2 2 3 2 4 2 2" xfId="20367" xr:uid="{00000000-0005-0000-0000-0000BE4E0000}"/>
    <cellStyle name="Normal 4 2 2 3 2 2 3 2 4 3" xfId="20368" xr:uid="{00000000-0005-0000-0000-0000BF4E0000}"/>
    <cellStyle name="Normal 4 2 2 3 2 2 3 2 5" xfId="20369" xr:uid="{00000000-0005-0000-0000-0000C04E0000}"/>
    <cellStyle name="Normal 4 2 2 3 2 2 3 2 5 2" xfId="20370" xr:uid="{00000000-0005-0000-0000-0000C14E0000}"/>
    <cellStyle name="Normal 4 2 2 3 2 2 3 2 6" xfId="20371" xr:uid="{00000000-0005-0000-0000-0000C24E0000}"/>
    <cellStyle name="Normal 4 2 2 3 2 2 3 3" xfId="20372" xr:uid="{00000000-0005-0000-0000-0000C34E0000}"/>
    <cellStyle name="Normal 4 2 2 3 2 2 3 3 2" xfId="20373" xr:uid="{00000000-0005-0000-0000-0000C44E0000}"/>
    <cellStyle name="Normal 4 2 2 3 2 2 3 3 2 2" xfId="20374" xr:uid="{00000000-0005-0000-0000-0000C54E0000}"/>
    <cellStyle name="Normal 4 2 2 3 2 2 3 3 2 2 2" xfId="20375" xr:uid="{00000000-0005-0000-0000-0000C64E0000}"/>
    <cellStyle name="Normal 4 2 2 3 2 2 3 3 2 2 2 2" xfId="20376" xr:uid="{00000000-0005-0000-0000-0000C74E0000}"/>
    <cellStyle name="Normal 4 2 2 3 2 2 3 3 2 2 3" xfId="20377" xr:uid="{00000000-0005-0000-0000-0000C84E0000}"/>
    <cellStyle name="Normal 4 2 2 3 2 2 3 3 2 3" xfId="20378" xr:uid="{00000000-0005-0000-0000-0000C94E0000}"/>
    <cellStyle name="Normal 4 2 2 3 2 2 3 3 2 3 2" xfId="20379" xr:uid="{00000000-0005-0000-0000-0000CA4E0000}"/>
    <cellStyle name="Normal 4 2 2 3 2 2 3 3 2 4" xfId="20380" xr:uid="{00000000-0005-0000-0000-0000CB4E0000}"/>
    <cellStyle name="Normal 4 2 2 3 2 2 3 3 3" xfId="20381" xr:uid="{00000000-0005-0000-0000-0000CC4E0000}"/>
    <cellStyle name="Normal 4 2 2 3 2 2 3 3 3 2" xfId="20382" xr:uid="{00000000-0005-0000-0000-0000CD4E0000}"/>
    <cellStyle name="Normal 4 2 2 3 2 2 3 3 3 2 2" xfId="20383" xr:uid="{00000000-0005-0000-0000-0000CE4E0000}"/>
    <cellStyle name="Normal 4 2 2 3 2 2 3 3 3 3" xfId="20384" xr:uid="{00000000-0005-0000-0000-0000CF4E0000}"/>
    <cellStyle name="Normal 4 2 2 3 2 2 3 3 4" xfId="20385" xr:uid="{00000000-0005-0000-0000-0000D04E0000}"/>
    <cellStyle name="Normal 4 2 2 3 2 2 3 3 4 2" xfId="20386" xr:uid="{00000000-0005-0000-0000-0000D14E0000}"/>
    <cellStyle name="Normal 4 2 2 3 2 2 3 3 5" xfId="20387" xr:uid="{00000000-0005-0000-0000-0000D24E0000}"/>
    <cellStyle name="Normal 4 2 2 3 2 2 3 4" xfId="20388" xr:uid="{00000000-0005-0000-0000-0000D34E0000}"/>
    <cellStyle name="Normal 4 2 2 3 2 2 3 4 2" xfId="20389" xr:uid="{00000000-0005-0000-0000-0000D44E0000}"/>
    <cellStyle name="Normal 4 2 2 3 2 2 3 4 2 2" xfId="20390" xr:uid="{00000000-0005-0000-0000-0000D54E0000}"/>
    <cellStyle name="Normal 4 2 2 3 2 2 3 4 2 2 2" xfId="20391" xr:uid="{00000000-0005-0000-0000-0000D64E0000}"/>
    <cellStyle name="Normal 4 2 2 3 2 2 3 4 2 3" xfId="20392" xr:uid="{00000000-0005-0000-0000-0000D74E0000}"/>
    <cellStyle name="Normal 4 2 2 3 2 2 3 4 3" xfId="20393" xr:uid="{00000000-0005-0000-0000-0000D84E0000}"/>
    <cellStyle name="Normal 4 2 2 3 2 2 3 4 3 2" xfId="20394" xr:uid="{00000000-0005-0000-0000-0000D94E0000}"/>
    <cellStyle name="Normal 4 2 2 3 2 2 3 4 4" xfId="20395" xr:uid="{00000000-0005-0000-0000-0000DA4E0000}"/>
    <cellStyle name="Normal 4 2 2 3 2 2 3 5" xfId="20396" xr:uid="{00000000-0005-0000-0000-0000DB4E0000}"/>
    <cellStyle name="Normal 4 2 2 3 2 2 3 5 2" xfId="20397" xr:uid="{00000000-0005-0000-0000-0000DC4E0000}"/>
    <cellStyle name="Normal 4 2 2 3 2 2 3 5 2 2" xfId="20398" xr:uid="{00000000-0005-0000-0000-0000DD4E0000}"/>
    <cellStyle name="Normal 4 2 2 3 2 2 3 5 3" xfId="20399" xr:uid="{00000000-0005-0000-0000-0000DE4E0000}"/>
    <cellStyle name="Normal 4 2 2 3 2 2 3 6" xfId="20400" xr:uid="{00000000-0005-0000-0000-0000DF4E0000}"/>
    <cellStyle name="Normal 4 2 2 3 2 2 3 6 2" xfId="20401" xr:uid="{00000000-0005-0000-0000-0000E04E0000}"/>
    <cellStyle name="Normal 4 2 2 3 2 2 3 7" xfId="20402" xr:uid="{00000000-0005-0000-0000-0000E14E0000}"/>
    <cellStyle name="Normal 4 2 2 3 2 2 4" xfId="20403" xr:uid="{00000000-0005-0000-0000-0000E24E0000}"/>
    <cellStyle name="Normal 4 2 2 3 2 2 4 2" xfId="20404" xr:uid="{00000000-0005-0000-0000-0000E34E0000}"/>
    <cellStyle name="Normal 4 2 2 3 2 2 4 2 2" xfId="20405" xr:uid="{00000000-0005-0000-0000-0000E44E0000}"/>
    <cellStyle name="Normal 4 2 2 3 2 2 4 2 2 2" xfId="20406" xr:uid="{00000000-0005-0000-0000-0000E54E0000}"/>
    <cellStyle name="Normal 4 2 2 3 2 2 4 2 2 2 2" xfId="20407" xr:uid="{00000000-0005-0000-0000-0000E64E0000}"/>
    <cellStyle name="Normal 4 2 2 3 2 2 4 2 2 2 2 2" xfId="20408" xr:uid="{00000000-0005-0000-0000-0000E74E0000}"/>
    <cellStyle name="Normal 4 2 2 3 2 2 4 2 2 2 3" xfId="20409" xr:uid="{00000000-0005-0000-0000-0000E84E0000}"/>
    <cellStyle name="Normal 4 2 2 3 2 2 4 2 2 3" xfId="20410" xr:uid="{00000000-0005-0000-0000-0000E94E0000}"/>
    <cellStyle name="Normal 4 2 2 3 2 2 4 2 2 3 2" xfId="20411" xr:uid="{00000000-0005-0000-0000-0000EA4E0000}"/>
    <cellStyle name="Normal 4 2 2 3 2 2 4 2 2 4" xfId="20412" xr:uid="{00000000-0005-0000-0000-0000EB4E0000}"/>
    <cellStyle name="Normal 4 2 2 3 2 2 4 2 3" xfId="20413" xr:uid="{00000000-0005-0000-0000-0000EC4E0000}"/>
    <cellStyle name="Normal 4 2 2 3 2 2 4 2 3 2" xfId="20414" xr:uid="{00000000-0005-0000-0000-0000ED4E0000}"/>
    <cellStyle name="Normal 4 2 2 3 2 2 4 2 3 2 2" xfId="20415" xr:uid="{00000000-0005-0000-0000-0000EE4E0000}"/>
    <cellStyle name="Normal 4 2 2 3 2 2 4 2 3 3" xfId="20416" xr:uid="{00000000-0005-0000-0000-0000EF4E0000}"/>
    <cellStyle name="Normal 4 2 2 3 2 2 4 2 4" xfId="20417" xr:uid="{00000000-0005-0000-0000-0000F04E0000}"/>
    <cellStyle name="Normal 4 2 2 3 2 2 4 2 4 2" xfId="20418" xr:uid="{00000000-0005-0000-0000-0000F14E0000}"/>
    <cellStyle name="Normal 4 2 2 3 2 2 4 2 5" xfId="20419" xr:uid="{00000000-0005-0000-0000-0000F24E0000}"/>
    <cellStyle name="Normal 4 2 2 3 2 2 4 3" xfId="20420" xr:uid="{00000000-0005-0000-0000-0000F34E0000}"/>
    <cellStyle name="Normal 4 2 2 3 2 2 4 3 2" xfId="20421" xr:uid="{00000000-0005-0000-0000-0000F44E0000}"/>
    <cellStyle name="Normal 4 2 2 3 2 2 4 3 2 2" xfId="20422" xr:uid="{00000000-0005-0000-0000-0000F54E0000}"/>
    <cellStyle name="Normal 4 2 2 3 2 2 4 3 2 2 2" xfId="20423" xr:uid="{00000000-0005-0000-0000-0000F64E0000}"/>
    <cellStyle name="Normal 4 2 2 3 2 2 4 3 2 3" xfId="20424" xr:uid="{00000000-0005-0000-0000-0000F74E0000}"/>
    <cellStyle name="Normal 4 2 2 3 2 2 4 3 3" xfId="20425" xr:uid="{00000000-0005-0000-0000-0000F84E0000}"/>
    <cellStyle name="Normal 4 2 2 3 2 2 4 3 3 2" xfId="20426" xr:uid="{00000000-0005-0000-0000-0000F94E0000}"/>
    <cellStyle name="Normal 4 2 2 3 2 2 4 3 4" xfId="20427" xr:uid="{00000000-0005-0000-0000-0000FA4E0000}"/>
    <cellStyle name="Normal 4 2 2 3 2 2 4 4" xfId="20428" xr:uid="{00000000-0005-0000-0000-0000FB4E0000}"/>
    <cellStyle name="Normal 4 2 2 3 2 2 4 4 2" xfId="20429" xr:uid="{00000000-0005-0000-0000-0000FC4E0000}"/>
    <cellStyle name="Normal 4 2 2 3 2 2 4 4 2 2" xfId="20430" xr:uid="{00000000-0005-0000-0000-0000FD4E0000}"/>
    <cellStyle name="Normal 4 2 2 3 2 2 4 4 3" xfId="20431" xr:uid="{00000000-0005-0000-0000-0000FE4E0000}"/>
    <cellStyle name="Normal 4 2 2 3 2 2 4 5" xfId="20432" xr:uid="{00000000-0005-0000-0000-0000FF4E0000}"/>
    <cellStyle name="Normal 4 2 2 3 2 2 4 5 2" xfId="20433" xr:uid="{00000000-0005-0000-0000-0000004F0000}"/>
    <cellStyle name="Normal 4 2 2 3 2 2 4 6" xfId="20434" xr:uid="{00000000-0005-0000-0000-0000014F0000}"/>
    <cellStyle name="Normal 4 2 2 3 2 2 5" xfId="20435" xr:uid="{00000000-0005-0000-0000-0000024F0000}"/>
    <cellStyle name="Normal 4 2 2 3 2 2 5 2" xfId="20436" xr:uid="{00000000-0005-0000-0000-0000034F0000}"/>
    <cellStyle name="Normal 4 2 2 3 2 2 5 2 2" xfId="20437" xr:uid="{00000000-0005-0000-0000-0000044F0000}"/>
    <cellStyle name="Normal 4 2 2 3 2 2 5 2 2 2" xfId="20438" xr:uid="{00000000-0005-0000-0000-0000054F0000}"/>
    <cellStyle name="Normal 4 2 2 3 2 2 5 2 2 2 2" xfId="20439" xr:uid="{00000000-0005-0000-0000-0000064F0000}"/>
    <cellStyle name="Normal 4 2 2 3 2 2 5 2 2 3" xfId="20440" xr:uid="{00000000-0005-0000-0000-0000074F0000}"/>
    <cellStyle name="Normal 4 2 2 3 2 2 5 2 3" xfId="20441" xr:uid="{00000000-0005-0000-0000-0000084F0000}"/>
    <cellStyle name="Normal 4 2 2 3 2 2 5 2 3 2" xfId="20442" xr:uid="{00000000-0005-0000-0000-0000094F0000}"/>
    <cellStyle name="Normal 4 2 2 3 2 2 5 2 4" xfId="20443" xr:uid="{00000000-0005-0000-0000-00000A4F0000}"/>
    <cellStyle name="Normal 4 2 2 3 2 2 5 3" xfId="20444" xr:uid="{00000000-0005-0000-0000-00000B4F0000}"/>
    <cellStyle name="Normal 4 2 2 3 2 2 5 3 2" xfId="20445" xr:uid="{00000000-0005-0000-0000-00000C4F0000}"/>
    <cellStyle name="Normal 4 2 2 3 2 2 5 3 2 2" xfId="20446" xr:uid="{00000000-0005-0000-0000-00000D4F0000}"/>
    <cellStyle name="Normal 4 2 2 3 2 2 5 3 3" xfId="20447" xr:uid="{00000000-0005-0000-0000-00000E4F0000}"/>
    <cellStyle name="Normal 4 2 2 3 2 2 5 4" xfId="20448" xr:uid="{00000000-0005-0000-0000-00000F4F0000}"/>
    <cellStyle name="Normal 4 2 2 3 2 2 5 4 2" xfId="20449" xr:uid="{00000000-0005-0000-0000-0000104F0000}"/>
    <cellStyle name="Normal 4 2 2 3 2 2 5 5" xfId="20450" xr:uid="{00000000-0005-0000-0000-0000114F0000}"/>
    <cellStyle name="Normal 4 2 2 3 2 2 6" xfId="20451" xr:uid="{00000000-0005-0000-0000-0000124F0000}"/>
    <cellStyle name="Normal 4 2 2 3 2 2 6 2" xfId="20452" xr:uid="{00000000-0005-0000-0000-0000134F0000}"/>
    <cellStyle name="Normal 4 2 2 3 2 2 6 2 2" xfId="20453" xr:uid="{00000000-0005-0000-0000-0000144F0000}"/>
    <cellStyle name="Normal 4 2 2 3 2 2 6 2 2 2" xfId="20454" xr:uid="{00000000-0005-0000-0000-0000154F0000}"/>
    <cellStyle name="Normal 4 2 2 3 2 2 6 2 3" xfId="20455" xr:uid="{00000000-0005-0000-0000-0000164F0000}"/>
    <cellStyle name="Normal 4 2 2 3 2 2 6 3" xfId="20456" xr:uid="{00000000-0005-0000-0000-0000174F0000}"/>
    <cellStyle name="Normal 4 2 2 3 2 2 6 3 2" xfId="20457" xr:uid="{00000000-0005-0000-0000-0000184F0000}"/>
    <cellStyle name="Normal 4 2 2 3 2 2 6 4" xfId="20458" xr:uid="{00000000-0005-0000-0000-0000194F0000}"/>
    <cellStyle name="Normal 4 2 2 3 2 2 7" xfId="20459" xr:uid="{00000000-0005-0000-0000-00001A4F0000}"/>
    <cellStyle name="Normal 4 2 2 3 2 2 7 2" xfId="20460" xr:uid="{00000000-0005-0000-0000-00001B4F0000}"/>
    <cellStyle name="Normal 4 2 2 3 2 2 7 2 2" xfId="20461" xr:uid="{00000000-0005-0000-0000-00001C4F0000}"/>
    <cellStyle name="Normal 4 2 2 3 2 2 7 3" xfId="20462" xr:uid="{00000000-0005-0000-0000-00001D4F0000}"/>
    <cellStyle name="Normal 4 2 2 3 2 2 8" xfId="20463" xr:uid="{00000000-0005-0000-0000-00001E4F0000}"/>
    <cellStyle name="Normal 4 2 2 3 2 2 8 2" xfId="20464" xr:uid="{00000000-0005-0000-0000-00001F4F0000}"/>
    <cellStyle name="Normal 4 2 2 3 2 2 9" xfId="20465" xr:uid="{00000000-0005-0000-0000-0000204F0000}"/>
    <cellStyle name="Normal 4 2 2 3 2 3" xfId="20466" xr:uid="{00000000-0005-0000-0000-0000214F0000}"/>
    <cellStyle name="Normal 4 2 2 3 2 3 2" xfId="20467" xr:uid="{00000000-0005-0000-0000-0000224F0000}"/>
    <cellStyle name="Normal 4 2 2 3 2 3 2 2" xfId="20468" xr:uid="{00000000-0005-0000-0000-0000234F0000}"/>
    <cellStyle name="Normal 4 2 2 3 2 3 2 2 2" xfId="20469" xr:uid="{00000000-0005-0000-0000-0000244F0000}"/>
    <cellStyle name="Normal 4 2 2 3 2 3 2 2 2 2" xfId="20470" xr:uid="{00000000-0005-0000-0000-0000254F0000}"/>
    <cellStyle name="Normal 4 2 2 3 2 3 2 2 2 2 2" xfId="20471" xr:uid="{00000000-0005-0000-0000-0000264F0000}"/>
    <cellStyle name="Normal 4 2 2 3 2 3 2 2 2 2 2 2" xfId="20472" xr:uid="{00000000-0005-0000-0000-0000274F0000}"/>
    <cellStyle name="Normal 4 2 2 3 2 3 2 2 2 2 2 2 2" xfId="20473" xr:uid="{00000000-0005-0000-0000-0000284F0000}"/>
    <cellStyle name="Normal 4 2 2 3 2 3 2 2 2 2 2 3" xfId="20474" xr:uid="{00000000-0005-0000-0000-0000294F0000}"/>
    <cellStyle name="Normal 4 2 2 3 2 3 2 2 2 2 3" xfId="20475" xr:uid="{00000000-0005-0000-0000-00002A4F0000}"/>
    <cellStyle name="Normal 4 2 2 3 2 3 2 2 2 2 3 2" xfId="20476" xr:uid="{00000000-0005-0000-0000-00002B4F0000}"/>
    <cellStyle name="Normal 4 2 2 3 2 3 2 2 2 2 4" xfId="20477" xr:uid="{00000000-0005-0000-0000-00002C4F0000}"/>
    <cellStyle name="Normal 4 2 2 3 2 3 2 2 2 3" xfId="20478" xr:uid="{00000000-0005-0000-0000-00002D4F0000}"/>
    <cellStyle name="Normal 4 2 2 3 2 3 2 2 2 3 2" xfId="20479" xr:uid="{00000000-0005-0000-0000-00002E4F0000}"/>
    <cellStyle name="Normal 4 2 2 3 2 3 2 2 2 3 2 2" xfId="20480" xr:uid="{00000000-0005-0000-0000-00002F4F0000}"/>
    <cellStyle name="Normal 4 2 2 3 2 3 2 2 2 3 3" xfId="20481" xr:uid="{00000000-0005-0000-0000-0000304F0000}"/>
    <cellStyle name="Normal 4 2 2 3 2 3 2 2 2 4" xfId="20482" xr:uid="{00000000-0005-0000-0000-0000314F0000}"/>
    <cellStyle name="Normal 4 2 2 3 2 3 2 2 2 4 2" xfId="20483" xr:uid="{00000000-0005-0000-0000-0000324F0000}"/>
    <cellStyle name="Normal 4 2 2 3 2 3 2 2 2 5" xfId="20484" xr:uid="{00000000-0005-0000-0000-0000334F0000}"/>
    <cellStyle name="Normal 4 2 2 3 2 3 2 2 3" xfId="20485" xr:uid="{00000000-0005-0000-0000-0000344F0000}"/>
    <cellStyle name="Normal 4 2 2 3 2 3 2 2 3 2" xfId="20486" xr:uid="{00000000-0005-0000-0000-0000354F0000}"/>
    <cellStyle name="Normal 4 2 2 3 2 3 2 2 3 2 2" xfId="20487" xr:uid="{00000000-0005-0000-0000-0000364F0000}"/>
    <cellStyle name="Normal 4 2 2 3 2 3 2 2 3 2 2 2" xfId="20488" xr:uid="{00000000-0005-0000-0000-0000374F0000}"/>
    <cellStyle name="Normal 4 2 2 3 2 3 2 2 3 2 3" xfId="20489" xr:uid="{00000000-0005-0000-0000-0000384F0000}"/>
    <cellStyle name="Normal 4 2 2 3 2 3 2 2 3 3" xfId="20490" xr:uid="{00000000-0005-0000-0000-0000394F0000}"/>
    <cellStyle name="Normal 4 2 2 3 2 3 2 2 3 3 2" xfId="20491" xr:uid="{00000000-0005-0000-0000-00003A4F0000}"/>
    <cellStyle name="Normal 4 2 2 3 2 3 2 2 3 4" xfId="20492" xr:uid="{00000000-0005-0000-0000-00003B4F0000}"/>
    <cellStyle name="Normal 4 2 2 3 2 3 2 2 4" xfId="20493" xr:uid="{00000000-0005-0000-0000-00003C4F0000}"/>
    <cellStyle name="Normal 4 2 2 3 2 3 2 2 4 2" xfId="20494" xr:uid="{00000000-0005-0000-0000-00003D4F0000}"/>
    <cellStyle name="Normal 4 2 2 3 2 3 2 2 4 2 2" xfId="20495" xr:uid="{00000000-0005-0000-0000-00003E4F0000}"/>
    <cellStyle name="Normal 4 2 2 3 2 3 2 2 4 3" xfId="20496" xr:uid="{00000000-0005-0000-0000-00003F4F0000}"/>
    <cellStyle name="Normal 4 2 2 3 2 3 2 2 5" xfId="20497" xr:uid="{00000000-0005-0000-0000-0000404F0000}"/>
    <cellStyle name="Normal 4 2 2 3 2 3 2 2 5 2" xfId="20498" xr:uid="{00000000-0005-0000-0000-0000414F0000}"/>
    <cellStyle name="Normal 4 2 2 3 2 3 2 2 6" xfId="20499" xr:uid="{00000000-0005-0000-0000-0000424F0000}"/>
    <cellStyle name="Normal 4 2 2 3 2 3 2 3" xfId="20500" xr:uid="{00000000-0005-0000-0000-0000434F0000}"/>
    <cellStyle name="Normal 4 2 2 3 2 3 2 3 2" xfId="20501" xr:uid="{00000000-0005-0000-0000-0000444F0000}"/>
    <cellStyle name="Normal 4 2 2 3 2 3 2 3 2 2" xfId="20502" xr:uid="{00000000-0005-0000-0000-0000454F0000}"/>
    <cellStyle name="Normal 4 2 2 3 2 3 2 3 2 2 2" xfId="20503" xr:uid="{00000000-0005-0000-0000-0000464F0000}"/>
    <cellStyle name="Normal 4 2 2 3 2 3 2 3 2 2 2 2" xfId="20504" xr:uid="{00000000-0005-0000-0000-0000474F0000}"/>
    <cellStyle name="Normal 4 2 2 3 2 3 2 3 2 2 3" xfId="20505" xr:uid="{00000000-0005-0000-0000-0000484F0000}"/>
    <cellStyle name="Normal 4 2 2 3 2 3 2 3 2 3" xfId="20506" xr:uid="{00000000-0005-0000-0000-0000494F0000}"/>
    <cellStyle name="Normal 4 2 2 3 2 3 2 3 2 3 2" xfId="20507" xr:uid="{00000000-0005-0000-0000-00004A4F0000}"/>
    <cellStyle name="Normal 4 2 2 3 2 3 2 3 2 4" xfId="20508" xr:uid="{00000000-0005-0000-0000-00004B4F0000}"/>
    <cellStyle name="Normal 4 2 2 3 2 3 2 3 3" xfId="20509" xr:uid="{00000000-0005-0000-0000-00004C4F0000}"/>
    <cellStyle name="Normal 4 2 2 3 2 3 2 3 3 2" xfId="20510" xr:uid="{00000000-0005-0000-0000-00004D4F0000}"/>
    <cellStyle name="Normal 4 2 2 3 2 3 2 3 3 2 2" xfId="20511" xr:uid="{00000000-0005-0000-0000-00004E4F0000}"/>
    <cellStyle name="Normal 4 2 2 3 2 3 2 3 3 3" xfId="20512" xr:uid="{00000000-0005-0000-0000-00004F4F0000}"/>
    <cellStyle name="Normal 4 2 2 3 2 3 2 3 4" xfId="20513" xr:uid="{00000000-0005-0000-0000-0000504F0000}"/>
    <cellStyle name="Normal 4 2 2 3 2 3 2 3 4 2" xfId="20514" xr:uid="{00000000-0005-0000-0000-0000514F0000}"/>
    <cellStyle name="Normal 4 2 2 3 2 3 2 3 5" xfId="20515" xr:uid="{00000000-0005-0000-0000-0000524F0000}"/>
    <cellStyle name="Normal 4 2 2 3 2 3 2 4" xfId="20516" xr:uid="{00000000-0005-0000-0000-0000534F0000}"/>
    <cellStyle name="Normal 4 2 2 3 2 3 2 4 2" xfId="20517" xr:uid="{00000000-0005-0000-0000-0000544F0000}"/>
    <cellStyle name="Normal 4 2 2 3 2 3 2 4 2 2" xfId="20518" xr:uid="{00000000-0005-0000-0000-0000554F0000}"/>
    <cellStyle name="Normal 4 2 2 3 2 3 2 4 2 2 2" xfId="20519" xr:uid="{00000000-0005-0000-0000-0000564F0000}"/>
    <cellStyle name="Normal 4 2 2 3 2 3 2 4 2 3" xfId="20520" xr:uid="{00000000-0005-0000-0000-0000574F0000}"/>
    <cellStyle name="Normal 4 2 2 3 2 3 2 4 3" xfId="20521" xr:uid="{00000000-0005-0000-0000-0000584F0000}"/>
    <cellStyle name="Normal 4 2 2 3 2 3 2 4 3 2" xfId="20522" xr:uid="{00000000-0005-0000-0000-0000594F0000}"/>
    <cellStyle name="Normal 4 2 2 3 2 3 2 4 4" xfId="20523" xr:uid="{00000000-0005-0000-0000-00005A4F0000}"/>
    <cellStyle name="Normal 4 2 2 3 2 3 2 5" xfId="20524" xr:uid="{00000000-0005-0000-0000-00005B4F0000}"/>
    <cellStyle name="Normal 4 2 2 3 2 3 2 5 2" xfId="20525" xr:uid="{00000000-0005-0000-0000-00005C4F0000}"/>
    <cellStyle name="Normal 4 2 2 3 2 3 2 5 2 2" xfId="20526" xr:uid="{00000000-0005-0000-0000-00005D4F0000}"/>
    <cellStyle name="Normal 4 2 2 3 2 3 2 5 3" xfId="20527" xr:uid="{00000000-0005-0000-0000-00005E4F0000}"/>
    <cellStyle name="Normal 4 2 2 3 2 3 2 6" xfId="20528" xr:uid="{00000000-0005-0000-0000-00005F4F0000}"/>
    <cellStyle name="Normal 4 2 2 3 2 3 2 6 2" xfId="20529" xr:uid="{00000000-0005-0000-0000-0000604F0000}"/>
    <cellStyle name="Normal 4 2 2 3 2 3 2 7" xfId="20530" xr:uid="{00000000-0005-0000-0000-0000614F0000}"/>
    <cellStyle name="Normal 4 2 2 3 2 3 3" xfId="20531" xr:uid="{00000000-0005-0000-0000-0000624F0000}"/>
    <cellStyle name="Normal 4 2 2 3 2 3 3 2" xfId="20532" xr:uid="{00000000-0005-0000-0000-0000634F0000}"/>
    <cellStyle name="Normal 4 2 2 3 2 3 3 2 2" xfId="20533" xr:uid="{00000000-0005-0000-0000-0000644F0000}"/>
    <cellStyle name="Normal 4 2 2 3 2 3 3 2 2 2" xfId="20534" xr:uid="{00000000-0005-0000-0000-0000654F0000}"/>
    <cellStyle name="Normal 4 2 2 3 2 3 3 2 2 2 2" xfId="20535" xr:uid="{00000000-0005-0000-0000-0000664F0000}"/>
    <cellStyle name="Normal 4 2 2 3 2 3 3 2 2 2 2 2" xfId="20536" xr:uid="{00000000-0005-0000-0000-0000674F0000}"/>
    <cellStyle name="Normal 4 2 2 3 2 3 3 2 2 2 3" xfId="20537" xr:uid="{00000000-0005-0000-0000-0000684F0000}"/>
    <cellStyle name="Normal 4 2 2 3 2 3 3 2 2 3" xfId="20538" xr:uid="{00000000-0005-0000-0000-0000694F0000}"/>
    <cellStyle name="Normal 4 2 2 3 2 3 3 2 2 3 2" xfId="20539" xr:uid="{00000000-0005-0000-0000-00006A4F0000}"/>
    <cellStyle name="Normal 4 2 2 3 2 3 3 2 2 4" xfId="20540" xr:uid="{00000000-0005-0000-0000-00006B4F0000}"/>
    <cellStyle name="Normal 4 2 2 3 2 3 3 2 3" xfId="20541" xr:uid="{00000000-0005-0000-0000-00006C4F0000}"/>
    <cellStyle name="Normal 4 2 2 3 2 3 3 2 3 2" xfId="20542" xr:uid="{00000000-0005-0000-0000-00006D4F0000}"/>
    <cellStyle name="Normal 4 2 2 3 2 3 3 2 3 2 2" xfId="20543" xr:uid="{00000000-0005-0000-0000-00006E4F0000}"/>
    <cellStyle name="Normal 4 2 2 3 2 3 3 2 3 3" xfId="20544" xr:uid="{00000000-0005-0000-0000-00006F4F0000}"/>
    <cellStyle name="Normal 4 2 2 3 2 3 3 2 4" xfId="20545" xr:uid="{00000000-0005-0000-0000-0000704F0000}"/>
    <cellStyle name="Normal 4 2 2 3 2 3 3 2 4 2" xfId="20546" xr:uid="{00000000-0005-0000-0000-0000714F0000}"/>
    <cellStyle name="Normal 4 2 2 3 2 3 3 2 5" xfId="20547" xr:uid="{00000000-0005-0000-0000-0000724F0000}"/>
    <cellStyle name="Normal 4 2 2 3 2 3 3 3" xfId="20548" xr:uid="{00000000-0005-0000-0000-0000734F0000}"/>
    <cellStyle name="Normal 4 2 2 3 2 3 3 3 2" xfId="20549" xr:uid="{00000000-0005-0000-0000-0000744F0000}"/>
    <cellStyle name="Normal 4 2 2 3 2 3 3 3 2 2" xfId="20550" xr:uid="{00000000-0005-0000-0000-0000754F0000}"/>
    <cellStyle name="Normal 4 2 2 3 2 3 3 3 2 2 2" xfId="20551" xr:uid="{00000000-0005-0000-0000-0000764F0000}"/>
    <cellStyle name="Normal 4 2 2 3 2 3 3 3 2 3" xfId="20552" xr:uid="{00000000-0005-0000-0000-0000774F0000}"/>
    <cellStyle name="Normal 4 2 2 3 2 3 3 3 3" xfId="20553" xr:uid="{00000000-0005-0000-0000-0000784F0000}"/>
    <cellStyle name="Normal 4 2 2 3 2 3 3 3 3 2" xfId="20554" xr:uid="{00000000-0005-0000-0000-0000794F0000}"/>
    <cellStyle name="Normal 4 2 2 3 2 3 3 3 4" xfId="20555" xr:uid="{00000000-0005-0000-0000-00007A4F0000}"/>
    <cellStyle name="Normal 4 2 2 3 2 3 3 4" xfId="20556" xr:uid="{00000000-0005-0000-0000-00007B4F0000}"/>
    <cellStyle name="Normal 4 2 2 3 2 3 3 4 2" xfId="20557" xr:uid="{00000000-0005-0000-0000-00007C4F0000}"/>
    <cellStyle name="Normal 4 2 2 3 2 3 3 4 2 2" xfId="20558" xr:uid="{00000000-0005-0000-0000-00007D4F0000}"/>
    <cellStyle name="Normal 4 2 2 3 2 3 3 4 3" xfId="20559" xr:uid="{00000000-0005-0000-0000-00007E4F0000}"/>
    <cellStyle name="Normal 4 2 2 3 2 3 3 5" xfId="20560" xr:uid="{00000000-0005-0000-0000-00007F4F0000}"/>
    <cellStyle name="Normal 4 2 2 3 2 3 3 5 2" xfId="20561" xr:uid="{00000000-0005-0000-0000-0000804F0000}"/>
    <cellStyle name="Normal 4 2 2 3 2 3 3 6" xfId="20562" xr:uid="{00000000-0005-0000-0000-0000814F0000}"/>
    <cellStyle name="Normal 4 2 2 3 2 3 4" xfId="20563" xr:uid="{00000000-0005-0000-0000-0000824F0000}"/>
    <cellStyle name="Normal 4 2 2 3 2 3 4 2" xfId="20564" xr:uid="{00000000-0005-0000-0000-0000834F0000}"/>
    <cellStyle name="Normal 4 2 2 3 2 3 4 2 2" xfId="20565" xr:uid="{00000000-0005-0000-0000-0000844F0000}"/>
    <cellStyle name="Normal 4 2 2 3 2 3 4 2 2 2" xfId="20566" xr:uid="{00000000-0005-0000-0000-0000854F0000}"/>
    <cellStyle name="Normal 4 2 2 3 2 3 4 2 2 2 2" xfId="20567" xr:uid="{00000000-0005-0000-0000-0000864F0000}"/>
    <cellStyle name="Normal 4 2 2 3 2 3 4 2 2 3" xfId="20568" xr:uid="{00000000-0005-0000-0000-0000874F0000}"/>
    <cellStyle name="Normal 4 2 2 3 2 3 4 2 3" xfId="20569" xr:uid="{00000000-0005-0000-0000-0000884F0000}"/>
    <cellStyle name="Normal 4 2 2 3 2 3 4 2 3 2" xfId="20570" xr:uid="{00000000-0005-0000-0000-0000894F0000}"/>
    <cellStyle name="Normal 4 2 2 3 2 3 4 2 4" xfId="20571" xr:uid="{00000000-0005-0000-0000-00008A4F0000}"/>
    <cellStyle name="Normal 4 2 2 3 2 3 4 3" xfId="20572" xr:uid="{00000000-0005-0000-0000-00008B4F0000}"/>
    <cellStyle name="Normal 4 2 2 3 2 3 4 3 2" xfId="20573" xr:uid="{00000000-0005-0000-0000-00008C4F0000}"/>
    <cellStyle name="Normal 4 2 2 3 2 3 4 3 2 2" xfId="20574" xr:uid="{00000000-0005-0000-0000-00008D4F0000}"/>
    <cellStyle name="Normal 4 2 2 3 2 3 4 3 3" xfId="20575" xr:uid="{00000000-0005-0000-0000-00008E4F0000}"/>
    <cellStyle name="Normal 4 2 2 3 2 3 4 4" xfId="20576" xr:uid="{00000000-0005-0000-0000-00008F4F0000}"/>
    <cellStyle name="Normal 4 2 2 3 2 3 4 4 2" xfId="20577" xr:uid="{00000000-0005-0000-0000-0000904F0000}"/>
    <cellStyle name="Normal 4 2 2 3 2 3 4 5" xfId="20578" xr:uid="{00000000-0005-0000-0000-0000914F0000}"/>
    <cellStyle name="Normal 4 2 2 3 2 3 5" xfId="20579" xr:uid="{00000000-0005-0000-0000-0000924F0000}"/>
    <cellStyle name="Normal 4 2 2 3 2 3 5 2" xfId="20580" xr:uid="{00000000-0005-0000-0000-0000934F0000}"/>
    <cellStyle name="Normal 4 2 2 3 2 3 5 2 2" xfId="20581" xr:uid="{00000000-0005-0000-0000-0000944F0000}"/>
    <cellStyle name="Normal 4 2 2 3 2 3 5 2 2 2" xfId="20582" xr:uid="{00000000-0005-0000-0000-0000954F0000}"/>
    <cellStyle name="Normal 4 2 2 3 2 3 5 2 3" xfId="20583" xr:uid="{00000000-0005-0000-0000-0000964F0000}"/>
    <cellStyle name="Normal 4 2 2 3 2 3 5 3" xfId="20584" xr:uid="{00000000-0005-0000-0000-0000974F0000}"/>
    <cellStyle name="Normal 4 2 2 3 2 3 5 3 2" xfId="20585" xr:uid="{00000000-0005-0000-0000-0000984F0000}"/>
    <cellStyle name="Normal 4 2 2 3 2 3 5 4" xfId="20586" xr:uid="{00000000-0005-0000-0000-0000994F0000}"/>
    <cellStyle name="Normal 4 2 2 3 2 3 6" xfId="20587" xr:uid="{00000000-0005-0000-0000-00009A4F0000}"/>
    <cellStyle name="Normal 4 2 2 3 2 3 6 2" xfId="20588" xr:uid="{00000000-0005-0000-0000-00009B4F0000}"/>
    <cellStyle name="Normal 4 2 2 3 2 3 6 2 2" xfId="20589" xr:uid="{00000000-0005-0000-0000-00009C4F0000}"/>
    <cellStyle name="Normal 4 2 2 3 2 3 6 3" xfId="20590" xr:uid="{00000000-0005-0000-0000-00009D4F0000}"/>
    <cellStyle name="Normal 4 2 2 3 2 3 7" xfId="20591" xr:uid="{00000000-0005-0000-0000-00009E4F0000}"/>
    <cellStyle name="Normal 4 2 2 3 2 3 7 2" xfId="20592" xr:uid="{00000000-0005-0000-0000-00009F4F0000}"/>
    <cellStyle name="Normal 4 2 2 3 2 3 8" xfId="20593" xr:uid="{00000000-0005-0000-0000-0000A04F0000}"/>
    <cellStyle name="Normal 4 2 2 3 2 4" xfId="20594" xr:uid="{00000000-0005-0000-0000-0000A14F0000}"/>
    <cellStyle name="Normal 4 2 2 3 2 4 2" xfId="20595" xr:uid="{00000000-0005-0000-0000-0000A24F0000}"/>
    <cellStyle name="Normal 4 2 2 3 2 4 2 2" xfId="20596" xr:uid="{00000000-0005-0000-0000-0000A34F0000}"/>
    <cellStyle name="Normal 4 2 2 3 2 4 2 2 2" xfId="20597" xr:uid="{00000000-0005-0000-0000-0000A44F0000}"/>
    <cellStyle name="Normal 4 2 2 3 2 4 2 2 2 2" xfId="20598" xr:uid="{00000000-0005-0000-0000-0000A54F0000}"/>
    <cellStyle name="Normal 4 2 2 3 2 4 2 2 2 2 2" xfId="20599" xr:uid="{00000000-0005-0000-0000-0000A64F0000}"/>
    <cellStyle name="Normal 4 2 2 3 2 4 2 2 2 2 2 2" xfId="20600" xr:uid="{00000000-0005-0000-0000-0000A74F0000}"/>
    <cellStyle name="Normal 4 2 2 3 2 4 2 2 2 2 3" xfId="20601" xr:uid="{00000000-0005-0000-0000-0000A84F0000}"/>
    <cellStyle name="Normal 4 2 2 3 2 4 2 2 2 3" xfId="20602" xr:uid="{00000000-0005-0000-0000-0000A94F0000}"/>
    <cellStyle name="Normal 4 2 2 3 2 4 2 2 2 3 2" xfId="20603" xr:uid="{00000000-0005-0000-0000-0000AA4F0000}"/>
    <cellStyle name="Normal 4 2 2 3 2 4 2 2 2 4" xfId="20604" xr:uid="{00000000-0005-0000-0000-0000AB4F0000}"/>
    <cellStyle name="Normal 4 2 2 3 2 4 2 2 3" xfId="20605" xr:uid="{00000000-0005-0000-0000-0000AC4F0000}"/>
    <cellStyle name="Normal 4 2 2 3 2 4 2 2 3 2" xfId="20606" xr:uid="{00000000-0005-0000-0000-0000AD4F0000}"/>
    <cellStyle name="Normal 4 2 2 3 2 4 2 2 3 2 2" xfId="20607" xr:uid="{00000000-0005-0000-0000-0000AE4F0000}"/>
    <cellStyle name="Normal 4 2 2 3 2 4 2 2 3 3" xfId="20608" xr:uid="{00000000-0005-0000-0000-0000AF4F0000}"/>
    <cellStyle name="Normal 4 2 2 3 2 4 2 2 4" xfId="20609" xr:uid="{00000000-0005-0000-0000-0000B04F0000}"/>
    <cellStyle name="Normal 4 2 2 3 2 4 2 2 4 2" xfId="20610" xr:uid="{00000000-0005-0000-0000-0000B14F0000}"/>
    <cellStyle name="Normal 4 2 2 3 2 4 2 2 5" xfId="20611" xr:uid="{00000000-0005-0000-0000-0000B24F0000}"/>
    <cellStyle name="Normal 4 2 2 3 2 4 2 3" xfId="20612" xr:uid="{00000000-0005-0000-0000-0000B34F0000}"/>
    <cellStyle name="Normal 4 2 2 3 2 4 2 3 2" xfId="20613" xr:uid="{00000000-0005-0000-0000-0000B44F0000}"/>
    <cellStyle name="Normal 4 2 2 3 2 4 2 3 2 2" xfId="20614" xr:uid="{00000000-0005-0000-0000-0000B54F0000}"/>
    <cellStyle name="Normal 4 2 2 3 2 4 2 3 2 2 2" xfId="20615" xr:uid="{00000000-0005-0000-0000-0000B64F0000}"/>
    <cellStyle name="Normal 4 2 2 3 2 4 2 3 2 3" xfId="20616" xr:uid="{00000000-0005-0000-0000-0000B74F0000}"/>
    <cellStyle name="Normal 4 2 2 3 2 4 2 3 3" xfId="20617" xr:uid="{00000000-0005-0000-0000-0000B84F0000}"/>
    <cellStyle name="Normal 4 2 2 3 2 4 2 3 3 2" xfId="20618" xr:uid="{00000000-0005-0000-0000-0000B94F0000}"/>
    <cellStyle name="Normal 4 2 2 3 2 4 2 3 4" xfId="20619" xr:uid="{00000000-0005-0000-0000-0000BA4F0000}"/>
    <cellStyle name="Normal 4 2 2 3 2 4 2 4" xfId="20620" xr:uid="{00000000-0005-0000-0000-0000BB4F0000}"/>
    <cellStyle name="Normal 4 2 2 3 2 4 2 4 2" xfId="20621" xr:uid="{00000000-0005-0000-0000-0000BC4F0000}"/>
    <cellStyle name="Normal 4 2 2 3 2 4 2 4 2 2" xfId="20622" xr:uid="{00000000-0005-0000-0000-0000BD4F0000}"/>
    <cellStyle name="Normal 4 2 2 3 2 4 2 4 3" xfId="20623" xr:uid="{00000000-0005-0000-0000-0000BE4F0000}"/>
    <cellStyle name="Normal 4 2 2 3 2 4 2 5" xfId="20624" xr:uid="{00000000-0005-0000-0000-0000BF4F0000}"/>
    <cellStyle name="Normal 4 2 2 3 2 4 2 5 2" xfId="20625" xr:uid="{00000000-0005-0000-0000-0000C04F0000}"/>
    <cellStyle name="Normal 4 2 2 3 2 4 2 6" xfId="20626" xr:uid="{00000000-0005-0000-0000-0000C14F0000}"/>
    <cellStyle name="Normal 4 2 2 3 2 4 3" xfId="20627" xr:uid="{00000000-0005-0000-0000-0000C24F0000}"/>
    <cellStyle name="Normal 4 2 2 3 2 4 3 2" xfId="20628" xr:uid="{00000000-0005-0000-0000-0000C34F0000}"/>
    <cellStyle name="Normal 4 2 2 3 2 4 3 2 2" xfId="20629" xr:uid="{00000000-0005-0000-0000-0000C44F0000}"/>
    <cellStyle name="Normal 4 2 2 3 2 4 3 2 2 2" xfId="20630" xr:uid="{00000000-0005-0000-0000-0000C54F0000}"/>
    <cellStyle name="Normal 4 2 2 3 2 4 3 2 2 2 2" xfId="20631" xr:uid="{00000000-0005-0000-0000-0000C64F0000}"/>
    <cellStyle name="Normal 4 2 2 3 2 4 3 2 2 3" xfId="20632" xr:uid="{00000000-0005-0000-0000-0000C74F0000}"/>
    <cellStyle name="Normal 4 2 2 3 2 4 3 2 3" xfId="20633" xr:uid="{00000000-0005-0000-0000-0000C84F0000}"/>
    <cellStyle name="Normal 4 2 2 3 2 4 3 2 3 2" xfId="20634" xr:uid="{00000000-0005-0000-0000-0000C94F0000}"/>
    <cellStyle name="Normal 4 2 2 3 2 4 3 2 4" xfId="20635" xr:uid="{00000000-0005-0000-0000-0000CA4F0000}"/>
    <cellStyle name="Normal 4 2 2 3 2 4 3 3" xfId="20636" xr:uid="{00000000-0005-0000-0000-0000CB4F0000}"/>
    <cellStyle name="Normal 4 2 2 3 2 4 3 3 2" xfId="20637" xr:uid="{00000000-0005-0000-0000-0000CC4F0000}"/>
    <cellStyle name="Normal 4 2 2 3 2 4 3 3 2 2" xfId="20638" xr:uid="{00000000-0005-0000-0000-0000CD4F0000}"/>
    <cellStyle name="Normal 4 2 2 3 2 4 3 3 3" xfId="20639" xr:uid="{00000000-0005-0000-0000-0000CE4F0000}"/>
    <cellStyle name="Normal 4 2 2 3 2 4 3 4" xfId="20640" xr:uid="{00000000-0005-0000-0000-0000CF4F0000}"/>
    <cellStyle name="Normal 4 2 2 3 2 4 3 4 2" xfId="20641" xr:uid="{00000000-0005-0000-0000-0000D04F0000}"/>
    <cellStyle name="Normal 4 2 2 3 2 4 3 5" xfId="20642" xr:uid="{00000000-0005-0000-0000-0000D14F0000}"/>
    <cellStyle name="Normal 4 2 2 3 2 4 4" xfId="20643" xr:uid="{00000000-0005-0000-0000-0000D24F0000}"/>
    <cellStyle name="Normal 4 2 2 3 2 4 4 2" xfId="20644" xr:uid="{00000000-0005-0000-0000-0000D34F0000}"/>
    <cellStyle name="Normal 4 2 2 3 2 4 4 2 2" xfId="20645" xr:uid="{00000000-0005-0000-0000-0000D44F0000}"/>
    <cellStyle name="Normal 4 2 2 3 2 4 4 2 2 2" xfId="20646" xr:uid="{00000000-0005-0000-0000-0000D54F0000}"/>
    <cellStyle name="Normal 4 2 2 3 2 4 4 2 3" xfId="20647" xr:uid="{00000000-0005-0000-0000-0000D64F0000}"/>
    <cellStyle name="Normal 4 2 2 3 2 4 4 3" xfId="20648" xr:uid="{00000000-0005-0000-0000-0000D74F0000}"/>
    <cellStyle name="Normal 4 2 2 3 2 4 4 3 2" xfId="20649" xr:uid="{00000000-0005-0000-0000-0000D84F0000}"/>
    <cellStyle name="Normal 4 2 2 3 2 4 4 4" xfId="20650" xr:uid="{00000000-0005-0000-0000-0000D94F0000}"/>
    <cellStyle name="Normal 4 2 2 3 2 4 5" xfId="20651" xr:uid="{00000000-0005-0000-0000-0000DA4F0000}"/>
    <cellStyle name="Normal 4 2 2 3 2 4 5 2" xfId="20652" xr:uid="{00000000-0005-0000-0000-0000DB4F0000}"/>
    <cellStyle name="Normal 4 2 2 3 2 4 5 2 2" xfId="20653" xr:uid="{00000000-0005-0000-0000-0000DC4F0000}"/>
    <cellStyle name="Normal 4 2 2 3 2 4 5 3" xfId="20654" xr:uid="{00000000-0005-0000-0000-0000DD4F0000}"/>
    <cellStyle name="Normal 4 2 2 3 2 4 6" xfId="20655" xr:uid="{00000000-0005-0000-0000-0000DE4F0000}"/>
    <cellStyle name="Normal 4 2 2 3 2 4 6 2" xfId="20656" xr:uid="{00000000-0005-0000-0000-0000DF4F0000}"/>
    <cellStyle name="Normal 4 2 2 3 2 4 7" xfId="20657" xr:uid="{00000000-0005-0000-0000-0000E04F0000}"/>
    <cellStyle name="Normal 4 2 2 3 2 5" xfId="20658" xr:uid="{00000000-0005-0000-0000-0000E14F0000}"/>
    <cellStyle name="Normal 4 2 2 3 2 5 2" xfId="20659" xr:uid="{00000000-0005-0000-0000-0000E24F0000}"/>
    <cellStyle name="Normal 4 2 2 3 2 5 2 2" xfId="20660" xr:uid="{00000000-0005-0000-0000-0000E34F0000}"/>
    <cellStyle name="Normal 4 2 2 3 2 5 2 2 2" xfId="20661" xr:uid="{00000000-0005-0000-0000-0000E44F0000}"/>
    <cellStyle name="Normal 4 2 2 3 2 5 2 2 2 2" xfId="20662" xr:uid="{00000000-0005-0000-0000-0000E54F0000}"/>
    <cellStyle name="Normal 4 2 2 3 2 5 2 2 2 2 2" xfId="20663" xr:uid="{00000000-0005-0000-0000-0000E64F0000}"/>
    <cellStyle name="Normal 4 2 2 3 2 5 2 2 2 3" xfId="20664" xr:uid="{00000000-0005-0000-0000-0000E74F0000}"/>
    <cellStyle name="Normal 4 2 2 3 2 5 2 2 3" xfId="20665" xr:uid="{00000000-0005-0000-0000-0000E84F0000}"/>
    <cellStyle name="Normal 4 2 2 3 2 5 2 2 3 2" xfId="20666" xr:uid="{00000000-0005-0000-0000-0000E94F0000}"/>
    <cellStyle name="Normal 4 2 2 3 2 5 2 2 4" xfId="20667" xr:uid="{00000000-0005-0000-0000-0000EA4F0000}"/>
    <cellStyle name="Normal 4 2 2 3 2 5 2 3" xfId="20668" xr:uid="{00000000-0005-0000-0000-0000EB4F0000}"/>
    <cellStyle name="Normal 4 2 2 3 2 5 2 3 2" xfId="20669" xr:uid="{00000000-0005-0000-0000-0000EC4F0000}"/>
    <cellStyle name="Normal 4 2 2 3 2 5 2 3 2 2" xfId="20670" xr:uid="{00000000-0005-0000-0000-0000ED4F0000}"/>
    <cellStyle name="Normal 4 2 2 3 2 5 2 3 3" xfId="20671" xr:uid="{00000000-0005-0000-0000-0000EE4F0000}"/>
    <cellStyle name="Normal 4 2 2 3 2 5 2 4" xfId="20672" xr:uid="{00000000-0005-0000-0000-0000EF4F0000}"/>
    <cellStyle name="Normal 4 2 2 3 2 5 2 4 2" xfId="20673" xr:uid="{00000000-0005-0000-0000-0000F04F0000}"/>
    <cellStyle name="Normal 4 2 2 3 2 5 2 5" xfId="20674" xr:uid="{00000000-0005-0000-0000-0000F14F0000}"/>
    <cellStyle name="Normal 4 2 2 3 2 5 3" xfId="20675" xr:uid="{00000000-0005-0000-0000-0000F24F0000}"/>
    <cellStyle name="Normal 4 2 2 3 2 5 3 2" xfId="20676" xr:uid="{00000000-0005-0000-0000-0000F34F0000}"/>
    <cellStyle name="Normal 4 2 2 3 2 5 3 2 2" xfId="20677" xr:uid="{00000000-0005-0000-0000-0000F44F0000}"/>
    <cellStyle name="Normal 4 2 2 3 2 5 3 2 2 2" xfId="20678" xr:uid="{00000000-0005-0000-0000-0000F54F0000}"/>
    <cellStyle name="Normal 4 2 2 3 2 5 3 2 3" xfId="20679" xr:uid="{00000000-0005-0000-0000-0000F64F0000}"/>
    <cellStyle name="Normal 4 2 2 3 2 5 3 3" xfId="20680" xr:uid="{00000000-0005-0000-0000-0000F74F0000}"/>
    <cellStyle name="Normal 4 2 2 3 2 5 3 3 2" xfId="20681" xr:uid="{00000000-0005-0000-0000-0000F84F0000}"/>
    <cellStyle name="Normal 4 2 2 3 2 5 3 4" xfId="20682" xr:uid="{00000000-0005-0000-0000-0000F94F0000}"/>
    <cellStyle name="Normal 4 2 2 3 2 5 4" xfId="20683" xr:uid="{00000000-0005-0000-0000-0000FA4F0000}"/>
    <cellStyle name="Normal 4 2 2 3 2 5 4 2" xfId="20684" xr:uid="{00000000-0005-0000-0000-0000FB4F0000}"/>
    <cellStyle name="Normal 4 2 2 3 2 5 4 2 2" xfId="20685" xr:uid="{00000000-0005-0000-0000-0000FC4F0000}"/>
    <cellStyle name="Normal 4 2 2 3 2 5 4 3" xfId="20686" xr:uid="{00000000-0005-0000-0000-0000FD4F0000}"/>
    <cellStyle name="Normal 4 2 2 3 2 5 5" xfId="20687" xr:uid="{00000000-0005-0000-0000-0000FE4F0000}"/>
    <cellStyle name="Normal 4 2 2 3 2 5 5 2" xfId="20688" xr:uid="{00000000-0005-0000-0000-0000FF4F0000}"/>
    <cellStyle name="Normal 4 2 2 3 2 5 6" xfId="20689" xr:uid="{00000000-0005-0000-0000-000000500000}"/>
    <cellStyle name="Normal 4 2 2 3 2 6" xfId="20690" xr:uid="{00000000-0005-0000-0000-000001500000}"/>
    <cellStyle name="Normal 4 2 2 3 2 6 2" xfId="20691" xr:uid="{00000000-0005-0000-0000-000002500000}"/>
    <cellStyle name="Normal 4 2 2 3 2 6 2 2" xfId="20692" xr:uid="{00000000-0005-0000-0000-000003500000}"/>
    <cellStyle name="Normal 4 2 2 3 2 6 2 2 2" xfId="20693" xr:uid="{00000000-0005-0000-0000-000004500000}"/>
    <cellStyle name="Normal 4 2 2 3 2 6 2 2 2 2" xfId="20694" xr:uid="{00000000-0005-0000-0000-000005500000}"/>
    <cellStyle name="Normal 4 2 2 3 2 6 2 2 3" xfId="20695" xr:uid="{00000000-0005-0000-0000-000006500000}"/>
    <cellStyle name="Normal 4 2 2 3 2 6 2 3" xfId="20696" xr:uid="{00000000-0005-0000-0000-000007500000}"/>
    <cellStyle name="Normal 4 2 2 3 2 6 2 3 2" xfId="20697" xr:uid="{00000000-0005-0000-0000-000008500000}"/>
    <cellStyle name="Normal 4 2 2 3 2 6 2 4" xfId="20698" xr:uid="{00000000-0005-0000-0000-000009500000}"/>
    <cellStyle name="Normal 4 2 2 3 2 6 3" xfId="20699" xr:uid="{00000000-0005-0000-0000-00000A500000}"/>
    <cellStyle name="Normal 4 2 2 3 2 6 3 2" xfId="20700" xr:uid="{00000000-0005-0000-0000-00000B500000}"/>
    <cellStyle name="Normal 4 2 2 3 2 6 3 2 2" xfId="20701" xr:uid="{00000000-0005-0000-0000-00000C500000}"/>
    <cellStyle name="Normal 4 2 2 3 2 6 3 3" xfId="20702" xr:uid="{00000000-0005-0000-0000-00000D500000}"/>
    <cellStyle name="Normal 4 2 2 3 2 6 4" xfId="20703" xr:uid="{00000000-0005-0000-0000-00000E500000}"/>
    <cellStyle name="Normal 4 2 2 3 2 6 4 2" xfId="20704" xr:uid="{00000000-0005-0000-0000-00000F500000}"/>
    <cellStyle name="Normal 4 2 2 3 2 6 5" xfId="20705" xr:uid="{00000000-0005-0000-0000-000010500000}"/>
    <cellStyle name="Normal 4 2 2 3 2 7" xfId="20706" xr:uid="{00000000-0005-0000-0000-000011500000}"/>
    <cellStyle name="Normal 4 2 2 3 2 7 2" xfId="20707" xr:uid="{00000000-0005-0000-0000-000012500000}"/>
    <cellStyle name="Normal 4 2 2 3 2 7 2 2" xfId="20708" xr:uid="{00000000-0005-0000-0000-000013500000}"/>
    <cellStyle name="Normal 4 2 2 3 2 7 2 2 2" xfId="20709" xr:uid="{00000000-0005-0000-0000-000014500000}"/>
    <cellStyle name="Normal 4 2 2 3 2 7 2 3" xfId="20710" xr:uid="{00000000-0005-0000-0000-000015500000}"/>
    <cellStyle name="Normal 4 2 2 3 2 7 3" xfId="20711" xr:uid="{00000000-0005-0000-0000-000016500000}"/>
    <cellStyle name="Normal 4 2 2 3 2 7 3 2" xfId="20712" xr:uid="{00000000-0005-0000-0000-000017500000}"/>
    <cellStyle name="Normal 4 2 2 3 2 7 4" xfId="20713" xr:uid="{00000000-0005-0000-0000-000018500000}"/>
    <cellStyle name="Normal 4 2 2 3 2 8" xfId="20714" xr:uid="{00000000-0005-0000-0000-000019500000}"/>
    <cellStyle name="Normal 4 2 2 3 2 8 2" xfId="20715" xr:uid="{00000000-0005-0000-0000-00001A500000}"/>
    <cellStyle name="Normal 4 2 2 3 2 8 2 2" xfId="20716" xr:uid="{00000000-0005-0000-0000-00001B500000}"/>
    <cellStyle name="Normal 4 2 2 3 2 8 3" xfId="20717" xr:uid="{00000000-0005-0000-0000-00001C500000}"/>
    <cellStyle name="Normal 4 2 2 3 2 9" xfId="20718" xr:uid="{00000000-0005-0000-0000-00001D500000}"/>
    <cellStyle name="Normal 4 2 2 3 2 9 2" xfId="20719" xr:uid="{00000000-0005-0000-0000-00001E500000}"/>
    <cellStyle name="Normal 4 2 2 3 3" xfId="20720" xr:uid="{00000000-0005-0000-0000-00001F500000}"/>
    <cellStyle name="Normal 4 2 2 3 3 2" xfId="20721" xr:uid="{00000000-0005-0000-0000-000020500000}"/>
    <cellStyle name="Normal 4 2 2 3 3 2 2" xfId="20722" xr:uid="{00000000-0005-0000-0000-000021500000}"/>
    <cellStyle name="Normal 4 2 2 3 3 2 2 2" xfId="20723" xr:uid="{00000000-0005-0000-0000-000022500000}"/>
    <cellStyle name="Normal 4 2 2 3 3 2 2 2 2" xfId="20724" xr:uid="{00000000-0005-0000-0000-000023500000}"/>
    <cellStyle name="Normal 4 2 2 3 3 2 2 2 2 2" xfId="20725" xr:uid="{00000000-0005-0000-0000-000024500000}"/>
    <cellStyle name="Normal 4 2 2 3 3 2 2 2 2 2 2" xfId="20726" xr:uid="{00000000-0005-0000-0000-000025500000}"/>
    <cellStyle name="Normal 4 2 2 3 3 2 2 2 2 2 2 2" xfId="20727" xr:uid="{00000000-0005-0000-0000-000026500000}"/>
    <cellStyle name="Normal 4 2 2 3 3 2 2 2 2 2 2 2 2" xfId="20728" xr:uid="{00000000-0005-0000-0000-000027500000}"/>
    <cellStyle name="Normal 4 2 2 3 3 2 2 2 2 2 2 3" xfId="20729" xr:uid="{00000000-0005-0000-0000-000028500000}"/>
    <cellStyle name="Normal 4 2 2 3 3 2 2 2 2 2 3" xfId="20730" xr:uid="{00000000-0005-0000-0000-000029500000}"/>
    <cellStyle name="Normal 4 2 2 3 3 2 2 2 2 2 3 2" xfId="20731" xr:uid="{00000000-0005-0000-0000-00002A500000}"/>
    <cellStyle name="Normal 4 2 2 3 3 2 2 2 2 2 4" xfId="20732" xr:uid="{00000000-0005-0000-0000-00002B500000}"/>
    <cellStyle name="Normal 4 2 2 3 3 2 2 2 2 3" xfId="20733" xr:uid="{00000000-0005-0000-0000-00002C500000}"/>
    <cellStyle name="Normal 4 2 2 3 3 2 2 2 2 3 2" xfId="20734" xr:uid="{00000000-0005-0000-0000-00002D500000}"/>
    <cellStyle name="Normal 4 2 2 3 3 2 2 2 2 3 2 2" xfId="20735" xr:uid="{00000000-0005-0000-0000-00002E500000}"/>
    <cellStyle name="Normal 4 2 2 3 3 2 2 2 2 3 3" xfId="20736" xr:uid="{00000000-0005-0000-0000-00002F500000}"/>
    <cellStyle name="Normal 4 2 2 3 3 2 2 2 2 4" xfId="20737" xr:uid="{00000000-0005-0000-0000-000030500000}"/>
    <cellStyle name="Normal 4 2 2 3 3 2 2 2 2 4 2" xfId="20738" xr:uid="{00000000-0005-0000-0000-000031500000}"/>
    <cellStyle name="Normal 4 2 2 3 3 2 2 2 2 5" xfId="20739" xr:uid="{00000000-0005-0000-0000-000032500000}"/>
    <cellStyle name="Normal 4 2 2 3 3 2 2 2 3" xfId="20740" xr:uid="{00000000-0005-0000-0000-000033500000}"/>
    <cellStyle name="Normal 4 2 2 3 3 2 2 2 3 2" xfId="20741" xr:uid="{00000000-0005-0000-0000-000034500000}"/>
    <cellStyle name="Normal 4 2 2 3 3 2 2 2 3 2 2" xfId="20742" xr:uid="{00000000-0005-0000-0000-000035500000}"/>
    <cellStyle name="Normal 4 2 2 3 3 2 2 2 3 2 2 2" xfId="20743" xr:uid="{00000000-0005-0000-0000-000036500000}"/>
    <cellStyle name="Normal 4 2 2 3 3 2 2 2 3 2 3" xfId="20744" xr:uid="{00000000-0005-0000-0000-000037500000}"/>
    <cellStyle name="Normal 4 2 2 3 3 2 2 2 3 3" xfId="20745" xr:uid="{00000000-0005-0000-0000-000038500000}"/>
    <cellStyle name="Normal 4 2 2 3 3 2 2 2 3 3 2" xfId="20746" xr:uid="{00000000-0005-0000-0000-000039500000}"/>
    <cellStyle name="Normal 4 2 2 3 3 2 2 2 3 4" xfId="20747" xr:uid="{00000000-0005-0000-0000-00003A500000}"/>
    <cellStyle name="Normal 4 2 2 3 3 2 2 2 4" xfId="20748" xr:uid="{00000000-0005-0000-0000-00003B500000}"/>
    <cellStyle name="Normal 4 2 2 3 3 2 2 2 4 2" xfId="20749" xr:uid="{00000000-0005-0000-0000-00003C500000}"/>
    <cellStyle name="Normal 4 2 2 3 3 2 2 2 4 2 2" xfId="20750" xr:uid="{00000000-0005-0000-0000-00003D500000}"/>
    <cellStyle name="Normal 4 2 2 3 3 2 2 2 4 3" xfId="20751" xr:uid="{00000000-0005-0000-0000-00003E500000}"/>
    <cellStyle name="Normal 4 2 2 3 3 2 2 2 5" xfId="20752" xr:uid="{00000000-0005-0000-0000-00003F500000}"/>
    <cellStyle name="Normal 4 2 2 3 3 2 2 2 5 2" xfId="20753" xr:uid="{00000000-0005-0000-0000-000040500000}"/>
    <cellStyle name="Normal 4 2 2 3 3 2 2 2 6" xfId="20754" xr:uid="{00000000-0005-0000-0000-000041500000}"/>
    <cellStyle name="Normal 4 2 2 3 3 2 2 3" xfId="20755" xr:uid="{00000000-0005-0000-0000-000042500000}"/>
    <cellStyle name="Normal 4 2 2 3 3 2 2 3 2" xfId="20756" xr:uid="{00000000-0005-0000-0000-000043500000}"/>
    <cellStyle name="Normal 4 2 2 3 3 2 2 3 2 2" xfId="20757" xr:uid="{00000000-0005-0000-0000-000044500000}"/>
    <cellStyle name="Normal 4 2 2 3 3 2 2 3 2 2 2" xfId="20758" xr:uid="{00000000-0005-0000-0000-000045500000}"/>
    <cellStyle name="Normal 4 2 2 3 3 2 2 3 2 2 2 2" xfId="20759" xr:uid="{00000000-0005-0000-0000-000046500000}"/>
    <cellStyle name="Normal 4 2 2 3 3 2 2 3 2 2 3" xfId="20760" xr:uid="{00000000-0005-0000-0000-000047500000}"/>
    <cellStyle name="Normal 4 2 2 3 3 2 2 3 2 3" xfId="20761" xr:uid="{00000000-0005-0000-0000-000048500000}"/>
    <cellStyle name="Normal 4 2 2 3 3 2 2 3 2 3 2" xfId="20762" xr:uid="{00000000-0005-0000-0000-000049500000}"/>
    <cellStyle name="Normal 4 2 2 3 3 2 2 3 2 4" xfId="20763" xr:uid="{00000000-0005-0000-0000-00004A500000}"/>
    <cellStyle name="Normal 4 2 2 3 3 2 2 3 3" xfId="20764" xr:uid="{00000000-0005-0000-0000-00004B500000}"/>
    <cellStyle name="Normal 4 2 2 3 3 2 2 3 3 2" xfId="20765" xr:uid="{00000000-0005-0000-0000-00004C500000}"/>
    <cellStyle name="Normal 4 2 2 3 3 2 2 3 3 2 2" xfId="20766" xr:uid="{00000000-0005-0000-0000-00004D500000}"/>
    <cellStyle name="Normal 4 2 2 3 3 2 2 3 3 3" xfId="20767" xr:uid="{00000000-0005-0000-0000-00004E500000}"/>
    <cellStyle name="Normal 4 2 2 3 3 2 2 3 4" xfId="20768" xr:uid="{00000000-0005-0000-0000-00004F500000}"/>
    <cellStyle name="Normal 4 2 2 3 3 2 2 3 4 2" xfId="20769" xr:uid="{00000000-0005-0000-0000-000050500000}"/>
    <cellStyle name="Normal 4 2 2 3 3 2 2 3 5" xfId="20770" xr:uid="{00000000-0005-0000-0000-000051500000}"/>
    <cellStyle name="Normal 4 2 2 3 3 2 2 4" xfId="20771" xr:uid="{00000000-0005-0000-0000-000052500000}"/>
    <cellStyle name="Normal 4 2 2 3 3 2 2 4 2" xfId="20772" xr:uid="{00000000-0005-0000-0000-000053500000}"/>
    <cellStyle name="Normal 4 2 2 3 3 2 2 4 2 2" xfId="20773" xr:uid="{00000000-0005-0000-0000-000054500000}"/>
    <cellStyle name="Normal 4 2 2 3 3 2 2 4 2 2 2" xfId="20774" xr:uid="{00000000-0005-0000-0000-000055500000}"/>
    <cellStyle name="Normal 4 2 2 3 3 2 2 4 2 3" xfId="20775" xr:uid="{00000000-0005-0000-0000-000056500000}"/>
    <cellStyle name="Normal 4 2 2 3 3 2 2 4 3" xfId="20776" xr:uid="{00000000-0005-0000-0000-000057500000}"/>
    <cellStyle name="Normal 4 2 2 3 3 2 2 4 3 2" xfId="20777" xr:uid="{00000000-0005-0000-0000-000058500000}"/>
    <cellStyle name="Normal 4 2 2 3 3 2 2 4 4" xfId="20778" xr:uid="{00000000-0005-0000-0000-000059500000}"/>
    <cellStyle name="Normal 4 2 2 3 3 2 2 5" xfId="20779" xr:uid="{00000000-0005-0000-0000-00005A500000}"/>
    <cellStyle name="Normal 4 2 2 3 3 2 2 5 2" xfId="20780" xr:uid="{00000000-0005-0000-0000-00005B500000}"/>
    <cellStyle name="Normal 4 2 2 3 3 2 2 5 2 2" xfId="20781" xr:uid="{00000000-0005-0000-0000-00005C500000}"/>
    <cellStyle name="Normal 4 2 2 3 3 2 2 5 3" xfId="20782" xr:uid="{00000000-0005-0000-0000-00005D500000}"/>
    <cellStyle name="Normal 4 2 2 3 3 2 2 6" xfId="20783" xr:uid="{00000000-0005-0000-0000-00005E500000}"/>
    <cellStyle name="Normal 4 2 2 3 3 2 2 6 2" xfId="20784" xr:uid="{00000000-0005-0000-0000-00005F500000}"/>
    <cellStyle name="Normal 4 2 2 3 3 2 2 7" xfId="20785" xr:uid="{00000000-0005-0000-0000-000060500000}"/>
    <cellStyle name="Normal 4 2 2 3 3 2 3" xfId="20786" xr:uid="{00000000-0005-0000-0000-000061500000}"/>
    <cellStyle name="Normal 4 2 2 3 3 2 3 2" xfId="20787" xr:uid="{00000000-0005-0000-0000-000062500000}"/>
    <cellStyle name="Normal 4 2 2 3 3 2 3 2 2" xfId="20788" xr:uid="{00000000-0005-0000-0000-000063500000}"/>
    <cellStyle name="Normal 4 2 2 3 3 2 3 2 2 2" xfId="20789" xr:uid="{00000000-0005-0000-0000-000064500000}"/>
    <cellStyle name="Normal 4 2 2 3 3 2 3 2 2 2 2" xfId="20790" xr:uid="{00000000-0005-0000-0000-000065500000}"/>
    <cellStyle name="Normal 4 2 2 3 3 2 3 2 2 2 2 2" xfId="20791" xr:uid="{00000000-0005-0000-0000-000066500000}"/>
    <cellStyle name="Normal 4 2 2 3 3 2 3 2 2 2 3" xfId="20792" xr:uid="{00000000-0005-0000-0000-000067500000}"/>
    <cellStyle name="Normal 4 2 2 3 3 2 3 2 2 3" xfId="20793" xr:uid="{00000000-0005-0000-0000-000068500000}"/>
    <cellStyle name="Normal 4 2 2 3 3 2 3 2 2 3 2" xfId="20794" xr:uid="{00000000-0005-0000-0000-000069500000}"/>
    <cellStyle name="Normal 4 2 2 3 3 2 3 2 2 4" xfId="20795" xr:uid="{00000000-0005-0000-0000-00006A500000}"/>
    <cellStyle name="Normal 4 2 2 3 3 2 3 2 3" xfId="20796" xr:uid="{00000000-0005-0000-0000-00006B500000}"/>
    <cellStyle name="Normal 4 2 2 3 3 2 3 2 3 2" xfId="20797" xr:uid="{00000000-0005-0000-0000-00006C500000}"/>
    <cellStyle name="Normal 4 2 2 3 3 2 3 2 3 2 2" xfId="20798" xr:uid="{00000000-0005-0000-0000-00006D500000}"/>
    <cellStyle name="Normal 4 2 2 3 3 2 3 2 3 3" xfId="20799" xr:uid="{00000000-0005-0000-0000-00006E500000}"/>
    <cellStyle name="Normal 4 2 2 3 3 2 3 2 4" xfId="20800" xr:uid="{00000000-0005-0000-0000-00006F500000}"/>
    <cellStyle name="Normal 4 2 2 3 3 2 3 2 4 2" xfId="20801" xr:uid="{00000000-0005-0000-0000-000070500000}"/>
    <cellStyle name="Normal 4 2 2 3 3 2 3 2 5" xfId="20802" xr:uid="{00000000-0005-0000-0000-000071500000}"/>
    <cellStyle name="Normal 4 2 2 3 3 2 3 3" xfId="20803" xr:uid="{00000000-0005-0000-0000-000072500000}"/>
    <cellStyle name="Normal 4 2 2 3 3 2 3 3 2" xfId="20804" xr:uid="{00000000-0005-0000-0000-000073500000}"/>
    <cellStyle name="Normal 4 2 2 3 3 2 3 3 2 2" xfId="20805" xr:uid="{00000000-0005-0000-0000-000074500000}"/>
    <cellStyle name="Normal 4 2 2 3 3 2 3 3 2 2 2" xfId="20806" xr:uid="{00000000-0005-0000-0000-000075500000}"/>
    <cellStyle name="Normal 4 2 2 3 3 2 3 3 2 3" xfId="20807" xr:uid="{00000000-0005-0000-0000-000076500000}"/>
    <cellStyle name="Normal 4 2 2 3 3 2 3 3 3" xfId="20808" xr:uid="{00000000-0005-0000-0000-000077500000}"/>
    <cellStyle name="Normal 4 2 2 3 3 2 3 3 3 2" xfId="20809" xr:uid="{00000000-0005-0000-0000-000078500000}"/>
    <cellStyle name="Normal 4 2 2 3 3 2 3 3 4" xfId="20810" xr:uid="{00000000-0005-0000-0000-000079500000}"/>
    <cellStyle name="Normal 4 2 2 3 3 2 3 4" xfId="20811" xr:uid="{00000000-0005-0000-0000-00007A500000}"/>
    <cellStyle name="Normal 4 2 2 3 3 2 3 4 2" xfId="20812" xr:uid="{00000000-0005-0000-0000-00007B500000}"/>
    <cellStyle name="Normal 4 2 2 3 3 2 3 4 2 2" xfId="20813" xr:uid="{00000000-0005-0000-0000-00007C500000}"/>
    <cellStyle name="Normal 4 2 2 3 3 2 3 4 3" xfId="20814" xr:uid="{00000000-0005-0000-0000-00007D500000}"/>
    <cellStyle name="Normal 4 2 2 3 3 2 3 5" xfId="20815" xr:uid="{00000000-0005-0000-0000-00007E500000}"/>
    <cellStyle name="Normal 4 2 2 3 3 2 3 5 2" xfId="20816" xr:uid="{00000000-0005-0000-0000-00007F500000}"/>
    <cellStyle name="Normal 4 2 2 3 3 2 3 6" xfId="20817" xr:uid="{00000000-0005-0000-0000-000080500000}"/>
    <cellStyle name="Normal 4 2 2 3 3 2 4" xfId="20818" xr:uid="{00000000-0005-0000-0000-000081500000}"/>
    <cellStyle name="Normal 4 2 2 3 3 2 4 2" xfId="20819" xr:uid="{00000000-0005-0000-0000-000082500000}"/>
    <cellStyle name="Normal 4 2 2 3 3 2 4 2 2" xfId="20820" xr:uid="{00000000-0005-0000-0000-000083500000}"/>
    <cellStyle name="Normal 4 2 2 3 3 2 4 2 2 2" xfId="20821" xr:uid="{00000000-0005-0000-0000-000084500000}"/>
    <cellStyle name="Normal 4 2 2 3 3 2 4 2 2 2 2" xfId="20822" xr:uid="{00000000-0005-0000-0000-000085500000}"/>
    <cellStyle name="Normal 4 2 2 3 3 2 4 2 2 3" xfId="20823" xr:uid="{00000000-0005-0000-0000-000086500000}"/>
    <cellStyle name="Normal 4 2 2 3 3 2 4 2 3" xfId="20824" xr:uid="{00000000-0005-0000-0000-000087500000}"/>
    <cellStyle name="Normal 4 2 2 3 3 2 4 2 3 2" xfId="20825" xr:uid="{00000000-0005-0000-0000-000088500000}"/>
    <cellStyle name="Normal 4 2 2 3 3 2 4 2 4" xfId="20826" xr:uid="{00000000-0005-0000-0000-000089500000}"/>
    <cellStyle name="Normal 4 2 2 3 3 2 4 3" xfId="20827" xr:uid="{00000000-0005-0000-0000-00008A500000}"/>
    <cellStyle name="Normal 4 2 2 3 3 2 4 3 2" xfId="20828" xr:uid="{00000000-0005-0000-0000-00008B500000}"/>
    <cellStyle name="Normal 4 2 2 3 3 2 4 3 2 2" xfId="20829" xr:uid="{00000000-0005-0000-0000-00008C500000}"/>
    <cellStyle name="Normal 4 2 2 3 3 2 4 3 3" xfId="20830" xr:uid="{00000000-0005-0000-0000-00008D500000}"/>
    <cellStyle name="Normal 4 2 2 3 3 2 4 4" xfId="20831" xr:uid="{00000000-0005-0000-0000-00008E500000}"/>
    <cellStyle name="Normal 4 2 2 3 3 2 4 4 2" xfId="20832" xr:uid="{00000000-0005-0000-0000-00008F500000}"/>
    <cellStyle name="Normal 4 2 2 3 3 2 4 5" xfId="20833" xr:uid="{00000000-0005-0000-0000-000090500000}"/>
    <cellStyle name="Normal 4 2 2 3 3 2 5" xfId="20834" xr:uid="{00000000-0005-0000-0000-000091500000}"/>
    <cellStyle name="Normal 4 2 2 3 3 2 5 2" xfId="20835" xr:uid="{00000000-0005-0000-0000-000092500000}"/>
    <cellStyle name="Normal 4 2 2 3 3 2 5 2 2" xfId="20836" xr:uid="{00000000-0005-0000-0000-000093500000}"/>
    <cellStyle name="Normal 4 2 2 3 3 2 5 2 2 2" xfId="20837" xr:uid="{00000000-0005-0000-0000-000094500000}"/>
    <cellStyle name="Normal 4 2 2 3 3 2 5 2 3" xfId="20838" xr:uid="{00000000-0005-0000-0000-000095500000}"/>
    <cellStyle name="Normal 4 2 2 3 3 2 5 3" xfId="20839" xr:uid="{00000000-0005-0000-0000-000096500000}"/>
    <cellStyle name="Normal 4 2 2 3 3 2 5 3 2" xfId="20840" xr:uid="{00000000-0005-0000-0000-000097500000}"/>
    <cellStyle name="Normal 4 2 2 3 3 2 5 4" xfId="20841" xr:uid="{00000000-0005-0000-0000-000098500000}"/>
    <cellStyle name="Normal 4 2 2 3 3 2 6" xfId="20842" xr:uid="{00000000-0005-0000-0000-000099500000}"/>
    <cellStyle name="Normal 4 2 2 3 3 2 6 2" xfId="20843" xr:uid="{00000000-0005-0000-0000-00009A500000}"/>
    <cellStyle name="Normal 4 2 2 3 3 2 6 2 2" xfId="20844" xr:uid="{00000000-0005-0000-0000-00009B500000}"/>
    <cellStyle name="Normal 4 2 2 3 3 2 6 3" xfId="20845" xr:uid="{00000000-0005-0000-0000-00009C500000}"/>
    <cellStyle name="Normal 4 2 2 3 3 2 7" xfId="20846" xr:uid="{00000000-0005-0000-0000-00009D500000}"/>
    <cellStyle name="Normal 4 2 2 3 3 2 7 2" xfId="20847" xr:uid="{00000000-0005-0000-0000-00009E500000}"/>
    <cellStyle name="Normal 4 2 2 3 3 2 8" xfId="20848" xr:uid="{00000000-0005-0000-0000-00009F500000}"/>
    <cellStyle name="Normal 4 2 2 3 3 3" xfId="20849" xr:uid="{00000000-0005-0000-0000-0000A0500000}"/>
    <cellStyle name="Normal 4 2 2 3 3 3 2" xfId="20850" xr:uid="{00000000-0005-0000-0000-0000A1500000}"/>
    <cellStyle name="Normal 4 2 2 3 3 3 2 2" xfId="20851" xr:uid="{00000000-0005-0000-0000-0000A2500000}"/>
    <cellStyle name="Normal 4 2 2 3 3 3 2 2 2" xfId="20852" xr:uid="{00000000-0005-0000-0000-0000A3500000}"/>
    <cellStyle name="Normal 4 2 2 3 3 3 2 2 2 2" xfId="20853" xr:uid="{00000000-0005-0000-0000-0000A4500000}"/>
    <cellStyle name="Normal 4 2 2 3 3 3 2 2 2 2 2" xfId="20854" xr:uid="{00000000-0005-0000-0000-0000A5500000}"/>
    <cellStyle name="Normal 4 2 2 3 3 3 2 2 2 2 2 2" xfId="20855" xr:uid="{00000000-0005-0000-0000-0000A6500000}"/>
    <cellStyle name="Normal 4 2 2 3 3 3 2 2 2 2 3" xfId="20856" xr:uid="{00000000-0005-0000-0000-0000A7500000}"/>
    <cellStyle name="Normal 4 2 2 3 3 3 2 2 2 3" xfId="20857" xr:uid="{00000000-0005-0000-0000-0000A8500000}"/>
    <cellStyle name="Normal 4 2 2 3 3 3 2 2 2 3 2" xfId="20858" xr:uid="{00000000-0005-0000-0000-0000A9500000}"/>
    <cellStyle name="Normal 4 2 2 3 3 3 2 2 2 4" xfId="20859" xr:uid="{00000000-0005-0000-0000-0000AA500000}"/>
    <cellStyle name="Normal 4 2 2 3 3 3 2 2 3" xfId="20860" xr:uid="{00000000-0005-0000-0000-0000AB500000}"/>
    <cellStyle name="Normal 4 2 2 3 3 3 2 2 3 2" xfId="20861" xr:uid="{00000000-0005-0000-0000-0000AC500000}"/>
    <cellStyle name="Normal 4 2 2 3 3 3 2 2 3 2 2" xfId="20862" xr:uid="{00000000-0005-0000-0000-0000AD500000}"/>
    <cellStyle name="Normal 4 2 2 3 3 3 2 2 3 3" xfId="20863" xr:uid="{00000000-0005-0000-0000-0000AE500000}"/>
    <cellStyle name="Normal 4 2 2 3 3 3 2 2 4" xfId="20864" xr:uid="{00000000-0005-0000-0000-0000AF500000}"/>
    <cellStyle name="Normal 4 2 2 3 3 3 2 2 4 2" xfId="20865" xr:uid="{00000000-0005-0000-0000-0000B0500000}"/>
    <cellStyle name="Normal 4 2 2 3 3 3 2 2 5" xfId="20866" xr:uid="{00000000-0005-0000-0000-0000B1500000}"/>
    <cellStyle name="Normal 4 2 2 3 3 3 2 3" xfId="20867" xr:uid="{00000000-0005-0000-0000-0000B2500000}"/>
    <cellStyle name="Normal 4 2 2 3 3 3 2 3 2" xfId="20868" xr:uid="{00000000-0005-0000-0000-0000B3500000}"/>
    <cellStyle name="Normal 4 2 2 3 3 3 2 3 2 2" xfId="20869" xr:uid="{00000000-0005-0000-0000-0000B4500000}"/>
    <cellStyle name="Normal 4 2 2 3 3 3 2 3 2 2 2" xfId="20870" xr:uid="{00000000-0005-0000-0000-0000B5500000}"/>
    <cellStyle name="Normal 4 2 2 3 3 3 2 3 2 3" xfId="20871" xr:uid="{00000000-0005-0000-0000-0000B6500000}"/>
    <cellStyle name="Normal 4 2 2 3 3 3 2 3 3" xfId="20872" xr:uid="{00000000-0005-0000-0000-0000B7500000}"/>
    <cellStyle name="Normal 4 2 2 3 3 3 2 3 3 2" xfId="20873" xr:uid="{00000000-0005-0000-0000-0000B8500000}"/>
    <cellStyle name="Normal 4 2 2 3 3 3 2 3 4" xfId="20874" xr:uid="{00000000-0005-0000-0000-0000B9500000}"/>
    <cellStyle name="Normal 4 2 2 3 3 3 2 4" xfId="20875" xr:uid="{00000000-0005-0000-0000-0000BA500000}"/>
    <cellStyle name="Normal 4 2 2 3 3 3 2 4 2" xfId="20876" xr:uid="{00000000-0005-0000-0000-0000BB500000}"/>
    <cellStyle name="Normal 4 2 2 3 3 3 2 4 2 2" xfId="20877" xr:uid="{00000000-0005-0000-0000-0000BC500000}"/>
    <cellStyle name="Normal 4 2 2 3 3 3 2 4 3" xfId="20878" xr:uid="{00000000-0005-0000-0000-0000BD500000}"/>
    <cellStyle name="Normal 4 2 2 3 3 3 2 5" xfId="20879" xr:uid="{00000000-0005-0000-0000-0000BE500000}"/>
    <cellStyle name="Normal 4 2 2 3 3 3 2 5 2" xfId="20880" xr:uid="{00000000-0005-0000-0000-0000BF500000}"/>
    <cellStyle name="Normal 4 2 2 3 3 3 2 6" xfId="20881" xr:uid="{00000000-0005-0000-0000-0000C0500000}"/>
    <cellStyle name="Normal 4 2 2 3 3 3 3" xfId="20882" xr:uid="{00000000-0005-0000-0000-0000C1500000}"/>
    <cellStyle name="Normal 4 2 2 3 3 3 3 2" xfId="20883" xr:uid="{00000000-0005-0000-0000-0000C2500000}"/>
    <cellStyle name="Normal 4 2 2 3 3 3 3 2 2" xfId="20884" xr:uid="{00000000-0005-0000-0000-0000C3500000}"/>
    <cellStyle name="Normal 4 2 2 3 3 3 3 2 2 2" xfId="20885" xr:uid="{00000000-0005-0000-0000-0000C4500000}"/>
    <cellStyle name="Normal 4 2 2 3 3 3 3 2 2 2 2" xfId="20886" xr:uid="{00000000-0005-0000-0000-0000C5500000}"/>
    <cellStyle name="Normal 4 2 2 3 3 3 3 2 2 3" xfId="20887" xr:uid="{00000000-0005-0000-0000-0000C6500000}"/>
    <cellStyle name="Normal 4 2 2 3 3 3 3 2 3" xfId="20888" xr:uid="{00000000-0005-0000-0000-0000C7500000}"/>
    <cellStyle name="Normal 4 2 2 3 3 3 3 2 3 2" xfId="20889" xr:uid="{00000000-0005-0000-0000-0000C8500000}"/>
    <cellStyle name="Normal 4 2 2 3 3 3 3 2 4" xfId="20890" xr:uid="{00000000-0005-0000-0000-0000C9500000}"/>
    <cellStyle name="Normal 4 2 2 3 3 3 3 3" xfId="20891" xr:uid="{00000000-0005-0000-0000-0000CA500000}"/>
    <cellStyle name="Normal 4 2 2 3 3 3 3 3 2" xfId="20892" xr:uid="{00000000-0005-0000-0000-0000CB500000}"/>
    <cellStyle name="Normal 4 2 2 3 3 3 3 3 2 2" xfId="20893" xr:uid="{00000000-0005-0000-0000-0000CC500000}"/>
    <cellStyle name="Normal 4 2 2 3 3 3 3 3 3" xfId="20894" xr:uid="{00000000-0005-0000-0000-0000CD500000}"/>
    <cellStyle name="Normal 4 2 2 3 3 3 3 4" xfId="20895" xr:uid="{00000000-0005-0000-0000-0000CE500000}"/>
    <cellStyle name="Normal 4 2 2 3 3 3 3 4 2" xfId="20896" xr:uid="{00000000-0005-0000-0000-0000CF500000}"/>
    <cellStyle name="Normal 4 2 2 3 3 3 3 5" xfId="20897" xr:uid="{00000000-0005-0000-0000-0000D0500000}"/>
    <cellStyle name="Normal 4 2 2 3 3 3 4" xfId="20898" xr:uid="{00000000-0005-0000-0000-0000D1500000}"/>
    <cellStyle name="Normal 4 2 2 3 3 3 4 2" xfId="20899" xr:uid="{00000000-0005-0000-0000-0000D2500000}"/>
    <cellStyle name="Normal 4 2 2 3 3 3 4 2 2" xfId="20900" xr:uid="{00000000-0005-0000-0000-0000D3500000}"/>
    <cellStyle name="Normal 4 2 2 3 3 3 4 2 2 2" xfId="20901" xr:uid="{00000000-0005-0000-0000-0000D4500000}"/>
    <cellStyle name="Normal 4 2 2 3 3 3 4 2 3" xfId="20902" xr:uid="{00000000-0005-0000-0000-0000D5500000}"/>
    <cellStyle name="Normal 4 2 2 3 3 3 4 3" xfId="20903" xr:uid="{00000000-0005-0000-0000-0000D6500000}"/>
    <cellStyle name="Normal 4 2 2 3 3 3 4 3 2" xfId="20904" xr:uid="{00000000-0005-0000-0000-0000D7500000}"/>
    <cellStyle name="Normal 4 2 2 3 3 3 4 4" xfId="20905" xr:uid="{00000000-0005-0000-0000-0000D8500000}"/>
    <cellStyle name="Normal 4 2 2 3 3 3 5" xfId="20906" xr:uid="{00000000-0005-0000-0000-0000D9500000}"/>
    <cellStyle name="Normal 4 2 2 3 3 3 5 2" xfId="20907" xr:uid="{00000000-0005-0000-0000-0000DA500000}"/>
    <cellStyle name="Normal 4 2 2 3 3 3 5 2 2" xfId="20908" xr:uid="{00000000-0005-0000-0000-0000DB500000}"/>
    <cellStyle name="Normal 4 2 2 3 3 3 5 3" xfId="20909" xr:uid="{00000000-0005-0000-0000-0000DC500000}"/>
    <cellStyle name="Normal 4 2 2 3 3 3 6" xfId="20910" xr:uid="{00000000-0005-0000-0000-0000DD500000}"/>
    <cellStyle name="Normal 4 2 2 3 3 3 6 2" xfId="20911" xr:uid="{00000000-0005-0000-0000-0000DE500000}"/>
    <cellStyle name="Normal 4 2 2 3 3 3 7" xfId="20912" xr:uid="{00000000-0005-0000-0000-0000DF500000}"/>
    <cellStyle name="Normal 4 2 2 3 3 4" xfId="20913" xr:uid="{00000000-0005-0000-0000-0000E0500000}"/>
    <cellStyle name="Normal 4 2 2 3 3 4 2" xfId="20914" xr:uid="{00000000-0005-0000-0000-0000E1500000}"/>
    <cellStyle name="Normal 4 2 2 3 3 4 2 2" xfId="20915" xr:uid="{00000000-0005-0000-0000-0000E2500000}"/>
    <cellStyle name="Normal 4 2 2 3 3 4 2 2 2" xfId="20916" xr:uid="{00000000-0005-0000-0000-0000E3500000}"/>
    <cellStyle name="Normal 4 2 2 3 3 4 2 2 2 2" xfId="20917" xr:uid="{00000000-0005-0000-0000-0000E4500000}"/>
    <cellStyle name="Normal 4 2 2 3 3 4 2 2 2 2 2" xfId="20918" xr:uid="{00000000-0005-0000-0000-0000E5500000}"/>
    <cellStyle name="Normal 4 2 2 3 3 4 2 2 2 3" xfId="20919" xr:uid="{00000000-0005-0000-0000-0000E6500000}"/>
    <cellStyle name="Normal 4 2 2 3 3 4 2 2 3" xfId="20920" xr:uid="{00000000-0005-0000-0000-0000E7500000}"/>
    <cellStyle name="Normal 4 2 2 3 3 4 2 2 3 2" xfId="20921" xr:uid="{00000000-0005-0000-0000-0000E8500000}"/>
    <cellStyle name="Normal 4 2 2 3 3 4 2 2 4" xfId="20922" xr:uid="{00000000-0005-0000-0000-0000E9500000}"/>
    <cellStyle name="Normal 4 2 2 3 3 4 2 3" xfId="20923" xr:uid="{00000000-0005-0000-0000-0000EA500000}"/>
    <cellStyle name="Normal 4 2 2 3 3 4 2 3 2" xfId="20924" xr:uid="{00000000-0005-0000-0000-0000EB500000}"/>
    <cellStyle name="Normal 4 2 2 3 3 4 2 3 2 2" xfId="20925" xr:uid="{00000000-0005-0000-0000-0000EC500000}"/>
    <cellStyle name="Normal 4 2 2 3 3 4 2 3 3" xfId="20926" xr:uid="{00000000-0005-0000-0000-0000ED500000}"/>
    <cellStyle name="Normal 4 2 2 3 3 4 2 4" xfId="20927" xr:uid="{00000000-0005-0000-0000-0000EE500000}"/>
    <cellStyle name="Normal 4 2 2 3 3 4 2 4 2" xfId="20928" xr:uid="{00000000-0005-0000-0000-0000EF500000}"/>
    <cellStyle name="Normal 4 2 2 3 3 4 2 5" xfId="20929" xr:uid="{00000000-0005-0000-0000-0000F0500000}"/>
    <cellStyle name="Normal 4 2 2 3 3 4 3" xfId="20930" xr:uid="{00000000-0005-0000-0000-0000F1500000}"/>
    <cellStyle name="Normal 4 2 2 3 3 4 3 2" xfId="20931" xr:uid="{00000000-0005-0000-0000-0000F2500000}"/>
    <cellStyle name="Normal 4 2 2 3 3 4 3 2 2" xfId="20932" xr:uid="{00000000-0005-0000-0000-0000F3500000}"/>
    <cellStyle name="Normal 4 2 2 3 3 4 3 2 2 2" xfId="20933" xr:uid="{00000000-0005-0000-0000-0000F4500000}"/>
    <cellStyle name="Normal 4 2 2 3 3 4 3 2 3" xfId="20934" xr:uid="{00000000-0005-0000-0000-0000F5500000}"/>
    <cellStyle name="Normal 4 2 2 3 3 4 3 3" xfId="20935" xr:uid="{00000000-0005-0000-0000-0000F6500000}"/>
    <cellStyle name="Normal 4 2 2 3 3 4 3 3 2" xfId="20936" xr:uid="{00000000-0005-0000-0000-0000F7500000}"/>
    <cellStyle name="Normal 4 2 2 3 3 4 3 4" xfId="20937" xr:uid="{00000000-0005-0000-0000-0000F8500000}"/>
    <cellStyle name="Normal 4 2 2 3 3 4 4" xfId="20938" xr:uid="{00000000-0005-0000-0000-0000F9500000}"/>
    <cellStyle name="Normal 4 2 2 3 3 4 4 2" xfId="20939" xr:uid="{00000000-0005-0000-0000-0000FA500000}"/>
    <cellStyle name="Normal 4 2 2 3 3 4 4 2 2" xfId="20940" xr:uid="{00000000-0005-0000-0000-0000FB500000}"/>
    <cellStyle name="Normal 4 2 2 3 3 4 4 3" xfId="20941" xr:uid="{00000000-0005-0000-0000-0000FC500000}"/>
    <cellStyle name="Normal 4 2 2 3 3 4 5" xfId="20942" xr:uid="{00000000-0005-0000-0000-0000FD500000}"/>
    <cellStyle name="Normal 4 2 2 3 3 4 5 2" xfId="20943" xr:uid="{00000000-0005-0000-0000-0000FE500000}"/>
    <cellStyle name="Normal 4 2 2 3 3 4 6" xfId="20944" xr:uid="{00000000-0005-0000-0000-0000FF500000}"/>
    <cellStyle name="Normal 4 2 2 3 3 5" xfId="20945" xr:uid="{00000000-0005-0000-0000-000000510000}"/>
    <cellStyle name="Normal 4 2 2 3 3 5 2" xfId="20946" xr:uid="{00000000-0005-0000-0000-000001510000}"/>
    <cellStyle name="Normal 4 2 2 3 3 5 2 2" xfId="20947" xr:uid="{00000000-0005-0000-0000-000002510000}"/>
    <cellStyle name="Normal 4 2 2 3 3 5 2 2 2" xfId="20948" xr:uid="{00000000-0005-0000-0000-000003510000}"/>
    <cellStyle name="Normal 4 2 2 3 3 5 2 2 2 2" xfId="20949" xr:uid="{00000000-0005-0000-0000-000004510000}"/>
    <cellStyle name="Normal 4 2 2 3 3 5 2 2 3" xfId="20950" xr:uid="{00000000-0005-0000-0000-000005510000}"/>
    <cellStyle name="Normal 4 2 2 3 3 5 2 3" xfId="20951" xr:uid="{00000000-0005-0000-0000-000006510000}"/>
    <cellStyle name="Normal 4 2 2 3 3 5 2 3 2" xfId="20952" xr:uid="{00000000-0005-0000-0000-000007510000}"/>
    <cellStyle name="Normal 4 2 2 3 3 5 2 4" xfId="20953" xr:uid="{00000000-0005-0000-0000-000008510000}"/>
    <cellStyle name="Normal 4 2 2 3 3 5 3" xfId="20954" xr:uid="{00000000-0005-0000-0000-000009510000}"/>
    <cellStyle name="Normal 4 2 2 3 3 5 3 2" xfId="20955" xr:uid="{00000000-0005-0000-0000-00000A510000}"/>
    <cellStyle name="Normal 4 2 2 3 3 5 3 2 2" xfId="20956" xr:uid="{00000000-0005-0000-0000-00000B510000}"/>
    <cellStyle name="Normal 4 2 2 3 3 5 3 3" xfId="20957" xr:uid="{00000000-0005-0000-0000-00000C510000}"/>
    <cellStyle name="Normal 4 2 2 3 3 5 4" xfId="20958" xr:uid="{00000000-0005-0000-0000-00000D510000}"/>
    <cellStyle name="Normal 4 2 2 3 3 5 4 2" xfId="20959" xr:uid="{00000000-0005-0000-0000-00000E510000}"/>
    <cellStyle name="Normal 4 2 2 3 3 5 5" xfId="20960" xr:uid="{00000000-0005-0000-0000-00000F510000}"/>
    <cellStyle name="Normal 4 2 2 3 3 6" xfId="20961" xr:uid="{00000000-0005-0000-0000-000010510000}"/>
    <cellStyle name="Normal 4 2 2 3 3 6 2" xfId="20962" xr:uid="{00000000-0005-0000-0000-000011510000}"/>
    <cellStyle name="Normal 4 2 2 3 3 6 2 2" xfId="20963" xr:uid="{00000000-0005-0000-0000-000012510000}"/>
    <cellStyle name="Normal 4 2 2 3 3 6 2 2 2" xfId="20964" xr:uid="{00000000-0005-0000-0000-000013510000}"/>
    <cellStyle name="Normal 4 2 2 3 3 6 2 3" xfId="20965" xr:uid="{00000000-0005-0000-0000-000014510000}"/>
    <cellStyle name="Normal 4 2 2 3 3 6 3" xfId="20966" xr:uid="{00000000-0005-0000-0000-000015510000}"/>
    <cellStyle name="Normal 4 2 2 3 3 6 3 2" xfId="20967" xr:uid="{00000000-0005-0000-0000-000016510000}"/>
    <cellStyle name="Normal 4 2 2 3 3 6 4" xfId="20968" xr:uid="{00000000-0005-0000-0000-000017510000}"/>
    <cellStyle name="Normal 4 2 2 3 3 7" xfId="20969" xr:uid="{00000000-0005-0000-0000-000018510000}"/>
    <cellStyle name="Normal 4 2 2 3 3 7 2" xfId="20970" xr:uid="{00000000-0005-0000-0000-000019510000}"/>
    <cellStyle name="Normal 4 2 2 3 3 7 2 2" xfId="20971" xr:uid="{00000000-0005-0000-0000-00001A510000}"/>
    <cellStyle name="Normal 4 2 2 3 3 7 3" xfId="20972" xr:uid="{00000000-0005-0000-0000-00001B510000}"/>
    <cellStyle name="Normal 4 2 2 3 3 8" xfId="20973" xr:uid="{00000000-0005-0000-0000-00001C510000}"/>
    <cellStyle name="Normal 4 2 2 3 3 8 2" xfId="20974" xr:uid="{00000000-0005-0000-0000-00001D510000}"/>
    <cellStyle name="Normal 4 2 2 3 3 9" xfId="20975" xr:uid="{00000000-0005-0000-0000-00001E510000}"/>
    <cellStyle name="Normal 4 2 2 3 4" xfId="20976" xr:uid="{00000000-0005-0000-0000-00001F510000}"/>
    <cellStyle name="Normal 4 2 2 3 4 2" xfId="20977" xr:uid="{00000000-0005-0000-0000-000020510000}"/>
    <cellStyle name="Normal 4 2 2 3 4 2 2" xfId="20978" xr:uid="{00000000-0005-0000-0000-000021510000}"/>
    <cellStyle name="Normal 4 2 2 3 4 2 2 2" xfId="20979" xr:uid="{00000000-0005-0000-0000-000022510000}"/>
    <cellStyle name="Normal 4 2 2 3 4 2 2 2 2" xfId="20980" xr:uid="{00000000-0005-0000-0000-000023510000}"/>
    <cellStyle name="Normal 4 2 2 3 4 2 2 2 2 2" xfId="20981" xr:uid="{00000000-0005-0000-0000-000024510000}"/>
    <cellStyle name="Normal 4 2 2 3 4 2 2 2 2 2 2" xfId="20982" xr:uid="{00000000-0005-0000-0000-000025510000}"/>
    <cellStyle name="Normal 4 2 2 3 4 2 2 2 2 2 2 2" xfId="20983" xr:uid="{00000000-0005-0000-0000-000026510000}"/>
    <cellStyle name="Normal 4 2 2 3 4 2 2 2 2 2 3" xfId="20984" xr:uid="{00000000-0005-0000-0000-000027510000}"/>
    <cellStyle name="Normal 4 2 2 3 4 2 2 2 2 3" xfId="20985" xr:uid="{00000000-0005-0000-0000-000028510000}"/>
    <cellStyle name="Normal 4 2 2 3 4 2 2 2 2 3 2" xfId="20986" xr:uid="{00000000-0005-0000-0000-000029510000}"/>
    <cellStyle name="Normal 4 2 2 3 4 2 2 2 2 4" xfId="20987" xr:uid="{00000000-0005-0000-0000-00002A510000}"/>
    <cellStyle name="Normal 4 2 2 3 4 2 2 2 3" xfId="20988" xr:uid="{00000000-0005-0000-0000-00002B510000}"/>
    <cellStyle name="Normal 4 2 2 3 4 2 2 2 3 2" xfId="20989" xr:uid="{00000000-0005-0000-0000-00002C510000}"/>
    <cellStyle name="Normal 4 2 2 3 4 2 2 2 3 2 2" xfId="20990" xr:uid="{00000000-0005-0000-0000-00002D510000}"/>
    <cellStyle name="Normal 4 2 2 3 4 2 2 2 3 3" xfId="20991" xr:uid="{00000000-0005-0000-0000-00002E510000}"/>
    <cellStyle name="Normal 4 2 2 3 4 2 2 2 4" xfId="20992" xr:uid="{00000000-0005-0000-0000-00002F510000}"/>
    <cellStyle name="Normal 4 2 2 3 4 2 2 2 4 2" xfId="20993" xr:uid="{00000000-0005-0000-0000-000030510000}"/>
    <cellStyle name="Normal 4 2 2 3 4 2 2 2 5" xfId="20994" xr:uid="{00000000-0005-0000-0000-000031510000}"/>
    <cellStyle name="Normal 4 2 2 3 4 2 2 3" xfId="20995" xr:uid="{00000000-0005-0000-0000-000032510000}"/>
    <cellStyle name="Normal 4 2 2 3 4 2 2 3 2" xfId="20996" xr:uid="{00000000-0005-0000-0000-000033510000}"/>
    <cellStyle name="Normal 4 2 2 3 4 2 2 3 2 2" xfId="20997" xr:uid="{00000000-0005-0000-0000-000034510000}"/>
    <cellStyle name="Normal 4 2 2 3 4 2 2 3 2 2 2" xfId="20998" xr:uid="{00000000-0005-0000-0000-000035510000}"/>
    <cellStyle name="Normal 4 2 2 3 4 2 2 3 2 3" xfId="20999" xr:uid="{00000000-0005-0000-0000-000036510000}"/>
    <cellStyle name="Normal 4 2 2 3 4 2 2 3 3" xfId="21000" xr:uid="{00000000-0005-0000-0000-000037510000}"/>
    <cellStyle name="Normal 4 2 2 3 4 2 2 3 3 2" xfId="21001" xr:uid="{00000000-0005-0000-0000-000038510000}"/>
    <cellStyle name="Normal 4 2 2 3 4 2 2 3 4" xfId="21002" xr:uid="{00000000-0005-0000-0000-000039510000}"/>
    <cellStyle name="Normal 4 2 2 3 4 2 2 4" xfId="21003" xr:uid="{00000000-0005-0000-0000-00003A510000}"/>
    <cellStyle name="Normal 4 2 2 3 4 2 2 4 2" xfId="21004" xr:uid="{00000000-0005-0000-0000-00003B510000}"/>
    <cellStyle name="Normal 4 2 2 3 4 2 2 4 2 2" xfId="21005" xr:uid="{00000000-0005-0000-0000-00003C510000}"/>
    <cellStyle name="Normal 4 2 2 3 4 2 2 4 3" xfId="21006" xr:uid="{00000000-0005-0000-0000-00003D510000}"/>
    <cellStyle name="Normal 4 2 2 3 4 2 2 5" xfId="21007" xr:uid="{00000000-0005-0000-0000-00003E510000}"/>
    <cellStyle name="Normal 4 2 2 3 4 2 2 5 2" xfId="21008" xr:uid="{00000000-0005-0000-0000-00003F510000}"/>
    <cellStyle name="Normal 4 2 2 3 4 2 2 6" xfId="21009" xr:uid="{00000000-0005-0000-0000-000040510000}"/>
    <cellStyle name="Normal 4 2 2 3 4 2 3" xfId="21010" xr:uid="{00000000-0005-0000-0000-000041510000}"/>
    <cellStyle name="Normal 4 2 2 3 4 2 3 2" xfId="21011" xr:uid="{00000000-0005-0000-0000-000042510000}"/>
    <cellStyle name="Normal 4 2 2 3 4 2 3 2 2" xfId="21012" xr:uid="{00000000-0005-0000-0000-000043510000}"/>
    <cellStyle name="Normal 4 2 2 3 4 2 3 2 2 2" xfId="21013" xr:uid="{00000000-0005-0000-0000-000044510000}"/>
    <cellStyle name="Normal 4 2 2 3 4 2 3 2 2 2 2" xfId="21014" xr:uid="{00000000-0005-0000-0000-000045510000}"/>
    <cellStyle name="Normal 4 2 2 3 4 2 3 2 2 3" xfId="21015" xr:uid="{00000000-0005-0000-0000-000046510000}"/>
    <cellStyle name="Normal 4 2 2 3 4 2 3 2 3" xfId="21016" xr:uid="{00000000-0005-0000-0000-000047510000}"/>
    <cellStyle name="Normal 4 2 2 3 4 2 3 2 3 2" xfId="21017" xr:uid="{00000000-0005-0000-0000-000048510000}"/>
    <cellStyle name="Normal 4 2 2 3 4 2 3 2 4" xfId="21018" xr:uid="{00000000-0005-0000-0000-000049510000}"/>
    <cellStyle name="Normal 4 2 2 3 4 2 3 3" xfId="21019" xr:uid="{00000000-0005-0000-0000-00004A510000}"/>
    <cellStyle name="Normal 4 2 2 3 4 2 3 3 2" xfId="21020" xr:uid="{00000000-0005-0000-0000-00004B510000}"/>
    <cellStyle name="Normal 4 2 2 3 4 2 3 3 2 2" xfId="21021" xr:uid="{00000000-0005-0000-0000-00004C510000}"/>
    <cellStyle name="Normal 4 2 2 3 4 2 3 3 3" xfId="21022" xr:uid="{00000000-0005-0000-0000-00004D510000}"/>
    <cellStyle name="Normal 4 2 2 3 4 2 3 4" xfId="21023" xr:uid="{00000000-0005-0000-0000-00004E510000}"/>
    <cellStyle name="Normal 4 2 2 3 4 2 3 4 2" xfId="21024" xr:uid="{00000000-0005-0000-0000-00004F510000}"/>
    <cellStyle name="Normal 4 2 2 3 4 2 3 5" xfId="21025" xr:uid="{00000000-0005-0000-0000-000050510000}"/>
    <cellStyle name="Normal 4 2 2 3 4 2 4" xfId="21026" xr:uid="{00000000-0005-0000-0000-000051510000}"/>
    <cellStyle name="Normal 4 2 2 3 4 2 4 2" xfId="21027" xr:uid="{00000000-0005-0000-0000-000052510000}"/>
    <cellStyle name="Normal 4 2 2 3 4 2 4 2 2" xfId="21028" xr:uid="{00000000-0005-0000-0000-000053510000}"/>
    <cellStyle name="Normal 4 2 2 3 4 2 4 2 2 2" xfId="21029" xr:uid="{00000000-0005-0000-0000-000054510000}"/>
    <cellStyle name="Normal 4 2 2 3 4 2 4 2 3" xfId="21030" xr:uid="{00000000-0005-0000-0000-000055510000}"/>
    <cellStyle name="Normal 4 2 2 3 4 2 4 3" xfId="21031" xr:uid="{00000000-0005-0000-0000-000056510000}"/>
    <cellStyle name="Normal 4 2 2 3 4 2 4 3 2" xfId="21032" xr:uid="{00000000-0005-0000-0000-000057510000}"/>
    <cellStyle name="Normal 4 2 2 3 4 2 4 4" xfId="21033" xr:uid="{00000000-0005-0000-0000-000058510000}"/>
    <cellStyle name="Normal 4 2 2 3 4 2 5" xfId="21034" xr:uid="{00000000-0005-0000-0000-000059510000}"/>
    <cellStyle name="Normal 4 2 2 3 4 2 5 2" xfId="21035" xr:uid="{00000000-0005-0000-0000-00005A510000}"/>
    <cellStyle name="Normal 4 2 2 3 4 2 5 2 2" xfId="21036" xr:uid="{00000000-0005-0000-0000-00005B510000}"/>
    <cellStyle name="Normal 4 2 2 3 4 2 5 3" xfId="21037" xr:uid="{00000000-0005-0000-0000-00005C510000}"/>
    <cellStyle name="Normal 4 2 2 3 4 2 6" xfId="21038" xr:uid="{00000000-0005-0000-0000-00005D510000}"/>
    <cellStyle name="Normal 4 2 2 3 4 2 6 2" xfId="21039" xr:uid="{00000000-0005-0000-0000-00005E510000}"/>
    <cellStyle name="Normal 4 2 2 3 4 2 7" xfId="21040" xr:uid="{00000000-0005-0000-0000-00005F510000}"/>
    <cellStyle name="Normal 4 2 2 3 4 3" xfId="21041" xr:uid="{00000000-0005-0000-0000-000060510000}"/>
    <cellStyle name="Normal 4 2 2 3 4 3 2" xfId="21042" xr:uid="{00000000-0005-0000-0000-000061510000}"/>
    <cellStyle name="Normal 4 2 2 3 4 3 2 2" xfId="21043" xr:uid="{00000000-0005-0000-0000-000062510000}"/>
    <cellStyle name="Normal 4 2 2 3 4 3 2 2 2" xfId="21044" xr:uid="{00000000-0005-0000-0000-000063510000}"/>
    <cellStyle name="Normal 4 2 2 3 4 3 2 2 2 2" xfId="21045" xr:uid="{00000000-0005-0000-0000-000064510000}"/>
    <cellStyle name="Normal 4 2 2 3 4 3 2 2 2 2 2" xfId="21046" xr:uid="{00000000-0005-0000-0000-000065510000}"/>
    <cellStyle name="Normal 4 2 2 3 4 3 2 2 2 3" xfId="21047" xr:uid="{00000000-0005-0000-0000-000066510000}"/>
    <cellStyle name="Normal 4 2 2 3 4 3 2 2 3" xfId="21048" xr:uid="{00000000-0005-0000-0000-000067510000}"/>
    <cellStyle name="Normal 4 2 2 3 4 3 2 2 3 2" xfId="21049" xr:uid="{00000000-0005-0000-0000-000068510000}"/>
    <cellStyle name="Normal 4 2 2 3 4 3 2 2 4" xfId="21050" xr:uid="{00000000-0005-0000-0000-000069510000}"/>
    <cellStyle name="Normal 4 2 2 3 4 3 2 3" xfId="21051" xr:uid="{00000000-0005-0000-0000-00006A510000}"/>
    <cellStyle name="Normal 4 2 2 3 4 3 2 3 2" xfId="21052" xr:uid="{00000000-0005-0000-0000-00006B510000}"/>
    <cellStyle name="Normal 4 2 2 3 4 3 2 3 2 2" xfId="21053" xr:uid="{00000000-0005-0000-0000-00006C510000}"/>
    <cellStyle name="Normal 4 2 2 3 4 3 2 3 3" xfId="21054" xr:uid="{00000000-0005-0000-0000-00006D510000}"/>
    <cellStyle name="Normal 4 2 2 3 4 3 2 4" xfId="21055" xr:uid="{00000000-0005-0000-0000-00006E510000}"/>
    <cellStyle name="Normal 4 2 2 3 4 3 2 4 2" xfId="21056" xr:uid="{00000000-0005-0000-0000-00006F510000}"/>
    <cellStyle name="Normal 4 2 2 3 4 3 2 5" xfId="21057" xr:uid="{00000000-0005-0000-0000-000070510000}"/>
    <cellStyle name="Normal 4 2 2 3 4 3 3" xfId="21058" xr:uid="{00000000-0005-0000-0000-000071510000}"/>
    <cellStyle name="Normal 4 2 2 3 4 3 3 2" xfId="21059" xr:uid="{00000000-0005-0000-0000-000072510000}"/>
    <cellStyle name="Normal 4 2 2 3 4 3 3 2 2" xfId="21060" xr:uid="{00000000-0005-0000-0000-000073510000}"/>
    <cellStyle name="Normal 4 2 2 3 4 3 3 2 2 2" xfId="21061" xr:uid="{00000000-0005-0000-0000-000074510000}"/>
    <cellStyle name="Normal 4 2 2 3 4 3 3 2 3" xfId="21062" xr:uid="{00000000-0005-0000-0000-000075510000}"/>
    <cellStyle name="Normal 4 2 2 3 4 3 3 3" xfId="21063" xr:uid="{00000000-0005-0000-0000-000076510000}"/>
    <cellStyle name="Normal 4 2 2 3 4 3 3 3 2" xfId="21064" xr:uid="{00000000-0005-0000-0000-000077510000}"/>
    <cellStyle name="Normal 4 2 2 3 4 3 3 4" xfId="21065" xr:uid="{00000000-0005-0000-0000-000078510000}"/>
    <cellStyle name="Normal 4 2 2 3 4 3 4" xfId="21066" xr:uid="{00000000-0005-0000-0000-000079510000}"/>
    <cellStyle name="Normal 4 2 2 3 4 3 4 2" xfId="21067" xr:uid="{00000000-0005-0000-0000-00007A510000}"/>
    <cellStyle name="Normal 4 2 2 3 4 3 4 2 2" xfId="21068" xr:uid="{00000000-0005-0000-0000-00007B510000}"/>
    <cellStyle name="Normal 4 2 2 3 4 3 4 3" xfId="21069" xr:uid="{00000000-0005-0000-0000-00007C510000}"/>
    <cellStyle name="Normal 4 2 2 3 4 3 5" xfId="21070" xr:uid="{00000000-0005-0000-0000-00007D510000}"/>
    <cellStyle name="Normal 4 2 2 3 4 3 5 2" xfId="21071" xr:uid="{00000000-0005-0000-0000-00007E510000}"/>
    <cellStyle name="Normal 4 2 2 3 4 3 6" xfId="21072" xr:uid="{00000000-0005-0000-0000-00007F510000}"/>
    <cellStyle name="Normal 4 2 2 3 4 4" xfId="21073" xr:uid="{00000000-0005-0000-0000-000080510000}"/>
    <cellStyle name="Normal 4 2 2 3 4 4 2" xfId="21074" xr:uid="{00000000-0005-0000-0000-000081510000}"/>
    <cellStyle name="Normal 4 2 2 3 4 4 2 2" xfId="21075" xr:uid="{00000000-0005-0000-0000-000082510000}"/>
    <cellStyle name="Normal 4 2 2 3 4 4 2 2 2" xfId="21076" xr:uid="{00000000-0005-0000-0000-000083510000}"/>
    <cellStyle name="Normal 4 2 2 3 4 4 2 2 2 2" xfId="21077" xr:uid="{00000000-0005-0000-0000-000084510000}"/>
    <cellStyle name="Normal 4 2 2 3 4 4 2 2 3" xfId="21078" xr:uid="{00000000-0005-0000-0000-000085510000}"/>
    <cellStyle name="Normal 4 2 2 3 4 4 2 3" xfId="21079" xr:uid="{00000000-0005-0000-0000-000086510000}"/>
    <cellStyle name="Normal 4 2 2 3 4 4 2 3 2" xfId="21080" xr:uid="{00000000-0005-0000-0000-000087510000}"/>
    <cellStyle name="Normal 4 2 2 3 4 4 2 4" xfId="21081" xr:uid="{00000000-0005-0000-0000-000088510000}"/>
    <cellStyle name="Normal 4 2 2 3 4 4 3" xfId="21082" xr:uid="{00000000-0005-0000-0000-000089510000}"/>
    <cellStyle name="Normal 4 2 2 3 4 4 3 2" xfId="21083" xr:uid="{00000000-0005-0000-0000-00008A510000}"/>
    <cellStyle name="Normal 4 2 2 3 4 4 3 2 2" xfId="21084" xr:uid="{00000000-0005-0000-0000-00008B510000}"/>
    <cellStyle name="Normal 4 2 2 3 4 4 3 3" xfId="21085" xr:uid="{00000000-0005-0000-0000-00008C510000}"/>
    <cellStyle name="Normal 4 2 2 3 4 4 4" xfId="21086" xr:uid="{00000000-0005-0000-0000-00008D510000}"/>
    <cellStyle name="Normal 4 2 2 3 4 4 4 2" xfId="21087" xr:uid="{00000000-0005-0000-0000-00008E510000}"/>
    <cellStyle name="Normal 4 2 2 3 4 4 5" xfId="21088" xr:uid="{00000000-0005-0000-0000-00008F510000}"/>
    <cellStyle name="Normal 4 2 2 3 4 5" xfId="21089" xr:uid="{00000000-0005-0000-0000-000090510000}"/>
    <cellStyle name="Normal 4 2 2 3 4 5 2" xfId="21090" xr:uid="{00000000-0005-0000-0000-000091510000}"/>
    <cellStyle name="Normal 4 2 2 3 4 5 2 2" xfId="21091" xr:uid="{00000000-0005-0000-0000-000092510000}"/>
    <cellStyle name="Normal 4 2 2 3 4 5 2 2 2" xfId="21092" xr:uid="{00000000-0005-0000-0000-000093510000}"/>
    <cellStyle name="Normal 4 2 2 3 4 5 2 3" xfId="21093" xr:uid="{00000000-0005-0000-0000-000094510000}"/>
    <cellStyle name="Normal 4 2 2 3 4 5 3" xfId="21094" xr:uid="{00000000-0005-0000-0000-000095510000}"/>
    <cellStyle name="Normal 4 2 2 3 4 5 3 2" xfId="21095" xr:uid="{00000000-0005-0000-0000-000096510000}"/>
    <cellStyle name="Normal 4 2 2 3 4 5 4" xfId="21096" xr:uid="{00000000-0005-0000-0000-000097510000}"/>
    <cellStyle name="Normal 4 2 2 3 4 6" xfId="21097" xr:uid="{00000000-0005-0000-0000-000098510000}"/>
    <cellStyle name="Normal 4 2 2 3 4 6 2" xfId="21098" xr:uid="{00000000-0005-0000-0000-000099510000}"/>
    <cellStyle name="Normal 4 2 2 3 4 6 2 2" xfId="21099" xr:uid="{00000000-0005-0000-0000-00009A510000}"/>
    <cellStyle name="Normal 4 2 2 3 4 6 3" xfId="21100" xr:uid="{00000000-0005-0000-0000-00009B510000}"/>
    <cellStyle name="Normal 4 2 2 3 4 7" xfId="21101" xr:uid="{00000000-0005-0000-0000-00009C510000}"/>
    <cellStyle name="Normal 4 2 2 3 4 7 2" xfId="21102" xr:uid="{00000000-0005-0000-0000-00009D510000}"/>
    <cellStyle name="Normal 4 2 2 3 4 8" xfId="21103" xr:uid="{00000000-0005-0000-0000-00009E510000}"/>
    <cellStyle name="Normal 4 2 2 3 5" xfId="21104" xr:uid="{00000000-0005-0000-0000-00009F510000}"/>
    <cellStyle name="Normal 4 2 2 3 5 2" xfId="21105" xr:uid="{00000000-0005-0000-0000-0000A0510000}"/>
    <cellStyle name="Normal 4 2 2 3 5 2 2" xfId="21106" xr:uid="{00000000-0005-0000-0000-0000A1510000}"/>
    <cellStyle name="Normal 4 2 2 3 5 2 2 2" xfId="21107" xr:uid="{00000000-0005-0000-0000-0000A2510000}"/>
    <cellStyle name="Normal 4 2 2 3 5 2 2 2 2" xfId="21108" xr:uid="{00000000-0005-0000-0000-0000A3510000}"/>
    <cellStyle name="Normal 4 2 2 3 5 2 2 2 2 2" xfId="21109" xr:uid="{00000000-0005-0000-0000-0000A4510000}"/>
    <cellStyle name="Normal 4 2 2 3 5 2 2 2 2 2 2" xfId="21110" xr:uid="{00000000-0005-0000-0000-0000A5510000}"/>
    <cellStyle name="Normal 4 2 2 3 5 2 2 2 2 3" xfId="21111" xr:uid="{00000000-0005-0000-0000-0000A6510000}"/>
    <cellStyle name="Normal 4 2 2 3 5 2 2 2 3" xfId="21112" xr:uid="{00000000-0005-0000-0000-0000A7510000}"/>
    <cellStyle name="Normal 4 2 2 3 5 2 2 2 3 2" xfId="21113" xr:uid="{00000000-0005-0000-0000-0000A8510000}"/>
    <cellStyle name="Normal 4 2 2 3 5 2 2 2 4" xfId="21114" xr:uid="{00000000-0005-0000-0000-0000A9510000}"/>
    <cellStyle name="Normal 4 2 2 3 5 2 2 3" xfId="21115" xr:uid="{00000000-0005-0000-0000-0000AA510000}"/>
    <cellStyle name="Normal 4 2 2 3 5 2 2 3 2" xfId="21116" xr:uid="{00000000-0005-0000-0000-0000AB510000}"/>
    <cellStyle name="Normal 4 2 2 3 5 2 2 3 2 2" xfId="21117" xr:uid="{00000000-0005-0000-0000-0000AC510000}"/>
    <cellStyle name="Normal 4 2 2 3 5 2 2 3 3" xfId="21118" xr:uid="{00000000-0005-0000-0000-0000AD510000}"/>
    <cellStyle name="Normal 4 2 2 3 5 2 2 4" xfId="21119" xr:uid="{00000000-0005-0000-0000-0000AE510000}"/>
    <cellStyle name="Normal 4 2 2 3 5 2 2 4 2" xfId="21120" xr:uid="{00000000-0005-0000-0000-0000AF510000}"/>
    <cellStyle name="Normal 4 2 2 3 5 2 2 5" xfId="21121" xr:uid="{00000000-0005-0000-0000-0000B0510000}"/>
    <cellStyle name="Normal 4 2 2 3 5 2 3" xfId="21122" xr:uid="{00000000-0005-0000-0000-0000B1510000}"/>
    <cellStyle name="Normal 4 2 2 3 5 2 3 2" xfId="21123" xr:uid="{00000000-0005-0000-0000-0000B2510000}"/>
    <cellStyle name="Normal 4 2 2 3 5 2 3 2 2" xfId="21124" xr:uid="{00000000-0005-0000-0000-0000B3510000}"/>
    <cellStyle name="Normal 4 2 2 3 5 2 3 2 2 2" xfId="21125" xr:uid="{00000000-0005-0000-0000-0000B4510000}"/>
    <cellStyle name="Normal 4 2 2 3 5 2 3 2 3" xfId="21126" xr:uid="{00000000-0005-0000-0000-0000B5510000}"/>
    <cellStyle name="Normal 4 2 2 3 5 2 3 3" xfId="21127" xr:uid="{00000000-0005-0000-0000-0000B6510000}"/>
    <cellStyle name="Normal 4 2 2 3 5 2 3 3 2" xfId="21128" xr:uid="{00000000-0005-0000-0000-0000B7510000}"/>
    <cellStyle name="Normal 4 2 2 3 5 2 3 4" xfId="21129" xr:uid="{00000000-0005-0000-0000-0000B8510000}"/>
    <cellStyle name="Normal 4 2 2 3 5 2 4" xfId="21130" xr:uid="{00000000-0005-0000-0000-0000B9510000}"/>
    <cellStyle name="Normal 4 2 2 3 5 2 4 2" xfId="21131" xr:uid="{00000000-0005-0000-0000-0000BA510000}"/>
    <cellStyle name="Normal 4 2 2 3 5 2 4 2 2" xfId="21132" xr:uid="{00000000-0005-0000-0000-0000BB510000}"/>
    <cellStyle name="Normal 4 2 2 3 5 2 4 3" xfId="21133" xr:uid="{00000000-0005-0000-0000-0000BC510000}"/>
    <cellStyle name="Normal 4 2 2 3 5 2 5" xfId="21134" xr:uid="{00000000-0005-0000-0000-0000BD510000}"/>
    <cellStyle name="Normal 4 2 2 3 5 2 5 2" xfId="21135" xr:uid="{00000000-0005-0000-0000-0000BE510000}"/>
    <cellStyle name="Normal 4 2 2 3 5 2 6" xfId="21136" xr:uid="{00000000-0005-0000-0000-0000BF510000}"/>
    <cellStyle name="Normal 4 2 2 3 5 3" xfId="21137" xr:uid="{00000000-0005-0000-0000-0000C0510000}"/>
    <cellStyle name="Normal 4 2 2 3 5 3 2" xfId="21138" xr:uid="{00000000-0005-0000-0000-0000C1510000}"/>
    <cellStyle name="Normal 4 2 2 3 5 3 2 2" xfId="21139" xr:uid="{00000000-0005-0000-0000-0000C2510000}"/>
    <cellStyle name="Normal 4 2 2 3 5 3 2 2 2" xfId="21140" xr:uid="{00000000-0005-0000-0000-0000C3510000}"/>
    <cellStyle name="Normal 4 2 2 3 5 3 2 2 2 2" xfId="21141" xr:uid="{00000000-0005-0000-0000-0000C4510000}"/>
    <cellStyle name="Normal 4 2 2 3 5 3 2 2 3" xfId="21142" xr:uid="{00000000-0005-0000-0000-0000C5510000}"/>
    <cellStyle name="Normal 4 2 2 3 5 3 2 3" xfId="21143" xr:uid="{00000000-0005-0000-0000-0000C6510000}"/>
    <cellStyle name="Normal 4 2 2 3 5 3 2 3 2" xfId="21144" xr:uid="{00000000-0005-0000-0000-0000C7510000}"/>
    <cellStyle name="Normal 4 2 2 3 5 3 2 4" xfId="21145" xr:uid="{00000000-0005-0000-0000-0000C8510000}"/>
    <cellStyle name="Normal 4 2 2 3 5 3 3" xfId="21146" xr:uid="{00000000-0005-0000-0000-0000C9510000}"/>
    <cellStyle name="Normal 4 2 2 3 5 3 3 2" xfId="21147" xr:uid="{00000000-0005-0000-0000-0000CA510000}"/>
    <cellStyle name="Normal 4 2 2 3 5 3 3 2 2" xfId="21148" xr:uid="{00000000-0005-0000-0000-0000CB510000}"/>
    <cellStyle name="Normal 4 2 2 3 5 3 3 3" xfId="21149" xr:uid="{00000000-0005-0000-0000-0000CC510000}"/>
    <cellStyle name="Normal 4 2 2 3 5 3 4" xfId="21150" xr:uid="{00000000-0005-0000-0000-0000CD510000}"/>
    <cellStyle name="Normal 4 2 2 3 5 3 4 2" xfId="21151" xr:uid="{00000000-0005-0000-0000-0000CE510000}"/>
    <cellStyle name="Normal 4 2 2 3 5 3 5" xfId="21152" xr:uid="{00000000-0005-0000-0000-0000CF510000}"/>
    <cellStyle name="Normal 4 2 2 3 5 4" xfId="21153" xr:uid="{00000000-0005-0000-0000-0000D0510000}"/>
    <cellStyle name="Normal 4 2 2 3 5 4 2" xfId="21154" xr:uid="{00000000-0005-0000-0000-0000D1510000}"/>
    <cellStyle name="Normal 4 2 2 3 5 4 2 2" xfId="21155" xr:uid="{00000000-0005-0000-0000-0000D2510000}"/>
    <cellStyle name="Normal 4 2 2 3 5 4 2 2 2" xfId="21156" xr:uid="{00000000-0005-0000-0000-0000D3510000}"/>
    <cellStyle name="Normal 4 2 2 3 5 4 2 3" xfId="21157" xr:uid="{00000000-0005-0000-0000-0000D4510000}"/>
    <cellStyle name="Normal 4 2 2 3 5 4 3" xfId="21158" xr:uid="{00000000-0005-0000-0000-0000D5510000}"/>
    <cellStyle name="Normal 4 2 2 3 5 4 3 2" xfId="21159" xr:uid="{00000000-0005-0000-0000-0000D6510000}"/>
    <cellStyle name="Normal 4 2 2 3 5 4 4" xfId="21160" xr:uid="{00000000-0005-0000-0000-0000D7510000}"/>
    <cellStyle name="Normal 4 2 2 3 5 5" xfId="21161" xr:uid="{00000000-0005-0000-0000-0000D8510000}"/>
    <cellStyle name="Normal 4 2 2 3 5 5 2" xfId="21162" xr:uid="{00000000-0005-0000-0000-0000D9510000}"/>
    <cellStyle name="Normal 4 2 2 3 5 5 2 2" xfId="21163" xr:uid="{00000000-0005-0000-0000-0000DA510000}"/>
    <cellStyle name="Normal 4 2 2 3 5 5 3" xfId="21164" xr:uid="{00000000-0005-0000-0000-0000DB510000}"/>
    <cellStyle name="Normal 4 2 2 3 5 6" xfId="21165" xr:uid="{00000000-0005-0000-0000-0000DC510000}"/>
    <cellStyle name="Normal 4 2 2 3 5 6 2" xfId="21166" xr:uid="{00000000-0005-0000-0000-0000DD510000}"/>
    <cellStyle name="Normal 4 2 2 3 5 7" xfId="21167" xr:uid="{00000000-0005-0000-0000-0000DE510000}"/>
    <cellStyle name="Normal 4 2 2 3 6" xfId="21168" xr:uid="{00000000-0005-0000-0000-0000DF510000}"/>
    <cellStyle name="Normal 4 2 2 3 6 2" xfId="21169" xr:uid="{00000000-0005-0000-0000-0000E0510000}"/>
    <cellStyle name="Normal 4 2 2 3 6 2 2" xfId="21170" xr:uid="{00000000-0005-0000-0000-0000E1510000}"/>
    <cellStyle name="Normal 4 2 2 3 6 2 2 2" xfId="21171" xr:uid="{00000000-0005-0000-0000-0000E2510000}"/>
    <cellStyle name="Normal 4 2 2 3 6 2 2 2 2" xfId="21172" xr:uid="{00000000-0005-0000-0000-0000E3510000}"/>
    <cellStyle name="Normal 4 2 2 3 6 2 2 2 2 2" xfId="21173" xr:uid="{00000000-0005-0000-0000-0000E4510000}"/>
    <cellStyle name="Normal 4 2 2 3 6 2 2 2 3" xfId="21174" xr:uid="{00000000-0005-0000-0000-0000E5510000}"/>
    <cellStyle name="Normal 4 2 2 3 6 2 2 3" xfId="21175" xr:uid="{00000000-0005-0000-0000-0000E6510000}"/>
    <cellStyle name="Normal 4 2 2 3 6 2 2 3 2" xfId="21176" xr:uid="{00000000-0005-0000-0000-0000E7510000}"/>
    <cellStyle name="Normal 4 2 2 3 6 2 2 4" xfId="21177" xr:uid="{00000000-0005-0000-0000-0000E8510000}"/>
    <cellStyle name="Normal 4 2 2 3 6 2 3" xfId="21178" xr:uid="{00000000-0005-0000-0000-0000E9510000}"/>
    <cellStyle name="Normal 4 2 2 3 6 2 3 2" xfId="21179" xr:uid="{00000000-0005-0000-0000-0000EA510000}"/>
    <cellStyle name="Normal 4 2 2 3 6 2 3 2 2" xfId="21180" xr:uid="{00000000-0005-0000-0000-0000EB510000}"/>
    <cellStyle name="Normal 4 2 2 3 6 2 3 3" xfId="21181" xr:uid="{00000000-0005-0000-0000-0000EC510000}"/>
    <cellStyle name="Normal 4 2 2 3 6 2 4" xfId="21182" xr:uid="{00000000-0005-0000-0000-0000ED510000}"/>
    <cellStyle name="Normal 4 2 2 3 6 2 4 2" xfId="21183" xr:uid="{00000000-0005-0000-0000-0000EE510000}"/>
    <cellStyle name="Normal 4 2 2 3 6 2 5" xfId="21184" xr:uid="{00000000-0005-0000-0000-0000EF510000}"/>
    <cellStyle name="Normal 4 2 2 3 6 3" xfId="21185" xr:uid="{00000000-0005-0000-0000-0000F0510000}"/>
    <cellStyle name="Normal 4 2 2 3 6 3 2" xfId="21186" xr:uid="{00000000-0005-0000-0000-0000F1510000}"/>
    <cellStyle name="Normal 4 2 2 3 6 3 2 2" xfId="21187" xr:uid="{00000000-0005-0000-0000-0000F2510000}"/>
    <cellStyle name="Normal 4 2 2 3 6 3 2 2 2" xfId="21188" xr:uid="{00000000-0005-0000-0000-0000F3510000}"/>
    <cellStyle name="Normal 4 2 2 3 6 3 2 3" xfId="21189" xr:uid="{00000000-0005-0000-0000-0000F4510000}"/>
    <cellStyle name="Normal 4 2 2 3 6 3 3" xfId="21190" xr:uid="{00000000-0005-0000-0000-0000F5510000}"/>
    <cellStyle name="Normal 4 2 2 3 6 3 3 2" xfId="21191" xr:uid="{00000000-0005-0000-0000-0000F6510000}"/>
    <cellStyle name="Normal 4 2 2 3 6 3 4" xfId="21192" xr:uid="{00000000-0005-0000-0000-0000F7510000}"/>
    <cellStyle name="Normal 4 2 2 3 6 4" xfId="21193" xr:uid="{00000000-0005-0000-0000-0000F8510000}"/>
    <cellStyle name="Normal 4 2 2 3 6 4 2" xfId="21194" xr:uid="{00000000-0005-0000-0000-0000F9510000}"/>
    <cellStyle name="Normal 4 2 2 3 6 4 2 2" xfId="21195" xr:uid="{00000000-0005-0000-0000-0000FA510000}"/>
    <cellStyle name="Normal 4 2 2 3 6 4 3" xfId="21196" xr:uid="{00000000-0005-0000-0000-0000FB510000}"/>
    <cellStyle name="Normal 4 2 2 3 6 5" xfId="21197" xr:uid="{00000000-0005-0000-0000-0000FC510000}"/>
    <cellStyle name="Normal 4 2 2 3 6 5 2" xfId="21198" xr:uid="{00000000-0005-0000-0000-0000FD510000}"/>
    <cellStyle name="Normal 4 2 2 3 6 6" xfId="21199" xr:uid="{00000000-0005-0000-0000-0000FE510000}"/>
    <cellStyle name="Normal 4 2 2 3 7" xfId="21200" xr:uid="{00000000-0005-0000-0000-0000FF510000}"/>
    <cellStyle name="Normal 4 2 2 3 7 2" xfId="21201" xr:uid="{00000000-0005-0000-0000-000000520000}"/>
    <cellStyle name="Normal 4 2 2 3 7 2 2" xfId="21202" xr:uid="{00000000-0005-0000-0000-000001520000}"/>
    <cellStyle name="Normal 4 2 2 3 7 2 2 2" xfId="21203" xr:uid="{00000000-0005-0000-0000-000002520000}"/>
    <cellStyle name="Normal 4 2 2 3 7 2 2 2 2" xfId="21204" xr:uid="{00000000-0005-0000-0000-000003520000}"/>
    <cellStyle name="Normal 4 2 2 3 7 2 2 3" xfId="21205" xr:uid="{00000000-0005-0000-0000-000004520000}"/>
    <cellStyle name="Normal 4 2 2 3 7 2 3" xfId="21206" xr:uid="{00000000-0005-0000-0000-000005520000}"/>
    <cellStyle name="Normal 4 2 2 3 7 2 3 2" xfId="21207" xr:uid="{00000000-0005-0000-0000-000006520000}"/>
    <cellStyle name="Normal 4 2 2 3 7 2 4" xfId="21208" xr:uid="{00000000-0005-0000-0000-000007520000}"/>
    <cellStyle name="Normal 4 2 2 3 7 3" xfId="21209" xr:uid="{00000000-0005-0000-0000-000008520000}"/>
    <cellStyle name="Normal 4 2 2 3 7 3 2" xfId="21210" xr:uid="{00000000-0005-0000-0000-000009520000}"/>
    <cellStyle name="Normal 4 2 2 3 7 3 2 2" xfId="21211" xr:uid="{00000000-0005-0000-0000-00000A520000}"/>
    <cellStyle name="Normal 4 2 2 3 7 3 3" xfId="21212" xr:uid="{00000000-0005-0000-0000-00000B520000}"/>
    <cellStyle name="Normal 4 2 2 3 7 4" xfId="21213" xr:uid="{00000000-0005-0000-0000-00000C520000}"/>
    <cellStyle name="Normal 4 2 2 3 7 4 2" xfId="21214" xr:uid="{00000000-0005-0000-0000-00000D520000}"/>
    <cellStyle name="Normal 4 2 2 3 7 5" xfId="21215" xr:uid="{00000000-0005-0000-0000-00000E520000}"/>
    <cellStyle name="Normal 4 2 2 3 8" xfId="21216" xr:uid="{00000000-0005-0000-0000-00000F520000}"/>
    <cellStyle name="Normal 4 2 2 3 8 2" xfId="21217" xr:uid="{00000000-0005-0000-0000-000010520000}"/>
    <cellStyle name="Normal 4 2 2 3 8 2 2" xfId="21218" xr:uid="{00000000-0005-0000-0000-000011520000}"/>
    <cellStyle name="Normal 4 2 2 3 8 2 2 2" xfId="21219" xr:uid="{00000000-0005-0000-0000-000012520000}"/>
    <cellStyle name="Normal 4 2 2 3 8 2 3" xfId="21220" xr:uid="{00000000-0005-0000-0000-000013520000}"/>
    <cellStyle name="Normal 4 2 2 3 8 3" xfId="21221" xr:uid="{00000000-0005-0000-0000-000014520000}"/>
    <cellStyle name="Normal 4 2 2 3 8 3 2" xfId="21222" xr:uid="{00000000-0005-0000-0000-000015520000}"/>
    <cellStyle name="Normal 4 2 2 3 8 4" xfId="21223" xr:uid="{00000000-0005-0000-0000-000016520000}"/>
    <cellStyle name="Normal 4 2 2 3 9" xfId="21224" xr:uid="{00000000-0005-0000-0000-000017520000}"/>
    <cellStyle name="Normal 4 2 2 3 9 2" xfId="21225" xr:uid="{00000000-0005-0000-0000-000018520000}"/>
    <cellStyle name="Normal 4 2 2 3 9 2 2" xfId="21226" xr:uid="{00000000-0005-0000-0000-000019520000}"/>
    <cellStyle name="Normal 4 2 2 3 9 3" xfId="21227" xr:uid="{00000000-0005-0000-0000-00001A520000}"/>
    <cellStyle name="Normal 4 2 2 4" xfId="21228" xr:uid="{00000000-0005-0000-0000-00001B520000}"/>
    <cellStyle name="Normal 4 2 2 4 10" xfId="21229" xr:uid="{00000000-0005-0000-0000-00001C520000}"/>
    <cellStyle name="Normal 4 2 2 4 2" xfId="21230" xr:uid="{00000000-0005-0000-0000-00001D520000}"/>
    <cellStyle name="Normal 4 2 2 4 2 2" xfId="21231" xr:uid="{00000000-0005-0000-0000-00001E520000}"/>
    <cellStyle name="Normal 4 2 2 4 2 2 2" xfId="21232" xr:uid="{00000000-0005-0000-0000-00001F520000}"/>
    <cellStyle name="Normal 4 2 2 4 2 2 2 2" xfId="21233" xr:uid="{00000000-0005-0000-0000-000020520000}"/>
    <cellStyle name="Normal 4 2 2 4 2 2 2 2 2" xfId="21234" xr:uid="{00000000-0005-0000-0000-000021520000}"/>
    <cellStyle name="Normal 4 2 2 4 2 2 2 2 2 2" xfId="21235" xr:uid="{00000000-0005-0000-0000-000022520000}"/>
    <cellStyle name="Normal 4 2 2 4 2 2 2 2 2 2 2" xfId="21236" xr:uid="{00000000-0005-0000-0000-000023520000}"/>
    <cellStyle name="Normal 4 2 2 4 2 2 2 2 2 2 2 2" xfId="21237" xr:uid="{00000000-0005-0000-0000-000024520000}"/>
    <cellStyle name="Normal 4 2 2 4 2 2 2 2 2 2 2 2 2" xfId="21238" xr:uid="{00000000-0005-0000-0000-000025520000}"/>
    <cellStyle name="Normal 4 2 2 4 2 2 2 2 2 2 2 3" xfId="21239" xr:uid="{00000000-0005-0000-0000-000026520000}"/>
    <cellStyle name="Normal 4 2 2 4 2 2 2 2 2 2 3" xfId="21240" xr:uid="{00000000-0005-0000-0000-000027520000}"/>
    <cellStyle name="Normal 4 2 2 4 2 2 2 2 2 2 3 2" xfId="21241" xr:uid="{00000000-0005-0000-0000-000028520000}"/>
    <cellStyle name="Normal 4 2 2 4 2 2 2 2 2 2 4" xfId="21242" xr:uid="{00000000-0005-0000-0000-000029520000}"/>
    <cellStyle name="Normal 4 2 2 4 2 2 2 2 2 3" xfId="21243" xr:uid="{00000000-0005-0000-0000-00002A520000}"/>
    <cellStyle name="Normal 4 2 2 4 2 2 2 2 2 3 2" xfId="21244" xr:uid="{00000000-0005-0000-0000-00002B520000}"/>
    <cellStyle name="Normal 4 2 2 4 2 2 2 2 2 3 2 2" xfId="21245" xr:uid="{00000000-0005-0000-0000-00002C520000}"/>
    <cellStyle name="Normal 4 2 2 4 2 2 2 2 2 3 3" xfId="21246" xr:uid="{00000000-0005-0000-0000-00002D520000}"/>
    <cellStyle name="Normal 4 2 2 4 2 2 2 2 2 4" xfId="21247" xr:uid="{00000000-0005-0000-0000-00002E520000}"/>
    <cellStyle name="Normal 4 2 2 4 2 2 2 2 2 4 2" xfId="21248" xr:uid="{00000000-0005-0000-0000-00002F520000}"/>
    <cellStyle name="Normal 4 2 2 4 2 2 2 2 2 5" xfId="21249" xr:uid="{00000000-0005-0000-0000-000030520000}"/>
    <cellStyle name="Normal 4 2 2 4 2 2 2 2 3" xfId="21250" xr:uid="{00000000-0005-0000-0000-000031520000}"/>
    <cellStyle name="Normal 4 2 2 4 2 2 2 2 3 2" xfId="21251" xr:uid="{00000000-0005-0000-0000-000032520000}"/>
    <cellStyle name="Normal 4 2 2 4 2 2 2 2 3 2 2" xfId="21252" xr:uid="{00000000-0005-0000-0000-000033520000}"/>
    <cellStyle name="Normal 4 2 2 4 2 2 2 2 3 2 2 2" xfId="21253" xr:uid="{00000000-0005-0000-0000-000034520000}"/>
    <cellStyle name="Normal 4 2 2 4 2 2 2 2 3 2 3" xfId="21254" xr:uid="{00000000-0005-0000-0000-000035520000}"/>
    <cellStyle name="Normal 4 2 2 4 2 2 2 2 3 3" xfId="21255" xr:uid="{00000000-0005-0000-0000-000036520000}"/>
    <cellStyle name="Normal 4 2 2 4 2 2 2 2 3 3 2" xfId="21256" xr:uid="{00000000-0005-0000-0000-000037520000}"/>
    <cellStyle name="Normal 4 2 2 4 2 2 2 2 3 4" xfId="21257" xr:uid="{00000000-0005-0000-0000-000038520000}"/>
    <cellStyle name="Normal 4 2 2 4 2 2 2 2 4" xfId="21258" xr:uid="{00000000-0005-0000-0000-000039520000}"/>
    <cellStyle name="Normal 4 2 2 4 2 2 2 2 4 2" xfId="21259" xr:uid="{00000000-0005-0000-0000-00003A520000}"/>
    <cellStyle name="Normal 4 2 2 4 2 2 2 2 4 2 2" xfId="21260" xr:uid="{00000000-0005-0000-0000-00003B520000}"/>
    <cellStyle name="Normal 4 2 2 4 2 2 2 2 4 3" xfId="21261" xr:uid="{00000000-0005-0000-0000-00003C520000}"/>
    <cellStyle name="Normal 4 2 2 4 2 2 2 2 5" xfId="21262" xr:uid="{00000000-0005-0000-0000-00003D520000}"/>
    <cellStyle name="Normal 4 2 2 4 2 2 2 2 5 2" xfId="21263" xr:uid="{00000000-0005-0000-0000-00003E520000}"/>
    <cellStyle name="Normal 4 2 2 4 2 2 2 2 6" xfId="21264" xr:uid="{00000000-0005-0000-0000-00003F520000}"/>
    <cellStyle name="Normal 4 2 2 4 2 2 2 3" xfId="21265" xr:uid="{00000000-0005-0000-0000-000040520000}"/>
    <cellStyle name="Normal 4 2 2 4 2 2 2 3 2" xfId="21266" xr:uid="{00000000-0005-0000-0000-000041520000}"/>
    <cellStyle name="Normal 4 2 2 4 2 2 2 3 2 2" xfId="21267" xr:uid="{00000000-0005-0000-0000-000042520000}"/>
    <cellStyle name="Normal 4 2 2 4 2 2 2 3 2 2 2" xfId="21268" xr:uid="{00000000-0005-0000-0000-000043520000}"/>
    <cellStyle name="Normal 4 2 2 4 2 2 2 3 2 2 2 2" xfId="21269" xr:uid="{00000000-0005-0000-0000-000044520000}"/>
    <cellStyle name="Normal 4 2 2 4 2 2 2 3 2 2 3" xfId="21270" xr:uid="{00000000-0005-0000-0000-000045520000}"/>
    <cellStyle name="Normal 4 2 2 4 2 2 2 3 2 3" xfId="21271" xr:uid="{00000000-0005-0000-0000-000046520000}"/>
    <cellStyle name="Normal 4 2 2 4 2 2 2 3 2 3 2" xfId="21272" xr:uid="{00000000-0005-0000-0000-000047520000}"/>
    <cellStyle name="Normal 4 2 2 4 2 2 2 3 2 4" xfId="21273" xr:uid="{00000000-0005-0000-0000-000048520000}"/>
    <cellStyle name="Normal 4 2 2 4 2 2 2 3 3" xfId="21274" xr:uid="{00000000-0005-0000-0000-000049520000}"/>
    <cellStyle name="Normal 4 2 2 4 2 2 2 3 3 2" xfId="21275" xr:uid="{00000000-0005-0000-0000-00004A520000}"/>
    <cellStyle name="Normal 4 2 2 4 2 2 2 3 3 2 2" xfId="21276" xr:uid="{00000000-0005-0000-0000-00004B520000}"/>
    <cellStyle name="Normal 4 2 2 4 2 2 2 3 3 3" xfId="21277" xr:uid="{00000000-0005-0000-0000-00004C520000}"/>
    <cellStyle name="Normal 4 2 2 4 2 2 2 3 4" xfId="21278" xr:uid="{00000000-0005-0000-0000-00004D520000}"/>
    <cellStyle name="Normal 4 2 2 4 2 2 2 3 4 2" xfId="21279" xr:uid="{00000000-0005-0000-0000-00004E520000}"/>
    <cellStyle name="Normal 4 2 2 4 2 2 2 3 5" xfId="21280" xr:uid="{00000000-0005-0000-0000-00004F520000}"/>
    <cellStyle name="Normal 4 2 2 4 2 2 2 4" xfId="21281" xr:uid="{00000000-0005-0000-0000-000050520000}"/>
    <cellStyle name="Normal 4 2 2 4 2 2 2 4 2" xfId="21282" xr:uid="{00000000-0005-0000-0000-000051520000}"/>
    <cellStyle name="Normal 4 2 2 4 2 2 2 4 2 2" xfId="21283" xr:uid="{00000000-0005-0000-0000-000052520000}"/>
    <cellStyle name="Normal 4 2 2 4 2 2 2 4 2 2 2" xfId="21284" xr:uid="{00000000-0005-0000-0000-000053520000}"/>
    <cellStyle name="Normal 4 2 2 4 2 2 2 4 2 3" xfId="21285" xr:uid="{00000000-0005-0000-0000-000054520000}"/>
    <cellStyle name="Normal 4 2 2 4 2 2 2 4 3" xfId="21286" xr:uid="{00000000-0005-0000-0000-000055520000}"/>
    <cellStyle name="Normal 4 2 2 4 2 2 2 4 3 2" xfId="21287" xr:uid="{00000000-0005-0000-0000-000056520000}"/>
    <cellStyle name="Normal 4 2 2 4 2 2 2 4 4" xfId="21288" xr:uid="{00000000-0005-0000-0000-000057520000}"/>
    <cellStyle name="Normal 4 2 2 4 2 2 2 5" xfId="21289" xr:uid="{00000000-0005-0000-0000-000058520000}"/>
    <cellStyle name="Normal 4 2 2 4 2 2 2 5 2" xfId="21290" xr:uid="{00000000-0005-0000-0000-000059520000}"/>
    <cellStyle name="Normal 4 2 2 4 2 2 2 5 2 2" xfId="21291" xr:uid="{00000000-0005-0000-0000-00005A520000}"/>
    <cellStyle name="Normal 4 2 2 4 2 2 2 5 3" xfId="21292" xr:uid="{00000000-0005-0000-0000-00005B520000}"/>
    <cellStyle name="Normal 4 2 2 4 2 2 2 6" xfId="21293" xr:uid="{00000000-0005-0000-0000-00005C520000}"/>
    <cellStyle name="Normal 4 2 2 4 2 2 2 6 2" xfId="21294" xr:uid="{00000000-0005-0000-0000-00005D520000}"/>
    <cellStyle name="Normal 4 2 2 4 2 2 2 7" xfId="21295" xr:uid="{00000000-0005-0000-0000-00005E520000}"/>
    <cellStyle name="Normal 4 2 2 4 2 2 3" xfId="21296" xr:uid="{00000000-0005-0000-0000-00005F520000}"/>
    <cellStyle name="Normal 4 2 2 4 2 2 3 2" xfId="21297" xr:uid="{00000000-0005-0000-0000-000060520000}"/>
    <cellStyle name="Normal 4 2 2 4 2 2 3 2 2" xfId="21298" xr:uid="{00000000-0005-0000-0000-000061520000}"/>
    <cellStyle name="Normal 4 2 2 4 2 2 3 2 2 2" xfId="21299" xr:uid="{00000000-0005-0000-0000-000062520000}"/>
    <cellStyle name="Normal 4 2 2 4 2 2 3 2 2 2 2" xfId="21300" xr:uid="{00000000-0005-0000-0000-000063520000}"/>
    <cellStyle name="Normal 4 2 2 4 2 2 3 2 2 2 2 2" xfId="21301" xr:uid="{00000000-0005-0000-0000-000064520000}"/>
    <cellStyle name="Normal 4 2 2 4 2 2 3 2 2 2 3" xfId="21302" xr:uid="{00000000-0005-0000-0000-000065520000}"/>
    <cellStyle name="Normal 4 2 2 4 2 2 3 2 2 3" xfId="21303" xr:uid="{00000000-0005-0000-0000-000066520000}"/>
    <cellStyle name="Normal 4 2 2 4 2 2 3 2 2 3 2" xfId="21304" xr:uid="{00000000-0005-0000-0000-000067520000}"/>
    <cellStyle name="Normal 4 2 2 4 2 2 3 2 2 4" xfId="21305" xr:uid="{00000000-0005-0000-0000-000068520000}"/>
    <cellStyle name="Normal 4 2 2 4 2 2 3 2 3" xfId="21306" xr:uid="{00000000-0005-0000-0000-000069520000}"/>
    <cellStyle name="Normal 4 2 2 4 2 2 3 2 3 2" xfId="21307" xr:uid="{00000000-0005-0000-0000-00006A520000}"/>
    <cellStyle name="Normal 4 2 2 4 2 2 3 2 3 2 2" xfId="21308" xr:uid="{00000000-0005-0000-0000-00006B520000}"/>
    <cellStyle name="Normal 4 2 2 4 2 2 3 2 3 3" xfId="21309" xr:uid="{00000000-0005-0000-0000-00006C520000}"/>
    <cellStyle name="Normal 4 2 2 4 2 2 3 2 4" xfId="21310" xr:uid="{00000000-0005-0000-0000-00006D520000}"/>
    <cellStyle name="Normal 4 2 2 4 2 2 3 2 4 2" xfId="21311" xr:uid="{00000000-0005-0000-0000-00006E520000}"/>
    <cellStyle name="Normal 4 2 2 4 2 2 3 2 5" xfId="21312" xr:uid="{00000000-0005-0000-0000-00006F520000}"/>
    <cellStyle name="Normal 4 2 2 4 2 2 3 3" xfId="21313" xr:uid="{00000000-0005-0000-0000-000070520000}"/>
    <cellStyle name="Normal 4 2 2 4 2 2 3 3 2" xfId="21314" xr:uid="{00000000-0005-0000-0000-000071520000}"/>
    <cellStyle name="Normal 4 2 2 4 2 2 3 3 2 2" xfId="21315" xr:uid="{00000000-0005-0000-0000-000072520000}"/>
    <cellStyle name="Normal 4 2 2 4 2 2 3 3 2 2 2" xfId="21316" xr:uid="{00000000-0005-0000-0000-000073520000}"/>
    <cellStyle name="Normal 4 2 2 4 2 2 3 3 2 3" xfId="21317" xr:uid="{00000000-0005-0000-0000-000074520000}"/>
    <cellStyle name="Normal 4 2 2 4 2 2 3 3 3" xfId="21318" xr:uid="{00000000-0005-0000-0000-000075520000}"/>
    <cellStyle name="Normal 4 2 2 4 2 2 3 3 3 2" xfId="21319" xr:uid="{00000000-0005-0000-0000-000076520000}"/>
    <cellStyle name="Normal 4 2 2 4 2 2 3 3 4" xfId="21320" xr:uid="{00000000-0005-0000-0000-000077520000}"/>
    <cellStyle name="Normal 4 2 2 4 2 2 3 4" xfId="21321" xr:uid="{00000000-0005-0000-0000-000078520000}"/>
    <cellStyle name="Normal 4 2 2 4 2 2 3 4 2" xfId="21322" xr:uid="{00000000-0005-0000-0000-000079520000}"/>
    <cellStyle name="Normal 4 2 2 4 2 2 3 4 2 2" xfId="21323" xr:uid="{00000000-0005-0000-0000-00007A520000}"/>
    <cellStyle name="Normal 4 2 2 4 2 2 3 4 3" xfId="21324" xr:uid="{00000000-0005-0000-0000-00007B520000}"/>
    <cellStyle name="Normal 4 2 2 4 2 2 3 5" xfId="21325" xr:uid="{00000000-0005-0000-0000-00007C520000}"/>
    <cellStyle name="Normal 4 2 2 4 2 2 3 5 2" xfId="21326" xr:uid="{00000000-0005-0000-0000-00007D520000}"/>
    <cellStyle name="Normal 4 2 2 4 2 2 3 6" xfId="21327" xr:uid="{00000000-0005-0000-0000-00007E520000}"/>
    <cellStyle name="Normal 4 2 2 4 2 2 4" xfId="21328" xr:uid="{00000000-0005-0000-0000-00007F520000}"/>
    <cellStyle name="Normal 4 2 2 4 2 2 4 2" xfId="21329" xr:uid="{00000000-0005-0000-0000-000080520000}"/>
    <cellStyle name="Normal 4 2 2 4 2 2 4 2 2" xfId="21330" xr:uid="{00000000-0005-0000-0000-000081520000}"/>
    <cellStyle name="Normal 4 2 2 4 2 2 4 2 2 2" xfId="21331" xr:uid="{00000000-0005-0000-0000-000082520000}"/>
    <cellStyle name="Normal 4 2 2 4 2 2 4 2 2 2 2" xfId="21332" xr:uid="{00000000-0005-0000-0000-000083520000}"/>
    <cellStyle name="Normal 4 2 2 4 2 2 4 2 2 3" xfId="21333" xr:uid="{00000000-0005-0000-0000-000084520000}"/>
    <cellStyle name="Normal 4 2 2 4 2 2 4 2 3" xfId="21334" xr:uid="{00000000-0005-0000-0000-000085520000}"/>
    <cellStyle name="Normal 4 2 2 4 2 2 4 2 3 2" xfId="21335" xr:uid="{00000000-0005-0000-0000-000086520000}"/>
    <cellStyle name="Normal 4 2 2 4 2 2 4 2 4" xfId="21336" xr:uid="{00000000-0005-0000-0000-000087520000}"/>
    <cellStyle name="Normal 4 2 2 4 2 2 4 3" xfId="21337" xr:uid="{00000000-0005-0000-0000-000088520000}"/>
    <cellStyle name="Normal 4 2 2 4 2 2 4 3 2" xfId="21338" xr:uid="{00000000-0005-0000-0000-000089520000}"/>
    <cellStyle name="Normal 4 2 2 4 2 2 4 3 2 2" xfId="21339" xr:uid="{00000000-0005-0000-0000-00008A520000}"/>
    <cellStyle name="Normal 4 2 2 4 2 2 4 3 3" xfId="21340" xr:uid="{00000000-0005-0000-0000-00008B520000}"/>
    <cellStyle name="Normal 4 2 2 4 2 2 4 4" xfId="21341" xr:uid="{00000000-0005-0000-0000-00008C520000}"/>
    <cellStyle name="Normal 4 2 2 4 2 2 4 4 2" xfId="21342" xr:uid="{00000000-0005-0000-0000-00008D520000}"/>
    <cellStyle name="Normal 4 2 2 4 2 2 4 5" xfId="21343" xr:uid="{00000000-0005-0000-0000-00008E520000}"/>
    <cellStyle name="Normal 4 2 2 4 2 2 5" xfId="21344" xr:uid="{00000000-0005-0000-0000-00008F520000}"/>
    <cellStyle name="Normal 4 2 2 4 2 2 5 2" xfId="21345" xr:uid="{00000000-0005-0000-0000-000090520000}"/>
    <cellStyle name="Normal 4 2 2 4 2 2 5 2 2" xfId="21346" xr:uid="{00000000-0005-0000-0000-000091520000}"/>
    <cellStyle name="Normal 4 2 2 4 2 2 5 2 2 2" xfId="21347" xr:uid="{00000000-0005-0000-0000-000092520000}"/>
    <cellStyle name="Normal 4 2 2 4 2 2 5 2 3" xfId="21348" xr:uid="{00000000-0005-0000-0000-000093520000}"/>
    <cellStyle name="Normal 4 2 2 4 2 2 5 3" xfId="21349" xr:uid="{00000000-0005-0000-0000-000094520000}"/>
    <cellStyle name="Normal 4 2 2 4 2 2 5 3 2" xfId="21350" xr:uid="{00000000-0005-0000-0000-000095520000}"/>
    <cellStyle name="Normal 4 2 2 4 2 2 5 4" xfId="21351" xr:uid="{00000000-0005-0000-0000-000096520000}"/>
    <cellStyle name="Normal 4 2 2 4 2 2 6" xfId="21352" xr:uid="{00000000-0005-0000-0000-000097520000}"/>
    <cellStyle name="Normal 4 2 2 4 2 2 6 2" xfId="21353" xr:uid="{00000000-0005-0000-0000-000098520000}"/>
    <cellStyle name="Normal 4 2 2 4 2 2 6 2 2" xfId="21354" xr:uid="{00000000-0005-0000-0000-000099520000}"/>
    <cellStyle name="Normal 4 2 2 4 2 2 6 3" xfId="21355" xr:uid="{00000000-0005-0000-0000-00009A520000}"/>
    <cellStyle name="Normal 4 2 2 4 2 2 7" xfId="21356" xr:uid="{00000000-0005-0000-0000-00009B520000}"/>
    <cellStyle name="Normal 4 2 2 4 2 2 7 2" xfId="21357" xr:uid="{00000000-0005-0000-0000-00009C520000}"/>
    <cellStyle name="Normal 4 2 2 4 2 2 8" xfId="21358" xr:uid="{00000000-0005-0000-0000-00009D520000}"/>
    <cellStyle name="Normal 4 2 2 4 2 3" xfId="21359" xr:uid="{00000000-0005-0000-0000-00009E520000}"/>
    <cellStyle name="Normal 4 2 2 4 2 3 2" xfId="21360" xr:uid="{00000000-0005-0000-0000-00009F520000}"/>
    <cellStyle name="Normal 4 2 2 4 2 3 2 2" xfId="21361" xr:uid="{00000000-0005-0000-0000-0000A0520000}"/>
    <cellStyle name="Normal 4 2 2 4 2 3 2 2 2" xfId="21362" xr:uid="{00000000-0005-0000-0000-0000A1520000}"/>
    <cellStyle name="Normal 4 2 2 4 2 3 2 2 2 2" xfId="21363" xr:uid="{00000000-0005-0000-0000-0000A2520000}"/>
    <cellStyle name="Normal 4 2 2 4 2 3 2 2 2 2 2" xfId="21364" xr:uid="{00000000-0005-0000-0000-0000A3520000}"/>
    <cellStyle name="Normal 4 2 2 4 2 3 2 2 2 2 2 2" xfId="21365" xr:uid="{00000000-0005-0000-0000-0000A4520000}"/>
    <cellStyle name="Normal 4 2 2 4 2 3 2 2 2 2 3" xfId="21366" xr:uid="{00000000-0005-0000-0000-0000A5520000}"/>
    <cellStyle name="Normal 4 2 2 4 2 3 2 2 2 3" xfId="21367" xr:uid="{00000000-0005-0000-0000-0000A6520000}"/>
    <cellStyle name="Normal 4 2 2 4 2 3 2 2 2 3 2" xfId="21368" xr:uid="{00000000-0005-0000-0000-0000A7520000}"/>
    <cellStyle name="Normal 4 2 2 4 2 3 2 2 2 4" xfId="21369" xr:uid="{00000000-0005-0000-0000-0000A8520000}"/>
    <cellStyle name="Normal 4 2 2 4 2 3 2 2 3" xfId="21370" xr:uid="{00000000-0005-0000-0000-0000A9520000}"/>
    <cellStyle name="Normal 4 2 2 4 2 3 2 2 3 2" xfId="21371" xr:uid="{00000000-0005-0000-0000-0000AA520000}"/>
    <cellStyle name="Normal 4 2 2 4 2 3 2 2 3 2 2" xfId="21372" xr:uid="{00000000-0005-0000-0000-0000AB520000}"/>
    <cellStyle name="Normal 4 2 2 4 2 3 2 2 3 3" xfId="21373" xr:uid="{00000000-0005-0000-0000-0000AC520000}"/>
    <cellStyle name="Normal 4 2 2 4 2 3 2 2 4" xfId="21374" xr:uid="{00000000-0005-0000-0000-0000AD520000}"/>
    <cellStyle name="Normal 4 2 2 4 2 3 2 2 4 2" xfId="21375" xr:uid="{00000000-0005-0000-0000-0000AE520000}"/>
    <cellStyle name="Normal 4 2 2 4 2 3 2 2 5" xfId="21376" xr:uid="{00000000-0005-0000-0000-0000AF520000}"/>
    <cellStyle name="Normal 4 2 2 4 2 3 2 3" xfId="21377" xr:uid="{00000000-0005-0000-0000-0000B0520000}"/>
    <cellStyle name="Normal 4 2 2 4 2 3 2 3 2" xfId="21378" xr:uid="{00000000-0005-0000-0000-0000B1520000}"/>
    <cellStyle name="Normal 4 2 2 4 2 3 2 3 2 2" xfId="21379" xr:uid="{00000000-0005-0000-0000-0000B2520000}"/>
    <cellStyle name="Normal 4 2 2 4 2 3 2 3 2 2 2" xfId="21380" xr:uid="{00000000-0005-0000-0000-0000B3520000}"/>
    <cellStyle name="Normal 4 2 2 4 2 3 2 3 2 3" xfId="21381" xr:uid="{00000000-0005-0000-0000-0000B4520000}"/>
    <cellStyle name="Normal 4 2 2 4 2 3 2 3 3" xfId="21382" xr:uid="{00000000-0005-0000-0000-0000B5520000}"/>
    <cellStyle name="Normal 4 2 2 4 2 3 2 3 3 2" xfId="21383" xr:uid="{00000000-0005-0000-0000-0000B6520000}"/>
    <cellStyle name="Normal 4 2 2 4 2 3 2 3 4" xfId="21384" xr:uid="{00000000-0005-0000-0000-0000B7520000}"/>
    <cellStyle name="Normal 4 2 2 4 2 3 2 4" xfId="21385" xr:uid="{00000000-0005-0000-0000-0000B8520000}"/>
    <cellStyle name="Normal 4 2 2 4 2 3 2 4 2" xfId="21386" xr:uid="{00000000-0005-0000-0000-0000B9520000}"/>
    <cellStyle name="Normal 4 2 2 4 2 3 2 4 2 2" xfId="21387" xr:uid="{00000000-0005-0000-0000-0000BA520000}"/>
    <cellStyle name="Normal 4 2 2 4 2 3 2 4 3" xfId="21388" xr:uid="{00000000-0005-0000-0000-0000BB520000}"/>
    <cellStyle name="Normal 4 2 2 4 2 3 2 5" xfId="21389" xr:uid="{00000000-0005-0000-0000-0000BC520000}"/>
    <cellStyle name="Normal 4 2 2 4 2 3 2 5 2" xfId="21390" xr:uid="{00000000-0005-0000-0000-0000BD520000}"/>
    <cellStyle name="Normal 4 2 2 4 2 3 2 6" xfId="21391" xr:uid="{00000000-0005-0000-0000-0000BE520000}"/>
    <cellStyle name="Normal 4 2 2 4 2 3 3" xfId="21392" xr:uid="{00000000-0005-0000-0000-0000BF520000}"/>
    <cellStyle name="Normal 4 2 2 4 2 3 3 2" xfId="21393" xr:uid="{00000000-0005-0000-0000-0000C0520000}"/>
    <cellStyle name="Normal 4 2 2 4 2 3 3 2 2" xfId="21394" xr:uid="{00000000-0005-0000-0000-0000C1520000}"/>
    <cellStyle name="Normal 4 2 2 4 2 3 3 2 2 2" xfId="21395" xr:uid="{00000000-0005-0000-0000-0000C2520000}"/>
    <cellStyle name="Normal 4 2 2 4 2 3 3 2 2 2 2" xfId="21396" xr:uid="{00000000-0005-0000-0000-0000C3520000}"/>
    <cellStyle name="Normal 4 2 2 4 2 3 3 2 2 3" xfId="21397" xr:uid="{00000000-0005-0000-0000-0000C4520000}"/>
    <cellStyle name="Normal 4 2 2 4 2 3 3 2 3" xfId="21398" xr:uid="{00000000-0005-0000-0000-0000C5520000}"/>
    <cellStyle name="Normal 4 2 2 4 2 3 3 2 3 2" xfId="21399" xr:uid="{00000000-0005-0000-0000-0000C6520000}"/>
    <cellStyle name="Normal 4 2 2 4 2 3 3 2 4" xfId="21400" xr:uid="{00000000-0005-0000-0000-0000C7520000}"/>
    <cellStyle name="Normal 4 2 2 4 2 3 3 3" xfId="21401" xr:uid="{00000000-0005-0000-0000-0000C8520000}"/>
    <cellStyle name="Normal 4 2 2 4 2 3 3 3 2" xfId="21402" xr:uid="{00000000-0005-0000-0000-0000C9520000}"/>
    <cellStyle name="Normal 4 2 2 4 2 3 3 3 2 2" xfId="21403" xr:uid="{00000000-0005-0000-0000-0000CA520000}"/>
    <cellStyle name="Normal 4 2 2 4 2 3 3 3 3" xfId="21404" xr:uid="{00000000-0005-0000-0000-0000CB520000}"/>
    <cellStyle name="Normal 4 2 2 4 2 3 3 4" xfId="21405" xr:uid="{00000000-0005-0000-0000-0000CC520000}"/>
    <cellStyle name="Normal 4 2 2 4 2 3 3 4 2" xfId="21406" xr:uid="{00000000-0005-0000-0000-0000CD520000}"/>
    <cellStyle name="Normal 4 2 2 4 2 3 3 5" xfId="21407" xr:uid="{00000000-0005-0000-0000-0000CE520000}"/>
    <cellStyle name="Normal 4 2 2 4 2 3 4" xfId="21408" xr:uid="{00000000-0005-0000-0000-0000CF520000}"/>
    <cellStyle name="Normal 4 2 2 4 2 3 4 2" xfId="21409" xr:uid="{00000000-0005-0000-0000-0000D0520000}"/>
    <cellStyle name="Normal 4 2 2 4 2 3 4 2 2" xfId="21410" xr:uid="{00000000-0005-0000-0000-0000D1520000}"/>
    <cellStyle name="Normal 4 2 2 4 2 3 4 2 2 2" xfId="21411" xr:uid="{00000000-0005-0000-0000-0000D2520000}"/>
    <cellStyle name="Normal 4 2 2 4 2 3 4 2 3" xfId="21412" xr:uid="{00000000-0005-0000-0000-0000D3520000}"/>
    <cellStyle name="Normal 4 2 2 4 2 3 4 3" xfId="21413" xr:uid="{00000000-0005-0000-0000-0000D4520000}"/>
    <cellStyle name="Normal 4 2 2 4 2 3 4 3 2" xfId="21414" xr:uid="{00000000-0005-0000-0000-0000D5520000}"/>
    <cellStyle name="Normal 4 2 2 4 2 3 4 4" xfId="21415" xr:uid="{00000000-0005-0000-0000-0000D6520000}"/>
    <cellStyle name="Normal 4 2 2 4 2 3 5" xfId="21416" xr:uid="{00000000-0005-0000-0000-0000D7520000}"/>
    <cellStyle name="Normal 4 2 2 4 2 3 5 2" xfId="21417" xr:uid="{00000000-0005-0000-0000-0000D8520000}"/>
    <cellStyle name="Normal 4 2 2 4 2 3 5 2 2" xfId="21418" xr:uid="{00000000-0005-0000-0000-0000D9520000}"/>
    <cellStyle name="Normal 4 2 2 4 2 3 5 3" xfId="21419" xr:uid="{00000000-0005-0000-0000-0000DA520000}"/>
    <cellStyle name="Normal 4 2 2 4 2 3 6" xfId="21420" xr:uid="{00000000-0005-0000-0000-0000DB520000}"/>
    <cellStyle name="Normal 4 2 2 4 2 3 6 2" xfId="21421" xr:uid="{00000000-0005-0000-0000-0000DC520000}"/>
    <cellStyle name="Normal 4 2 2 4 2 3 7" xfId="21422" xr:uid="{00000000-0005-0000-0000-0000DD520000}"/>
    <cellStyle name="Normal 4 2 2 4 2 4" xfId="21423" xr:uid="{00000000-0005-0000-0000-0000DE520000}"/>
    <cellStyle name="Normal 4 2 2 4 2 4 2" xfId="21424" xr:uid="{00000000-0005-0000-0000-0000DF520000}"/>
    <cellStyle name="Normal 4 2 2 4 2 4 2 2" xfId="21425" xr:uid="{00000000-0005-0000-0000-0000E0520000}"/>
    <cellStyle name="Normal 4 2 2 4 2 4 2 2 2" xfId="21426" xr:uid="{00000000-0005-0000-0000-0000E1520000}"/>
    <cellStyle name="Normal 4 2 2 4 2 4 2 2 2 2" xfId="21427" xr:uid="{00000000-0005-0000-0000-0000E2520000}"/>
    <cellStyle name="Normal 4 2 2 4 2 4 2 2 2 2 2" xfId="21428" xr:uid="{00000000-0005-0000-0000-0000E3520000}"/>
    <cellStyle name="Normal 4 2 2 4 2 4 2 2 2 3" xfId="21429" xr:uid="{00000000-0005-0000-0000-0000E4520000}"/>
    <cellStyle name="Normal 4 2 2 4 2 4 2 2 3" xfId="21430" xr:uid="{00000000-0005-0000-0000-0000E5520000}"/>
    <cellStyle name="Normal 4 2 2 4 2 4 2 2 3 2" xfId="21431" xr:uid="{00000000-0005-0000-0000-0000E6520000}"/>
    <cellStyle name="Normal 4 2 2 4 2 4 2 2 4" xfId="21432" xr:uid="{00000000-0005-0000-0000-0000E7520000}"/>
    <cellStyle name="Normal 4 2 2 4 2 4 2 3" xfId="21433" xr:uid="{00000000-0005-0000-0000-0000E8520000}"/>
    <cellStyle name="Normal 4 2 2 4 2 4 2 3 2" xfId="21434" xr:uid="{00000000-0005-0000-0000-0000E9520000}"/>
    <cellStyle name="Normal 4 2 2 4 2 4 2 3 2 2" xfId="21435" xr:uid="{00000000-0005-0000-0000-0000EA520000}"/>
    <cellStyle name="Normal 4 2 2 4 2 4 2 3 3" xfId="21436" xr:uid="{00000000-0005-0000-0000-0000EB520000}"/>
    <cellStyle name="Normal 4 2 2 4 2 4 2 4" xfId="21437" xr:uid="{00000000-0005-0000-0000-0000EC520000}"/>
    <cellStyle name="Normal 4 2 2 4 2 4 2 4 2" xfId="21438" xr:uid="{00000000-0005-0000-0000-0000ED520000}"/>
    <cellStyle name="Normal 4 2 2 4 2 4 2 5" xfId="21439" xr:uid="{00000000-0005-0000-0000-0000EE520000}"/>
    <cellStyle name="Normal 4 2 2 4 2 4 3" xfId="21440" xr:uid="{00000000-0005-0000-0000-0000EF520000}"/>
    <cellStyle name="Normal 4 2 2 4 2 4 3 2" xfId="21441" xr:uid="{00000000-0005-0000-0000-0000F0520000}"/>
    <cellStyle name="Normal 4 2 2 4 2 4 3 2 2" xfId="21442" xr:uid="{00000000-0005-0000-0000-0000F1520000}"/>
    <cellStyle name="Normal 4 2 2 4 2 4 3 2 2 2" xfId="21443" xr:uid="{00000000-0005-0000-0000-0000F2520000}"/>
    <cellStyle name="Normal 4 2 2 4 2 4 3 2 3" xfId="21444" xr:uid="{00000000-0005-0000-0000-0000F3520000}"/>
    <cellStyle name="Normal 4 2 2 4 2 4 3 3" xfId="21445" xr:uid="{00000000-0005-0000-0000-0000F4520000}"/>
    <cellStyle name="Normal 4 2 2 4 2 4 3 3 2" xfId="21446" xr:uid="{00000000-0005-0000-0000-0000F5520000}"/>
    <cellStyle name="Normal 4 2 2 4 2 4 3 4" xfId="21447" xr:uid="{00000000-0005-0000-0000-0000F6520000}"/>
    <cellStyle name="Normal 4 2 2 4 2 4 4" xfId="21448" xr:uid="{00000000-0005-0000-0000-0000F7520000}"/>
    <cellStyle name="Normal 4 2 2 4 2 4 4 2" xfId="21449" xr:uid="{00000000-0005-0000-0000-0000F8520000}"/>
    <cellStyle name="Normal 4 2 2 4 2 4 4 2 2" xfId="21450" xr:uid="{00000000-0005-0000-0000-0000F9520000}"/>
    <cellStyle name="Normal 4 2 2 4 2 4 4 3" xfId="21451" xr:uid="{00000000-0005-0000-0000-0000FA520000}"/>
    <cellStyle name="Normal 4 2 2 4 2 4 5" xfId="21452" xr:uid="{00000000-0005-0000-0000-0000FB520000}"/>
    <cellStyle name="Normal 4 2 2 4 2 4 5 2" xfId="21453" xr:uid="{00000000-0005-0000-0000-0000FC520000}"/>
    <cellStyle name="Normal 4 2 2 4 2 4 6" xfId="21454" xr:uid="{00000000-0005-0000-0000-0000FD520000}"/>
    <cellStyle name="Normal 4 2 2 4 2 5" xfId="21455" xr:uid="{00000000-0005-0000-0000-0000FE520000}"/>
    <cellStyle name="Normal 4 2 2 4 2 5 2" xfId="21456" xr:uid="{00000000-0005-0000-0000-0000FF520000}"/>
    <cellStyle name="Normal 4 2 2 4 2 5 2 2" xfId="21457" xr:uid="{00000000-0005-0000-0000-000000530000}"/>
    <cellStyle name="Normal 4 2 2 4 2 5 2 2 2" xfId="21458" xr:uid="{00000000-0005-0000-0000-000001530000}"/>
    <cellStyle name="Normal 4 2 2 4 2 5 2 2 2 2" xfId="21459" xr:uid="{00000000-0005-0000-0000-000002530000}"/>
    <cellStyle name="Normal 4 2 2 4 2 5 2 2 3" xfId="21460" xr:uid="{00000000-0005-0000-0000-000003530000}"/>
    <cellStyle name="Normal 4 2 2 4 2 5 2 3" xfId="21461" xr:uid="{00000000-0005-0000-0000-000004530000}"/>
    <cellStyle name="Normal 4 2 2 4 2 5 2 3 2" xfId="21462" xr:uid="{00000000-0005-0000-0000-000005530000}"/>
    <cellStyle name="Normal 4 2 2 4 2 5 2 4" xfId="21463" xr:uid="{00000000-0005-0000-0000-000006530000}"/>
    <cellStyle name="Normal 4 2 2 4 2 5 3" xfId="21464" xr:uid="{00000000-0005-0000-0000-000007530000}"/>
    <cellStyle name="Normal 4 2 2 4 2 5 3 2" xfId="21465" xr:uid="{00000000-0005-0000-0000-000008530000}"/>
    <cellStyle name="Normal 4 2 2 4 2 5 3 2 2" xfId="21466" xr:uid="{00000000-0005-0000-0000-000009530000}"/>
    <cellStyle name="Normal 4 2 2 4 2 5 3 3" xfId="21467" xr:uid="{00000000-0005-0000-0000-00000A530000}"/>
    <cellStyle name="Normal 4 2 2 4 2 5 4" xfId="21468" xr:uid="{00000000-0005-0000-0000-00000B530000}"/>
    <cellStyle name="Normal 4 2 2 4 2 5 4 2" xfId="21469" xr:uid="{00000000-0005-0000-0000-00000C530000}"/>
    <cellStyle name="Normal 4 2 2 4 2 5 5" xfId="21470" xr:uid="{00000000-0005-0000-0000-00000D530000}"/>
    <cellStyle name="Normal 4 2 2 4 2 6" xfId="21471" xr:uid="{00000000-0005-0000-0000-00000E530000}"/>
    <cellStyle name="Normal 4 2 2 4 2 6 2" xfId="21472" xr:uid="{00000000-0005-0000-0000-00000F530000}"/>
    <cellStyle name="Normal 4 2 2 4 2 6 2 2" xfId="21473" xr:uid="{00000000-0005-0000-0000-000010530000}"/>
    <cellStyle name="Normal 4 2 2 4 2 6 2 2 2" xfId="21474" xr:uid="{00000000-0005-0000-0000-000011530000}"/>
    <cellStyle name="Normal 4 2 2 4 2 6 2 3" xfId="21475" xr:uid="{00000000-0005-0000-0000-000012530000}"/>
    <cellStyle name="Normal 4 2 2 4 2 6 3" xfId="21476" xr:uid="{00000000-0005-0000-0000-000013530000}"/>
    <cellStyle name="Normal 4 2 2 4 2 6 3 2" xfId="21477" xr:uid="{00000000-0005-0000-0000-000014530000}"/>
    <cellStyle name="Normal 4 2 2 4 2 6 4" xfId="21478" xr:uid="{00000000-0005-0000-0000-000015530000}"/>
    <cellStyle name="Normal 4 2 2 4 2 7" xfId="21479" xr:uid="{00000000-0005-0000-0000-000016530000}"/>
    <cellStyle name="Normal 4 2 2 4 2 7 2" xfId="21480" xr:uid="{00000000-0005-0000-0000-000017530000}"/>
    <cellStyle name="Normal 4 2 2 4 2 7 2 2" xfId="21481" xr:uid="{00000000-0005-0000-0000-000018530000}"/>
    <cellStyle name="Normal 4 2 2 4 2 7 3" xfId="21482" xr:uid="{00000000-0005-0000-0000-000019530000}"/>
    <cellStyle name="Normal 4 2 2 4 2 8" xfId="21483" xr:uid="{00000000-0005-0000-0000-00001A530000}"/>
    <cellStyle name="Normal 4 2 2 4 2 8 2" xfId="21484" xr:uid="{00000000-0005-0000-0000-00001B530000}"/>
    <cellStyle name="Normal 4 2 2 4 2 9" xfId="21485" xr:uid="{00000000-0005-0000-0000-00001C530000}"/>
    <cellStyle name="Normal 4 2 2 4 3" xfId="21486" xr:uid="{00000000-0005-0000-0000-00001D530000}"/>
    <cellStyle name="Normal 4 2 2 4 3 2" xfId="21487" xr:uid="{00000000-0005-0000-0000-00001E530000}"/>
    <cellStyle name="Normal 4 2 2 4 3 2 2" xfId="21488" xr:uid="{00000000-0005-0000-0000-00001F530000}"/>
    <cellStyle name="Normal 4 2 2 4 3 2 2 2" xfId="21489" xr:uid="{00000000-0005-0000-0000-000020530000}"/>
    <cellStyle name="Normal 4 2 2 4 3 2 2 2 2" xfId="21490" xr:uid="{00000000-0005-0000-0000-000021530000}"/>
    <cellStyle name="Normal 4 2 2 4 3 2 2 2 2 2" xfId="21491" xr:uid="{00000000-0005-0000-0000-000022530000}"/>
    <cellStyle name="Normal 4 2 2 4 3 2 2 2 2 2 2" xfId="21492" xr:uid="{00000000-0005-0000-0000-000023530000}"/>
    <cellStyle name="Normal 4 2 2 4 3 2 2 2 2 2 2 2" xfId="21493" xr:uid="{00000000-0005-0000-0000-000024530000}"/>
    <cellStyle name="Normal 4 2 2 4 3 2 2 2 2 2 3" xfId="21494" xr:uid="{00000000-0005-0000-0000-000025530000}"/>
    <cellStyle name="Normal 4 2 2 4 3 2 2 2 2 3" xfId="21495" xr:uid="{00000000-0005-0000-0000-000026530000}"/>
    <cellStyle name="Normal 4 2 2 4 3 2 2 2 2 3 2" xfId="21496" xr:uid="{00000000-0005-0000-0000-000027530000}"/>
    <cellStyle name="Normal 4 2 2 4 3 2 2 2 2 4" xfId="21497" xr:uid="{00000000-0005-0000-0000-000028530000}"/>
    <cellStyle name="Normal 4 2 2 4 3 2 2 2 3" xfId="21498" xr:uid="{00000000-0005-0000-0000-000029530000}"/>
    <cellStyle name="Normal 4 2 2 4 3 2 2 2 3 2" xfId="21499" xr:uid="{00000000-0005-0000-0000-00002A530000}"/>
    <cellStyle name="Normal 4 2 2 4 3 2 2 2 3 2 2" xfId="21500" xr:uid="{00000000-0005-0000-0000-00002B530000}"/>
    <cellStyle name="Normal 4 2 2 4 3 2 2 2 3 3" xfId="21501" xr:uid="{00000000-0005-0000-0000-00002C530000}"/>
    <cellStyle name="Normal 4 2 2 4 3 2 2 2 4" xfId="21502" xr:uid="{00000000-0005-0000-0000-00002D530000}"/>
    <cellStyle name="Normal 4 2 2 4 3 2 2 2 4 2" xfId="21503" xr:uid="{00000000-0005-0000-0000-00002E530000}"/>
    <cellStyle name="Normal 4 2 2 4 3 2 2 2 5" xfId="21504" xr:uid="{00000000-0005-0000-0000-00002F530000}"/>
    <cellStyle name="Normal 4 2 2 4 3 2 2 3" xfId="21505" xr:uid="{00000000-0005-0000-0000-000030530000}"/>
    <cellStyle name="Normal 4 2 2 4 3 2 2 3 2" xfId="21506" xr:uid="{00000000-0005-0000-0000-000031530000}"/>
    <cellStyle name="Normal 4 2 2 4 3 2 2 3 2 2" xfId="21507" xr:uid="{00000000-0005-0000-0000-000032530000}"/>
    <cellStyle name="Normal 4 2 2 4 3 2 2 3 2 2 2" xfId="21508" xr:uid="{00000000-0005-0000-0000-000033530000}"/>
    <cellStyle name="Normal 4 2 2 4 3 2 2 3 2 3" xfId="21509" xr:uid="{00000000-0005-0000-0000-000034530000}"/>
    <cellStyle name="Normal 4 2 2 4 3 2 2 3 3" xfId="21510" xr:uid="{00000000-0005-0000-0000-000035530000}"/>
    <cellStyle name="Normal 4 2 2 4 3 2 2 3 3 2" xfId="21511" xr:uid="{00000000-0005-0000-0000-000036530000}"/>
    <cellStyle name="Normal 4 2 2 4 3 2 2 3 4" xfId="21512" xr:uid="{00000000-0005-0000-0000-000037530000}"/>
    <cellStyle name="Normal 4 2 2 4 3 2 2 4" xfId="21513" xr:uid="{00000000-0005-0000-0000-000038530000}"/>
    <cellStyle name="Normal 4 2 2 4 3 2 2 4 2" xfId="21514" xr:uid="{00000000-0005-0000-0000-000039530000}"/>
    <cellStyle name="Normal 4 2 2 4 3 2 2 4 2 2" xfId="21515" xr:uid="{00000000-0005-0000-0000-00003A530000}"/>
    <cellStyle name="Normal 4 2 2 4 3 2 2 4 3" xfId="21516" xr:uid="{00000000-0005-0000-0000-00003B530000}"/>
    <cellStyle name="Normal 4 2 2 4 3 2 2 5" xfId="21517" xr:uid="{00000000-0005-0000-0000-00003C530000}"/>
    <cellStyle name="Normal 4 2 2 4 3 2 2 5 2" xfId="21518" xr:uid="{00000000-0005-0000-0000-00003D530000}"/>
    <cellStyle name="Normal 4 2 2 4 3 2 2 6" xfId="21519" xr:uid="{00000000-0005-0000-0000-00003E530000}"/>
    <cellStyle name="Normal 4 2 2 4 3 2 3" xfId="21520" xr:uid="{00000000-0005-0000-0000-00003F530000}"/>
    <cellStyle name="Normal 4 2 2 4 3 2 3 2" xfId="21521" xr:uid="{00000000-0005-0000-0000-000040530000}"/>
    <cellStyle name="Normal 4 2 2 4 3 2 3 2 2" xfId="21522" xr:uid="{00000000-0005-0000-0000-000041530000}"/>
    <cellStyle name="Normal 4 2 2 4 3 2 3 2 2 2" xfId="21523" xr:uid="{00000000-0005-0000-0000-000042530000}"/>
    <cellStyle name="Normal 4 2 2 4 3 2 3 2 2 2 2" xfId="21524" xr:uid="{00000000-0005-0000-0000-000043530000}"/>
    <cellStyle name="Normal 4 2 2 4 3 2 3 2 2 3" xfId="21525" xr:uid="{00000000-0005-0000-0000-000044530000}"/>
    <cellStyle name="Normal 4 2 2 4 3 2 3 2 3" xfId="21526" xr:uid="{00000000-0005-0000-0000-000045530000}"/>
    <cellStyle name="Normal 4 2 2 4 3 2 3 2 3 2" xfId="21527" xr:uid="{00000000-0005-0000-0000-000046530000}"/>
    <cellStyle name="Normal 4 2 2 4 3 2 3 2 4" xfId="21528" xr:uid="{00000000-0005-0000-0000-000047530000}"/>
    <cellStyle name="Normal 4 2 2 4 3 2 3 3" xfId="21529" xr:uid="{00000000-0005-0000-0000-000048530000}"/>
    <cellStyle name="Normal 4 2 2 4 3 2 3 3 2" xfId="21530" xr:uid="{00000000-0005-0000-0000-000049530000}"/>
    <cellStyle name="Normal 4 2 2 4 3 2 3 3 2 2" xfId="21531" xr:uid="{00000000-0005-0000-0000-00004A530000}"/>
    <cellStyle name="Normal 4 2 2 4 3 2 3 3 3" xfId="21532" xr:uid="{00000000-0005-0000-0000-00004B530000}"/>
    <cellStyle name="Normal 4 2 2 4 3 2 3 4" xfId="21533" xr:uid="{00000000-0005-0000-0000-00004C530000}"/>
    <cellStyle name="Normal 4 2 2 4 3 2 3 4 2" xfId="21534" xr:uid="{00000000-0005-0000-0000-00004D530000}"/>
    <cellStyle name="Normal 4 2 2 4 3 2 3 5" xfId="21535" xr:uid="{00000000-0005-0000-0000-00004E530000}"/>
    <cellStyle name="Normal 4 2 2 4 3 2 4" xfId="21536" xr:uid="{00000000-0005-0000-0000-00004F530000}"/>
    <cellStyle name="Normal 4 2 2 4 3 2 4 2" xfId="21537" xr:uid="{00000000-0005-0000-0000-000050530000}"/>
    <cellStyle name="Normal 4 2 2 4 3 2 4 2 2" xfId="21538" xr:uid="{00000000-0005-0000-0000-000051530000}"/>
    <cellStyle name="Normal 4 2 2 4 3 2 4 2 2 2" xfId="21539" xr:uid="{00000000-0005-0000-0000-000052530000}"/>
    <cellStyle name="Normal 4 2 2 4 3 2 4 2 3" xfId="21540" xr:uid="{00000000-0005-0000-0000-000053530000}"/>
    <cellStyle name="Normal 4 2 2 4 3 2 4 3" xfId="21541" xr:uid="{00000000-0005-0000-0000-000054530000}"/>
    <cellStyle name="Normal 4 2 2 4 3 2 4 3 2" xfId="21542" xr:uid="{00000000-0005-0000-0000-000055530000}"/>
    <cellStyle name="Normal 4 2 2 4 3 2 4 4" xfId="21543" xr:uid="{00000000-0005-0000-0000-000056530000}"/>
    <cellStyle name="Normal 4 2 2 4 3 2 5" xfId="21544" xr:uid="{00000000-0005-0000-0000-000057530000}"/>
    <cellStyle name="Normal 4 2 2 4 3 2 5 2" xfId="21545" xr:uid="{00000000-0005-0000-0000-000058530000}"/>
    <cellStyle name="Normal 4 2 2 4 3 2 5 2 2" xfId="21546" xr:uid="{00000000-0005-0000-0000-000059530000}"/>
    <cellStyle name="Normal 4 2 2 4 3 2 5 3" xfId="21547" xr:uid="{00000000-0005-0000-0000-00005A530000}"/>
    <cellStyle name="Normal 4 2 2 4 3 2 6" xfId="21548" xr:uid="{00000000-0005-0000-0000-00005B530000}"/>
    <cellStyle name="Normal 4 2 2 4 3 2 6 2" xfId="21549" xr:uid="{00000000-0005-0000-0000-00005C530000}"/>
    <cellStyle name="Normal 4 2 2 4 3 2 7" xfId="21550" xr:uid="{00000000-0005-0000-0000-00005D530000}"/>
    <cellStyle name="Normal 4 2 2 4 3 3" xfId="21551" xr:uid="{00000000-0005-0000-0000-00005E530000}"/>
    <cellStyle name="Normal 4 2 2 4 3 3 2" xfId="21552" xr:uid="{00000000-0005-0000-0000-00005F530000}"/>
    <cellStyle name="Normal 4 2 2 4 3 3 2 2" xfId="21553" xr:uid="{00000000-0005-0000-0000-000060530000}"/>
    <cellStyle name="Normal 4 2 2 4 3 3 2 2 2" xfId="21554" xr:uid="{00000000-0005-0000-0000-000061530000}"/>
    <cellStyle name="Normal 4 2 2 4 3 3 2 2 2 2" xfId="21555" xr:uid="{00000000-0005-0000-0000-000062530000}"/>
    <cellStyle name="Normal 4 2 2 4 3 3 2 2 2 2 2" xfId="21556" xr:uid="{00000000-0005-0000-0000-000063530000}"/>
    <cellStyle name="Normal 4 2 2 4 3 3 2 2 2 3" xfId="21557" xr:uid="{00000000-0005-0000-0000-000064530000}"/>
    <cellStyle name="Normal 4 2 2 4 3 3 2 2 3" xfId="21558" xr:uid="{00000000-0005-0000-0000-000065530000}"/>
    <cellStyle name="Normal 4 2 2 4 3 3 2 2 3 2" xfId="21559" xr:uid="{00000000-0005-0000-0000-000066530000}"/>
    <cellStyle name="Normal 4 2 2 4 3 3 2 2 4" xfId="21560" xr:uid="{00000000-0005-0000-0000-000067530000}"/>
    <cellStyle name="Normal 4 2 2 4 3 3 2 3" xfId="21561" xr:uid="{00000000-0005-0000-0000-000068530000}"/>
    <cellStyle name="Normal 4 2 2 4 3 3 2 3 2" xfId="21562" xr:uid="{00000000-0005-0000-0000-000069530000}"/>
    <cellStyle name="Normal 4 2 2 4 3 3 2 3 2 2" xfId="21563" xr:uid="{00000000-0005-0000-0000-00006A530000}"/>
    <cellStyle name="Normal 4 2 2 4 3 3 2 3 3" xfId="21564" xr:uid="{00000000-0005-0000-0000-00006B530000}"/>
    <cellStyle name="Normal 4 2 2 4 3 3 2 4" xfId="21565" xr:uid="{00000000-0005-0000-0000-00006C530000}"/>
    <cellStyle name="Normal 4 2 2 4 3 3 2 4 2" xfId="21566" xr:uid="{00000000-0005-0000-0000-00006D530000}"/>
    <cellStyle name="Normal 4 2 2 4 3 3 2 5" xfId="21567" xr:uid="{00000000-0005-0000-0000-00006E530000}"/>
    <cellStyle name="Normal 4 2 2 4 3 3 3" xfId="21568" xr:uid="{00000000-0005-0000-0000-00006F530000}"/>
    <cellStyle name="Normal 4 2 2 4 3 3 3 2" xfId="21569" xr:uid="{00000000-0005-0000-0000-000070530000}"/>
    <cellStyle name="Normal 4 2 2 4 3 3 3 2 2" xfId="21570" xr:uid="{00000000-0005-0000-0000-000071530000}"/>
    <cellStyle name="Normal 4 2 2 4 3 3 3 2 2 2" xfId="21571" xr:uid="{00000000-0005-0000-0000-000072530000}"/>
    <cellStyle name="Normal 4 2 2 4 3 3 3 2 3" xfId="21572" xr:uid="{00000000-0005-0000-0000-000073530000}"/>
    <cellStyle name="Normal 4 2 2 4 3 3 3 3" xfId="21573" xr:uid="{00000000-0005-0000-0000-000074530000}"/>
    <cellStyle name="Normal 4 2 2 4 3 3 3 3 2" xfId="21574" xr:uid="{00000000-0005-0000-0000-000075530000}"/>
    <cellStyle name="Normal 4 2 2 4 3 3 3 4" xfId="21575" xr:uid="{00000000-0005-0000-0000-000076530000}"/>
    <cellStyle name="Normal 4 2 2 4 3 3 4" xfId="21576" xr:uid="{00000000-0005-0000-0000-000077530000}"/>
    <cellStyle name="Normal 4 2 2 4 3 3 4 2" xfId="21577" xr:uid="{00000000-0005-0000-0000-000078530000}"/>
    <cellStyle name="Normal 4 2 2 4 3 3 4 2 2" xfId="21578" xr:uid="{00000000-0005-0000-0000-000079530000}"/>
    <cellStyle name="Normal 4 2 2 4 3 3 4 3" xfId="21579" xr:uid="{00000000-0005-0000-0000-00007A530000}"/>
    <cellStyle name="Normal 4 2 2 4 3 3 5" xfId="21580" xr:uid="{00000000-0005-0000-0000-00007B530000}"/>
    <cellStyle name="Normal 4 2 2 4 3 3 5 2" xfId="21581" xr:uid="{00000000-0005-0000-0000-00007C530000}"/>
    <cellStyle name="Normal 4 2 2 4 3 3 6" xfId="21582" xr:uid="{00000000-0005-0000-0000-00007D530000}"/>
    <cellStyle name="Normal 4 2 2 4 3 4" xfId="21583" xr:uid="{00000000-0005-0000-0000-00007E530000}"/>
    <cellStyle name="Normal 4 2 2 4 3 4 2" xfId="21584" xr:uid="{00000000-0005-0000-0000-00007F530000}"/>
    <cellStyle name="Normal 4 2 2 4 3 4 2 2" xfId="21585" xr:uid="{00000000-0005-0000-0000-000080530000}"/>
    <cellStyle name="Normal 4 2 2 4 3 4 2 2 2" xfId="21586" xr:uid="{00000000-0005-0000-0000-000081530000}"/>
    <cellStyle name="Normal 4 2 2 4 3 4 2 2 2 2" xfId="21587" xr:uid="{00000000-0005-0000-0000-000082530000}"/>
    <cellStyle name="Normal 4 2 2 4 3 4 2 2 3" xfId="21588" xr:uid="{00000000-0005-0000-0000-000083530000}"/>
    <cellStyle name="Normal 4 2 2 4 3 4 2 3" xfId="21589" xr:uid="{00000000-0005-0000-0000-000084530000}"/>
    <cellStyle name="Normal 4 2 2 4 3 4 2 3 2" xfId="21590" xr:uid="{00000000-0005-0000-0000-000085530000}"/>
    <cellStyle name="Normal 4 2 2 4 3 4 2 4" xfId="21591" xr:uid="{00000000-0005-0000-0000-000086530000}"/>
    <cellStyle name="Normal 4 2 2 4 3 4 3" xfId="21592" xr:uid="{00000000-0005-0000-0000-000087530000}"/>
    <cellStyle name="Normal 4 2 2 4 3 4 3 2" xfId="21593" xr:uid="{00000000-0005-0000-0000-000088530000}"/>
    <cellStyle name="Normal 4 2 2 4 3 4 3 2 2" xfId="21594" xr:uid="{00000000-0005-0000-0000-000089530000}"/>
    <cellStyle name="Normal 4 2 2 4 3 4 3 3" xfId="21595" xr:uid="{00000000-0005-0000-0000-00008A530000}"/>
    <cellStyle name="Normal 4 2 2 4 3 4 4" xfId="21596" xr:uid="{00000000-0005-0000-0000-00008B530000}"/>
    <cellStyle name="Normal 4 2 2 4 3 4 4 2" xfId="21597" xr:uid="{00000000-0005-0000-0000-00008C530000}"/>
    <cellStyle name="Normal 4 2 2 4 3 4 5" xfId="21598" xr:uid="{00000000-0005-0000-0000-00008D530000}"/>
    <cellStyle name="Normal 4 2 2 4 3 5" xfId="21599" xr:uid="{00000000-0005-0000-0000-00008E530000}"/>
    <cellStyle name="Normal 4 2 2 4 3 5 2" xfId="21600" xr:uid="{00000000-0005-0000-0000-00008F530000}"/>
    <cellStyle name="Normal 4 2 2 4 3 5 2 2" xfId="21601" xr:uid="{00000000-0005-0000-0000-000090530000}"/>
    <cellStyle name="Normal 4 2 2 4 3 5 2 2 2" xfId="21602" xr:uid="{00000000-0005-0000-0000-000091530000}"/>
    <cellStyle name="Normal 4 2 2 4 3 5 2 3" xfId="21603" xr:uid="{00000000-0005-0000-0000-000092530000}"/>
    <cellStyle name="Normal 4 2 2 4 3 5 3" xfId="21604" xr:uid="{00000000-0005-0000-0000-000093530000}"/>
    <cellStyle name="Normal 4 2 2 4 3 5 3 2" xfId="21605" xr:uid="{00000000-0005-0000-0000-000094530000}"/>
    <cellStyle name="Normal 4 2 2 4 3 5 4" xfId="21606" xr:uid="{00000000-0005-0000-0000-000095530000}"/>
    <cellStyle name="Normal 4 2 2 4 3 6" xfId="21607" xr:uid="{00000000-0005-0000-0000-000096530000}"/>
    <cellStyle name="Normal 4 2 2 4 3 6 2" xfId="21608" xr:uid="{00000000-0005-0000-0000-000097530000}"/>
    <cellStyle name="Normal 4 2 2 4 3 6 2 2" xfId="21609" xr:uid="{00000000-0005-0000-0000-000098530000}"/>
    <cellStyle name="Normal 4 2 2 4 3 6 3" xfId="21610" xr:uid="{00000000-0005-0000-0000-000099530000}"/>
    <cellStyle name="Normal 4 2 2 4 3 7" xfId="21611" xr:uid="{00000000-0005-0000-0000-00009A530000}"/>
    <cellStyle name="Normal 4 2 2 4 3 7 2" xfId="21612" xr:uid="{00000000-0005-0000-0000-00009B530000}"/>
    <cellStyle name="Normal 4 2 2 4 3 8" xfId="21613" xr:uid="{00000000-0005-0000-0000-00009C530000}"/>
    <cellStyle name="Normal 4 2 2 4 4" xfId="21614" xr:uid="{00000000-0005-0000-0000-00009D530000}"/>
    <cellStyle name="Normal 4 2 2 4 4 2" xfId="21615" xr:uid="{00000000-0005-0000-0000-00009E530000}"/>
    <cellStyle name="Normal 4 2 2 4 4 2 2" xfId="21616" xr:uid="{00000000-0005-0000-0000-00009F530000}"/>
    <cellStyle name="Normal 4 2 2 4 4 2 2 2" xfId="21617" xr:uid="{00000000-0005-0000-0000-0000A0530000}"/>
    <cellStyle name="Normal 4 2 2 4 4 2 2 2 2" xfId="21618" xr:uid="{00000000-0005-0000-0000-0000A1530000}"/>
    <cellStyle name="Normal 4 2 2 4 4 2 2 2 2 2" xfId="21619" xr:uid="{00000000-0005-0000-0000-0000A2530000}"/>
    <cellStyle name="Normal 4 2 2 4 4 2 2 2 2 2 2" xfId="21620" xr:uid="{00000000-0005-0000-0000-0000A3530000}"/>
    <cellStyle name="Normal 4 2 2 4 4 2 2 2 2 3" xfId="21621" xr:uid="{00000000-0005-0000-0000-0000A4530000}"/>
    <cellStyle name="Normal 4 2 2 4 4 2 2 2 3" xfId="21622" xr:uid="{00000000-0005-0000-0000-0000A5530000}"/>
    <cellStyle name="Normal 4 2 2 4 4 2 2 2 3 2" xfId="21623" xr:uid="{00000000-0005-0000-0000-0000A6530000}"/>
    <cellStyle name="Normal 4 2 2 4 4 2 2 2 4" xfId="21624" xr:uid="{00000000-0005-0000-0000-0000A7530000}"/>
    <cellStyle name="Normal 4 2 2 4 4 2 2 3" xfId="21625" xr:uid="{00000000-0005-0000-0000-0000A8530000}"/>
    <cellStyle name="Normal 4 2 2 4 4 2 2 3 2" xfId="21626" xr:uid="{00000000-0005-0000-0000-0000A9530000}"/>
    <cellStyle name="Normal 4 2 2 4 4 2 2 3 2 2" xfId="21627" xr:uid="{00000000-0005-0000-0000-0000AA530000}"/>
    <cellStyle name="Normal 4 2 2 4 4 2 2 3 3" xfId="21628" xr:uid="{00000000-0005-0000-0000-0000AB530000}"/>
    <cellStyle name="Normal 4 2 2 4 4 2 2 4" xfId="21629" xr:uid="{00000000-0005-0000-0000-0000AC530000}"/>
    <cellStyle name="Normal 4 2 2 4 4 2 2 4 2" xfId="21630" xr:uid="{00000000-0005-0000-0000-0000AD530000}"/>
    <cellStyle name="Normal 4 2 2 4 4 2 2 5" xfId="21631" xr:uid="{00000000-0005-0000-0000-0000AE530000}"/>
    <cellStyle name="Normal 4 2 2 4 4 2 3" xfId="21632" xr:uid="{00000000-0005-0000-0000-0000AF530000}"/>
    <cellStyle name="Normal 4 2 2 4 4 2 3 2" xfId="21633" xr:uid="{00000000-0005-0000-0000-0000B0530000}"/>
    <cellStyle name="Normal 4 2 2 4 4 2 3 2 2" xfId="21634" xr:uid="{00000000-0005-0000-0000-0000B1530000}"/>
    <cellStyle name="Normal 4 2 2 4 4 2 3 2 2 2" xfId="21635" xr:uid="{00000000-0005-0000-0000-0000B2530000}"/>
    <cellStyle name="Normal 4 2 2 4 4 2 3 2 3" xfId="21636" xr:uid="{00000000-0005-0000-0000-0000B3530000}"/>
    <cellStyle name="Normal 4 2 2 4 4 2 3 3" xfId="21637" xr:uid="{00000000-0005-0000-0000-0000B4530000}"/>
    <cellStyle name="Normal 4 2 2 4 4 2 3 3 2" xfId="21638" xr:uid="{00000000-0005-0000-0000-0000B5530000}"/>
    <cellStyle name="Normal 4 2 2 4 4 2 3 4" xfId="21639" xr:uid="{00000000-0005-0000-0000-0000B6530000}"/>
    <cellStyle name="Normal 4 2 2 4 4 2 4" xfId="21640" xr:uid="{00000000-0005-0000-0000-0000B7530000}"/>
    <cellStyle name="Normal 4 2 2 4 4 2 4 2" xfId="21641" xr:uid="{00000000-0005-0000-0000-0000B8530000}"/>
    <cellStyle name="Normal 4 2 2 4 4 2 4 2 2" xfId="21642" xr:uid="{00000000-0005-0000-0000-0000B9530000}"/>
    <cellStyle name="Normal 4 2 2 4 4 2 4 3" xfId="21643" xr:uid="{00000000-0005-0000-0000-0000BA530000}"/>
    <cellStyle name="Normal 4 2 2 4 4 2 5" xfId="21644" xr:uid="{00000000-0005-0000-0000-0000BB530000}"/>
    <cellStyle name="Normal 4 2 2 4 4 2 5 2" xfId="21645" xr:uid="{00000000-0005-0000-0000-0000BC530000}"/>
    <cellStyle name="Normal 4 2 2 4 4 2 6" xfId="21646" xr:uid="{00000000-0005-0000-0000-0000BD530000}"/>
    <cellStyle name="Normal 4 2 2 4 4 3" xfId="21647" xr:uid="{00000000-0005-0000-0000-0000BE530000}"/>
    <cellStyle name="Normal 4 2 2 4 4 3 2" xfId="21648" xr:uid="{00000000-0005-0000-0000-0000BF530000}"/>
    <cellStyle name="Normal 4 2 2 4 4 3 2 2" xfId="21649" xr:uid="{00000000-0005-0000-0000-0000C0530000}"/>
    <cellStyle name="Normal 4 2 2 4 4 3 2 2 2" xfId="21650" xr:uid="{00000000-0005-0000-0000-0000C1530000}"/>
    <cellStyle name="Normal 4 2 2 4 4 3 2 2 2 2" xfId="21651" xr:uid="{00000000-0005-0000-0000-0000C2530000}"/>
    <cellStyle name="Normal 4 2 2 4 4 3 2 2 3" xfId="21652" xr:uid="{00000000-0005-0000-0000-0000C3530000}"/>
    <cellStyle name="Normal 4 2 2 4 4 3 2 3" xfId="21653" xr:uid="{00000000-0005-0000-0000-0000C4530000}"/>
    <cellStyle name="Normal 4 2 2 4 4 3 2 3 2" xfId="21654" xr:uid="{00000000-0005-0000-0000-0000C5530000}"/>
    <cellStyle name="Normal 4 2 2 4 4 3 2 4" xfId="21655" xr:uid="{00000000-0005-0000-0000-0000C6530000}"/>
    <cellStyle name="Normal 4 2 2 4 4 3 3" xfId="21656" xr:uid="{00000000-0005-0000-0000-0000C7530000}"/>
    <cellStyle name="Normal 4 2 2 4 4 3 3 2" xfId="21657" xr:uid="{00000000-0005-0000-0000-0000C8530000}"/>
    <cellStyle name="Normal 4 2 2 4 4 3 3 2 2" xfId="21658" xr:uid="{00000000-0005-0000-0000-0000C9530000}"/>
    <cellStyle name="Normal 4 2 2 4 4 3 3 3" xfId="21659" xr:uid="{00000000-0005-0000-0000-0000CA530000}"/>
    <cellStyle name="Normal 4 2 2 4 4 3 4" xfId="21660" xr:uid="{00000000-0005-0000-0000-0000CB530000}"/>
    <cellStyle name="Normal 4 2 2 4 4 3 4 2" xfId="21661" xr:uid="{00000000-0005-0000-0000-0000CC530000}"/>
    <cellStyle name="Normal 4 2 2 4 4 3 5" xfId="21662" xr:uid="{00000000-0005-0000-0000-0000CD530000}"/>
    <cellStyle name="Normal 4 2 2 4 4 4" xfId="21663" xr:uid="{00000000-0005-0000-0000-0000CE530000}"/>
    <cellStyle name="Normal 4 2 2 4 4 4 2" xfId="21664" xr:uid="{00000000-0005-0000-0000-0000CF530000}"/>
    <cellStyle name="Normal 4 2 2 4 4 4 2 2" xfId="21665" xr:uid="{00000000-0005-0000-0000-0000D0530000}"/>
    <cellStyle name="Normal 4 2 2 4 4 4 2 2 2" xfId="21666" xr:uid="{00000000-0005-0000-0000-0000D1530000}"/>
    <cellStyle name="Normal 4 2 2 4 4 4 2 3" xfId="21667" xr:uid="{00000000-0005-0000-0000-0000D2530000}"/>
    <cellStyle name="Normal 4 2 2 4 4 4 3" xfId="21668" xr:uid="{00000000-0005-0000-0000-0000D3530000}"/>
    <cellStyle name="Normal 4 2 2 4 4 4 3 2" xfId="21669" xr:uid="{00000000-0005-0000-0000-0000D4530000}"/>
    <cellStyle name="Normal 4 2 2 4 4 4 4" xfId="21670" xr:uid="{00000000-0005-0000-0000-0000D5530000}"/>
    <cellStyle name="Normal 4 2 2 4 4 5" xfId="21671" xr:uid="{00000000-0005-0000-0000-0000D6530000}"/>
    <cellStyle name="Normal 4 2 2 4 4 5 2" xfId="21672" xr:uid="{00000000-0005-0000-0000-0000D7530000}"/>
    <cellStyle name="Normal 4 2 2 4 4 5 2 2" xfId="21673" xr:uid="{00000000-0005-0000-0000-0000D8530000}"/>
    <cellStyle name="Normal 4 2 2 4 4 5 3" xfId="21674" xr:uid="{00000000-0005-0000-0000-0000D9530000}"/>
    <cellStyle name="Normal 4 2 2 4 4 6" xfId="21675" xr:uid="{00000000-0005-0000-0000-0000DA530000}"/>
    <cellStyle name="Normal 4 2 2 4 4 6 2" xfId="21676" xr:uid="{00000000-0005-0000-0000-0000DB530000}"/>
    <cellStyle name="Normal 4 2 2 4 4 7" xfId="21677" xr:uid="{00000000-0005-0000-0000-0000DC530000}"/>
    <cellStyle name="Normal 4 2 2 4 5" xfId="21678" xr:uid="{00000000-0005-0000-0000-0000DD530000}"/>
    <cellStyle name="Normal 4 2 2 4 5 2" xfId="21679" xr:uid="{00000000-0005-0000-0000-0000DE530000}"/>
    <cellStyle name="Normal 4 2 2 4 5 2 2" xfId="21680" xr:uid="{00000000-0005-0000-0000-0000DF530000}"/>
    <cellStyle name="Normal 4 2 2 4 5 2 2 2" xfId="21681" xr:uid="{00000000-0005-0000-0000-0000E0530000}"/>
    <cellStyle name="Normal 4 2 2 4 5 2 2 2 2" xfId="21682" xr:uid="{00000000-0005-0000-0000-0000E1530000}"/>
    <cellStyle name="Normal 4 2 2 4 5 2 2 2 2 2" xfId="21683" xr:uid="{00000000-0005-0000-0000-0000E2530000}"/>
    <cellStyle name="Normal 4 2 2 4 5 2 2 2 3" xfId="21684" xr:uid="{00000000-0005-0000-0000-0000E3530000}"/>
    <cellStyle name="Normal 4 2 2 4 5 2 2 3" xfId="21685" xr:uid="{00000000-0005-0000-0000-0000E4530000}"/>
    <cellStyle name="Normal 4 2 2 4 5 2 2 3 2" xfId="21686" xr:uid="{00000000-0005-0000-0000-0000E5530000}"/>
    <cellStyle name="Normal 4 2 2 4 5 2 2 4" xfId="21687" xr:uid="{00000000-0005-0000-0000-0000E6530000}"/>
    <cellStyle name="Normal 4 2 2 4 5 2 3" xfId="21688" xr:uid="{00000000-0005-0000-0000-0000E7530000}"/>
    <cellStyle name="Normal 4 2 2 4 5 2 3 2" xfId="21689" xr:uid="{00000000-0005-0000-0000-0000E8530000}"/>
    <cellStyle name="Normal 4 2 2 4 5 2 3 2 2" xfId="21690" xr:uid="{00000000-0005-0000-0000-0000E9530000}"/>
    <cellStyle name="Normal 4 2 2 4 5 2 3 3" xfId="21691" xr:uid="{00000000-0005-0000-0000-0000EA530000}"/>
    <cellStyle name="Normal 4 2 2 4 5 2 4" xfId="21692" xr:uid="{00000000-0005-0000-0000-0000EB530000}"/>
    <cellStyle name="Normal 4 2 2 4 5 2 4 2" xfId="21693" xr:uid="{00000000-0005-0000-0000-0000EC530000}"/>
    <cellStyle name="Normal 4 2 2 4 5 2 5" xfId="21694" xr:uid="{00000000-0005-0000-0000-0000ED530000}"/>
    <cellStyle name="Normal 4 2 2 4 5 3" xfId="21695" xr:uid="{00000000-0005-0000-0000-0000EE530000}"/>
    <cellStyle name="Normal 4 2 2 4 5 3 2" xfId="21696" xr:uid="{00000000-0005-0000-0000-0000EF530000}"/>
    <cellStyle name="Normal 4 2 2 4 5 3 2 2" xfId="21697" xr:uid="{00000000-0005-0000-0000-0000F0530000}"/>
    <cellStyle name="Normal 4 2 2 4 5 3 2 2 2" xfId="21698" xr:uid="{00000000-0005-0000-0000-0000F1530000}"/>
    <cellStyle name="Normal 4 2 2 4 5 3 2 3" xfId="21699" xr:uid="{00000000-0005-0000-0000-0000F2530000}"/>
    <cellStyle name="Normal 4 2 2 4 5 3 3" xfId="21700" xr:uid="{00000000-0005-0000-0000-0000F3530000}"/>
    <cellStyle name="Normal 4 2 2 4 5 3 3 2" xfId="21701" xr:uid="{00000000-0005-0000-0000-0000F4530000}"/>
    <cellStyle name="Normal 4 2 2 4 5 3 4" xfId="21702" xr:uid="{00000000-0005-0000-0000-0000F5530000}"/>
    <cellStyle name="Normal 4 2 2 4 5 4" xfId="21703" xr:uid="{00000000-0005-0000-0000-0000F6530000}"/>
    <cellStyle name="Normal 4 2 2 4 5 4 2" xfId="21704" xr:uid="{00000000-0005-0000-0000-0000F7530000}"/>
    <cellStyle name="Normal 4 2 2 4 5 4 2 2" xfId="21705" xr:uid="{00000000-0005-0000-0000-0000F8530000}"/>
    <cellStyle name="Normal 4 2 2 4 5 4 3" xfId="21706" xr:uid="{00000000-0005-0000-0000-0000F9530000}"/>
    <cellStyle name="Normal 4 2 2 4 5 5" xfId="21707" xr:uid="{00000000-0005-0000-0000-0000FA530000}"/>
    <cellStyle name="Normal 4 2 2 4 5 5 2" xfId="21708" xr:uid="{00000000-0005-0000-0000-0000FB530000}"/>
    <cellStyle name="Normal 4 2 2 4 5 6" xfId="21709" xr:uid="{00000000-0005-0000-0000-0000FC530000}"/>
    <cellStyle name="Normal 4 2 2 4 6" xfId="21710" xr:uid="{00000000-0005-0000-0000-0000FD530000}"/>
    <cellStyle name="Normal 4 2 2 4 6 2" xfId="21711" xr:uid="{00000000-0005-0000-0000-0000FE530000}"/>
    <cellStyle name="Normal 4 2 2 4 6 2 2" xfId="21712" xr:uid="{00000000-0005-0000-0000-0000FF530000}"/>
    <cellStyle name="Normal 4 2 2 4 6 2 2 2" xfId="21713" xr:uid="{00000000-0005-0000-0000-000000540000}"/>
    <cellStyle name="Normal 4 2 2 4 6 2 2 2 2" xfId="21714" xr:uid="{00000000-0005-0000-0000-000001540000}"/>
    <cellStyle name="Normal 4 2 2 4 6 2 2 3" xfId="21715" xr:uid="{00000000-0005-0000-0000-000002540000}"/>
    <cellStyle name="Normal 4 2 2 4 6 2 3" xfId="21716" xr:uid="{00000000-0005-0000-0000-000003540000}"/>
    <cellStyle name="Normal 4 2 2 4 6 2 3 2" xfId="21717" xr:uid="{00000000-0005-0000-0000-000004540000}"/>
    <cellStyle name="Normal 4 2 2 4 6 2 4" xfId="21718" xr:uid="{00000000-0005-0000-0000-000005540000}"/>
    <cellStyle name="Normal 4 2 2 4 6 3" xfId="21719" xr:uid="{00000000-0005-0000-0000-000006540000}"/>
    <cellStyle name="Normal 4 2 2 4 6 3 2" xfId="21720" xr:uid="{00000000-0005-0000-0000-000007540000}"/>
    <cellStyle name="Normal 4 2 2 4 6 3 2 2" xfId="21721" xr:uid="{00000000-0005-0000-0000-000008540000}"/>
    <cellStyle name="Normal 4 2 2 4 6 3 3" xfId="21722" xr:uid="{00000000-0005-0000-0000-000009540000}"/>
    <cellStyle name="Normal 4 2 2 4 6 4" xfId="21723" xr:uid="{00000000-0005-0000-0000-00000A540000}"/>
    <cellStyle name="Normal 4 2 2 4 6 4 2" xfId="21724" xr:uid="{00000000-0005-0000-0000-00000B540000}"/>
    <cellStyle name="Normal 4 2 2 4 6 5" xfId="21725" xr:uid="{00000000-0005-0000-0000-00000C540000}"/>
    <cellStyle name="Normal 4 2 2 4 7" xfId="21726" xr:uid="{00000000-0005-0000-0000-00000D540000}"/>
    <cellStyle name="Normal 4 2 2 4 7 2" xfId="21727" xr:uid="{00000000-0005-0000-0000-00000E540000}"/>
    <cellStyle name="Normal 4 2 2 4 7 2 2" xfId="21728" xr:uid="{00000000-0005-0000-0000-00000F540000}"/>
    <cellStyle name="Normal 4 2 2 4 7 2 2 2" xfId="21729" xr:uid="{00000000-0005-0000-0000-000010540000}"/>
    <cellStyle name="Normal 4 2 2 4 7 2 3" xfId="21730" xr:uid="{00000000-0005-0000-0000-000011540000}"/>
    <cellStyle name="Normal 4 2 2 4 7 3" xfId="21731" xr:uid="{00000000-0005-0000-0000-000012540000}"/>
    <cellStyle name="Normal 4 2 2 4 7 3 2" xfId="21732" xr:uid="{00000000-0005-0000-0000-000013540000}"/>
    <cellStyle name="Normal 4 2 2 4 7 4" xfId="21733" xr:uid="{00000000-0005-0000-0000-000014540000}"/>
    <cellStyle name="Normal 4 2 2 4 8" xfId="21734" xr:uid="{00000000-0005-0000-0000-000015540000}"/>
    <cellStyle name="Normal 4 2 2 4 8 2" xfId="21735" xr:uid="{00000000-0005-0000-0000-000016540000}"/>
    <cellStyle name="Normal 4 2 2 4 8 2 2" xfId="21736" xr:uid="{00000000-0005-0000-0000-000017540000}"/>
    <cellStyle name="Normal 4 2 2 4 8 3" xfId="21737" xr:uid="{00000000-0005-0000-0000-000018540000}"/>
    <cellStyle name="Normal 4 2 2 4 9" xfId="21738" xr:uid="{00000000-0005-0000-0000-000019540000}"/>
    <cellStyle name="Normal 4 2 2 4 9 2" xfId="21739" xr:uid="{00000000-0005-0000-0000-00001A540000}"/>
    <cellStyle name="Normal 4 2 2 5" xfId="21740" xr:uid="{00000000-0005-0000-0000-00001B540000}"/>
    <cellStyle name="Normal 4 2 2 5 2" xfId="21741" xr:uid="{00000000-0005-0000-0000-00001C540000}"/>
    <cellStyle name="Normal 4 2 2 5 2 2" xfId="21742" xr:uid="{00000000-0005-0000-0000-00001D540000}"/>
    <cellStyle name="Normal 4 2 2 5 2 2 2" xfId="21743" xr:uid="{00000000-0005-0000-0000-00001E540000}"/>
    <cellStyle name="Normal 4 2 2 5 2 2 2 2" xfId="21744" xr:uid="{00000000-0005-0000-0000-00001F540000}"/>
    <cellStyle name="Normal 4 2 2 5 2 2 2 2 2" xfId="21745" xr:uid="{00000000-0005-0000-0000-000020540000}"/>
    <cellStyle name="Normal 4 2 2 5 2 2 2 2 2 2" xfId="21746" xr:uid="{00000000-0005-0000-0000-000021540000}"/>
    <cellStyle name="Normal 4 2 2 5 2 2 2 2 2 2 2" xfId="21747" xr:uid="{00000000-0005-0000-0000-000022540000}"/>
    <cellStyle name="Normal 4 2 2 5 2 2 2 2 2 2 2 2" xfId="21748" xr:uid="{00000000-0005-0000-0000-000023540000}"/>
    <cellStyle name="Normal 4 2 2 5 2 2 2 2 2 2 3" xfId="21749" xr:uid="{00000000-0005-0000-0000-000024540000}"/>
    <cellStyle name="Normal 4 2 2 5 2 2 2 2 2 3" xfId="21750" xr:uid="{00000000-0005-0000-0000-000025540000}"/>
    <cellStyle name="Normal 4 2 2 5 2 2 2 2 2 3 2" xfId="21751" xr:uid="{00000000-0005-0000-0000-000026540000}"/>
    <cellStyle name="Normal 4 2 2 5 2 2 2 2 2 4" xfId="21752" xr:uid="{00000000-0005-0000-0000-000027540000}"/>
    <cellStyle name="Normal 4 2 2 5 2 2 2 2 3" xfId="21753" xr:uid="{00000000-0005-0000-0000-000028540000}"/>
    <cellStyle name="Normal 4 2 2 5 2 2 2 2 3 2" xfId="21754" xr:uid="{00000000-0005-0000-0000-000029540000}"/>
    <cellStyle name="Normal 4 2 2 5 2 2 2 2 3 2 2" xfId="21755" xr:uid="{00000000-0005-0000-0000-00002A540000}"/>
    <cellStyle name="Normal 4 2 2 5 2 2 2 2 3 3" xfId="21756" xr:uid="{00000000-0005-0000-0000-00002B540000}"/>
    <cellStyle name="Normal 4 2 2 5 2 2 2 2 4" xfId="21757" xr:uid="{00000000-0005-0000-0000-00002C540000}"/>
    <cellStyle name="Normal 4 2 2 5 2 2 2 2 4 2" xfId="21758" xr:uid="{00000000-0005-0000-0000-00002D540000}"/>
    <cellStyle name="Normal 4 2 2 5 2 2 2 2 5" xfId="21759" xr:uid="{00000000-0005-0000-0000-00002E540000}"/>
    <cellStyle name="Normal 4 2 2 5 2 2 2 3" xfId="21760" xr:uid="{00000000-0005-0000-0000-00002F540000}"/>
    <cellStyle name="Normal 4 2 2 5 2 2 2 3 2" xfId="21761" xr:uid="{00000000-0005-0000-0000-000030540000}"/>
    <cellStyle name="Normal 4 2 2 5 2 2 2 3 2 2" xfId="21762" xr:uid="{00000000-0005-0000-0000-000031540000}"/>
    <cellStyle name="Normal 4 2 2 5 2 2 2 3 2 2 2" xfId="21763" xr:uid="{00000000-0005-0000-0000-000032540000}"/>
    <cellStyle name="Normal 4 2 2 5 2 2 2 3 2 3" xfId="21764" xr:uid="{00000000-0005-0000-0000-000033540000}"/>
    <cellStyle name="Normal 4 2 2 5 2 2 2 3 3" xfId="21765" xr:uid="{00000000-0005-0000-0000-000034540000}"/>
    <cellStyle name="Normal 4 2 2 5 2 2 2 3 3 2" xfId="21766" xr:uid="{00000000-0005-0000-0000-000035540000}"/>
    <cellStyle name="Normal 4 2 2 5 2 2 2 3 4" xfId="21767" xr:uid="{00000000-0005-0000-0000-000036540000}"/>
    <cellStyle name="Normal 4 2 2 5 2 2 2 4" xfId="21768" xr:uid="{00000000-0005-0000-0000-000037540000}"/>
    <cellStyle name="Normal 4 2 2 5 2 2 2 4 2" xfId="21769" xr:uid="{00000000-0005-0000-0000-000038540000}"/>
    <cellStyle name="Normal 4 2 2 5 2 2 2 4 2 2" xfId="21770" xr:uid="{00000000-0005-0000-0000-000039540000}"/>
    <cellStyle name="Normal 4 2 2 5 2 2 2 4 3" xfId="21771" xr:uid="{00000000-0005-0000-0000-00003A540000}"/>
    <cellStyle name="Normal 4 2 2 5 2 2 2 5" xfId="21772" xr:uid="{00000000-0005-0000-0000-00003B540000}"/>
    <cellStyle name="Normal 4 2 2 5 2 2 2 5 2" xfId="21773" xr:uid="{00000000-0005-0000-0000-00003C540000}"/>
    <cellStyle name="Normal 4 2 2 5 2 2 2 6" xfId="21774" xr:uid="{00000000-0005-0000-0000-00003D540000}"/>
    <cellStyle name="Normal 4 2 2 5 2 2 3" xfId="21775" xr:uid="{00000000-0005-0000-0000-00003E540000}"/>
    <cellStyle name="Normal 4 2 2 5 2 2 3 2" xfId="21776" xr:uid="{00000000-0005-0000-0000-00003F540000}"/>
    <cellStyle name="Normal 4 2 2 5 2 2 3 2 2" xfId="21777" xr:uid="{00000000-0005-0000-0000-000040540000}"/>
    <cellStyle name="Normal 4 2 2 5 2 2 3 2 2 2" xfId="21778" xr:uid="{00000000-0005-0000-0000-000041540000}"/>
    <cellStyle name="Normal 4 2 2 5 2 2 3 2 2 2 2" xfId="21779" xr:uid="{00000000-0005-0000-0000-000042540000}"/>
    <cellStyle name="Normal 4 2 2 5 2 2 3 2 2 3" xfId="21780" xr:uid="{00000000-0005-0000-0000-000043540000}"/>
    <cellStyle name="Normal 4 2 2 5 2 2 3 2 3" xfId="21781" xr:uid="{00000000-0005-0000-0000-000044540000}"/>
    <cellStyle name="Normal 4 2 2 5 2 2 3 2 3 2" xfId="21782" xr:uid="{00000000-0005-0000-0000-000045540000}"/>
    <cellStyle name="Normal 4 2 2 5 2 2 3 2 4" xfId="21783" xr:uid="{00000000-0005-0000-0000-000046540000}"/>
    <cellStyle name="Normal 4 2 2 5 2 2 3 3" xfId="21784" xr:uid="{00000000-0005-0000-0000-000047540000}"/>
    <cellStyle name="Normal 4 2 2 5 2 2 3 3 2" xfId="21785" xr:uid="{00000000-0005-0000-0000-000048540000}"/>
    <cellStyle name="Normal 4 2 2 5 2 2 3 3 2 2" xfId="21786" xr:uid="{00000000-0005-0000-0000-000049540000}"/>
    <cellStyle name="Normal 4 2 2 5 2 2 3 3 3" xfId="21787" xr:uid="{00000000-0005-0000-0000-00004A540000}"/>
    <cellStyle name="Normal 4 2 2 5 2 2 3 4" xfId="21788" xr:uid="{00000000-0005-0000-0000-00004B540000}"/>
    <cellStyle name="Normal 4 2 2 5 2 2 3 4 2" xfId="21789" xr:uid="{00000000-0005-0000-0000-00004C540000}"/>
    <cellStyle name="Normal 4 2 2 5 2 2 3 5" xfId="21790" xr:uid="{00000000-0005-0000-0000-00004D540000}"/>
    <cellStyle name="Normal 4 2 2 5 2 2 4" xfId="21791" xr:uid="{00000000-0005-0000-0000-00004E540000}"/>
    <cellStyle name="Normal 4 2 2 5 2 2 4 2" xfId="21792" xr:uid="{00000000-0005-0000-0000-00004F540000}"/>
    <cellStyle name="Normal 4 2 2 5 2 2 4 2 2" xfId="21793" xr:uid="{00000000-0005-0000-0000-000050540000}"/>
    <cellStyle name="Normal 4 2 2 5 2 2 4 2 2 2" xfId="21794" xr:uid="{00000000-0005-0000-0000-000051540000}"/>
    <cellStyle name="Normal 4 2 2 5 2 2 4 2 3" xfId="21795" xr:uid="{00000000-0005-0000-0000-000052540000}"/>
    <cellStyle name="Normal 4 2 2 5 2 2 4 3" xfId="21796" xr:uid="{00000000-0005-0000-0000-000053540000}"/>
    <cellStyle name="Normal 4 2 2 5 2 2 4 3 2" xfId="21797" xr:uid="{00000000-0005-0000-0000-000054540000}"/>
    <cellStyle name="Normal 4 2 2 5 2 2 4 4" xfId="21798" xr:uid="{00000000-0005-0000-0000-000055540000}"/>
    <cellStyle name="Normal 4 2 2 5 2 2 5" xfId="21799" xr:uid="{00000000-0005-0000-0000-000056540000}"/>
    <cellStyle name="Normal 4 2 2 5 2 2 5 2" xfId="21800" xr:uid="{00000000-0005-0000-0000-000057540000}"/>
    <cellStyle name="Normal 4 2 2 5 2 2 5 2 2" xfId="21801" xr:uid="{00000000-0005-0000-0000-000058540000}"/>
    <cellStyle name="Normal 4 2 2 5 2 2 5 3" xfId="21802" xr:uid="{00000000-0005-0000-0000-000059540000}"/>
    <cellStyle name="Normal 4 2 2 5 2 2 6" xfId="21803" xr:uid="{00000000-0005-0000-0000-00005A540000}"/>
    <cellStyle name="Normal 4 2 2 5 2 2 6 2" xfId="21804" xr:uid="{00000000-0005-0000-0000-00005B540000}"/>
    <cellStyle name="Normal 4 2 2 5 2 2 7" xfId="21805" xr:uid="{00000000-0005-0000-0000-00005C540000}"/>
    <cellStyle name="Normal 4 2 2 5 2 3" xfId="21806" xr:uid="{00000000-0005-0000-0000-00005D540000}"/>
    <cellStyle name="Normal 4 2 2 5 2 3 2" xfId="21807" xr:uid="{00000000-0005-0000-0000-00005E540000}"/>
    <cellStyle name="Normal 4 2 2 5 2 3 2 2" xfId="21808" xr:uid="{00000000-0005-0000-0000-00005F540000}"/>
    <cellStyle name="Normal 4 2 2 5 2 3 2 2 2" xfId="21809" xr:uid="{00000000-0005-0000-0000-000060540000}"/>
    <cellStyle name="Normal 4 2 2 5 2 3 2 2 2 2" xfId="21810" xr:uid="{00000000-0005-0000-0000-000061540000}"/>
    <cellStyle name="Normal 4 2 2 5 2 3 2 2 2 2 2" xfId="21811" xr:uid="{00000000-0005-0000-0000-000062540000}"/>
    <cellStyle name="Normal 4 2 2 5 2 3 2 2 2 3" xfId="21812" xr:uid="{00000000-0005-0000-0000-000063540000}"/>
    <cellStyle name="Normal 4 2 2 5 2 3 2 2 3" xfId="21813" xr:uid="{00000000-0005-0000-0000-000064540000}"/>
    <cellStyle name="Normal 4 2 2 5 2 3 2 2 3 2" xfId="21814" xr:uid="{00000000-0005-0000-0000-000065540000}"/>
    <cellStyle name="Normal 4 2 2 5 2 3 2 2 4" xfId="21815" xr:uid="{00000000-0005-0000-0000-000066540000}"/>
    <cellStyle name="Normal 4 2 2 5 2 3 2 3" xfId="21816" xr:uid="{00000000-0005-0000-0000-000067540000}"/>
    <cellStyle name="Normal 4 2 2 5 2 3 2 3 2" xfId="21817" xr:uid="{00000000-0005-0000-0000-000068540000}"/>
    <cellStyle name="Normal 4 2 2 5 2 3 2 3 2 2" xfId="21818" xr:uid="{00000000-0005-0000-0000-000069540000}"/>
    <cellStyle name="Normal 4 2 2 5 2 3 2 3 3" xfId="21819" xr:uid="{00000000-0005-0000-0000-00006A540000}"/>
    <cellStyle name="Normal 4 2 2 5 2 3 2 4" xfId="21820" xr:uid="{00000000-0005-0000-0000-00006B540000}"/>
    <cellStyle name="Normal 4 2 2 5 2 3 2 4 2" xfId="21821" xr:uid="{00000000-0005-0000-0000-00006C540000}"/>
    <cellStyle name="Normal 4 2 2 5 2 3 2 5" xfId="21822" xr:uid="{00000000-0005-0000-0000-00006D540000}"/>
    <cellStyle name="Normal 4 2 2 5 2 3 3" xfId="21823" xr:uid="{00000000-0005-0000-0000-00006E540000}"/>
    <cellStyle name="Normal 4 2 2 5 2 3 3 2" xfId="21824" xr:uid="{00000000-0005-0000-0000-00006F540000}"/>
    <cellStyle name="Normal 4 2 2 5 2 3 3 2 2" xfId="21825" xr:uid="{00000000-0005-0000-0000-000070540000}"/>
    <cellStyle name="Normal 4 2 2 5 2 3 3 2 2 2" xfId="21826" xr:uid="{00000000-0005-0000-0000-000071540000}"/>
    <cellStyle name="Normal 4 2 2 5 2 3 3 2 3" xfId="21827" xr:uid="{00000000-0005-0000-0000-000072540000}"/>
    <cellStyle name="Normal 4 2 2 5 2 3 3 3" xfId="21828" xr:uid="{00000000-0005-0000-0000-000073540000}"/>
    <cellStyle name="Normal 4 2 2 5 2 3 3 3 2" xfId="21829" xr:uid="{00000000-0005-0000-0000-000074540000}"/>
    <cellStyle name="Normal 4 2 2 5 2 3 3 4" xfId="21830" xr:uid="{00000000-0005-0000-0000-000075540000}"/>
    <cellStyle name="Normal 4 2 2 5 2 3 4" xfId="21831" xr:uid="{00000000-0005-0000-0000-000076540000}"/>
    <cellStyle name="Normal 4 2 2 5 2 3 4 2" xfId="21832" xr:uid="{00000000-0005-0000-0000-000077540000}"/>
    <cellStyle name="Normal 4 2 2 5 2 3 4 2 2" xfId="21833" xr:uid="{00000000-0005-0000-0000-000078540000}"/>
    <cellStyle name="Normal 4 2 2 5 2 3 4 3" xfId="21834" xr:uid="{00000000-0005-0000-0000-000079540000}"/>
    <cellStyle name="Normal 4 2 2 5 2 3 5" xfId="21835" xr:uid="{00000000-0005-0000-0000-00007A540000}"/>
    <cellStyle name="Normal 4 2 2 5 2 3 5 2" xfId="21836" xr:uid="{00000000-0005-0000-0000-00007B540000}"/>
    <cellStyle name="Normal 4 2 2 5 2 3 6" xfId="21837" xr:uid="{00000000-0005-0000-0000-00007C540000}"/>
    <cellStyle name="Normal 4 2 2 5 2 4" xfId="21838" xr:uid="{00000000-0005-0000-0000-00007D540000}"/>
    <cellStyle name="Normal 4 2 2 5 2 4 2" xfId="21839" xr:uid="{00000000-0005-0000-0000-00007E540000}"/>
    <cellStyle name="Normal 4 2 2 5 2 4 2 2" xfId="21840" xr:uid="{00000000-0005-0000-0000-00007F540000}"/>
    <cellStyle name="Normal 4 2 2 5 2 4 2 2 2" xfId="21841" xr:uid="{00000000-0005-0000-0000-000080540000}"/>
    <cellStyle name="Normal 4 2 2 5 2 4 2 2 2 2" xfId="21842" xr:uid="{00000000-0005-0000-0000-000081540000}"/>
    <cellStyle name="Normal 4 2 2 5 2 4 2 2 3" xfId="21843" xr:uid="{00000000-0005-0000-0000-000082540000}"/>
    <cellStyle name="Normal 4 2 2 5 2 4 2 3" xfId="21844" xr:uid="{00000000-0005-0000-0000-000083540000}"/>
    <cellStyle name="Normal 4 2 2 5 2 4 2 3 2" xfId="21845" xr:uid="{00000000-0005-0000-0000-000084540000}"/>
    <cellStyle name="Normal 4 2 2 5 2 4 2 4" xfId="21846" xr:uid="{00000000-0005-0000-0000-000085540000}"/>
    <cellStyle name="Normal 4 2 2 5 2 4 3" xfId="21847" xr:uid="{00000000-0005-0000-0000-000086540000}"/>
    <cellStyle name="Normal 4 2 2 5 2 4 3 2" xfId="21848" xr:uid="{00000000-0005-0000-0000-000087540000}"/>
    <cellStyle name="Normal 4 2 2 5 2 4 3 2 2" xfId="21849" xr:uid="{00000000-0005-0000-0000-000088540000}"/>
    <cellStyle name="Normal 4 2 2 5 2 4 3 3" xfId="21850" xr:uid="{00000000-0005-0000-0000-000089540000}"/>
    <cellStyle name="Normal 4 2 2 5 2 4 4" xfId="21851" xr:uid="{00000000-0005-0000-0000-00008A540000}"/>
    <cellStyle name="Normal 4 2 2 5 2 4 4 2" xfId="21852" xr:uid="{00000000-0005-0000-0000-00008B540000}"/>
    <cellStyle name="Normal 4 2 2 5 2 4 5" xfId="21853" xr:uid="{00000000-0005-0000-0000-00008C540000}"/>
    <cellStyle name="Normal 4 2 2 5 2 5" xfId="21854" xr:uid="{00000000-0005-0000-0000-00008D540000}"/>
    <cellStyle name="Normal 4 2 2 5 2 5 2" xfId="21855" xr:uid="{00000000-0005-0000-0000-00008E540000}"/>
    <cellStyle name="Normal 4 2 2 5 2 5 2 2" xfId="21856" xr:uid="{00000000-0005-0000-0000-00008F540000}"/>
    <cellStyle name="Normal 4 2 2 5 2 5 2 2 2" xfId="21857" xr:uid="{00000000-0005-0000-0000-000090540000}"/>
    <cellStyle name="Normal 4 2 2 5 2 5 2 3" xfId="21858" xr:uid="{00000000-0005-0000-0000-000091540000}"/>
    <cellStyle name="Normal 4 2 2 5 2 5 3" xfId="21859" xr:uid="{00000000-0005-0000-0000-000092540000}"/>
    <cellStyle name="Normal 4 2 2 5 2 5 3 2" xfId="21860" xr:uid="{00000000-0005-0000-0000-000093540000}"/>
    <cellStyle name="Normal 4 2 2 5 2 5 4" xfId="21861" xr:uid="{00000000-0005-0000-0000-000094540000}"/>
    <cellStyle name="Normal 4 2 2 5 2 6" xfId="21862" xr:uid="{00000000-0005-0000-0000-000095540000}"/>
    <cellStyle name="Normal 4 2 2 5 2 6 2" xfId="21863" xr:uid="{00000000-0005-0000-0000-000096540000}"/>
    <cellStyle name="Normal 4 2 2 5 2 6 2 2" xfId="21864" xr:uid="{00000000-0005-0000-0000-000097540000}"/>
    <cellStyle name="Normal 4 2 2 5 2 6 3" xfId="21865" xr:uid="{00000000-0005-0000-0000-000098540000}"/>
    <cellStyle name="Normal 4 2 2 5 2 7" xfId="21866" xr:uid="{00000000-0005-0000-0000-000099540000}"/>
    <cellStyle name="Normal 4 2 2 5 2 7 2" xfId="21867" xr:uid="{00000000-0005-0000-0000-00009A540000}"/>
    <cellStyle name="Normal 4 2 2 5 2 8" xfId="21868" xr:uid="{00000000-0005-0000-0000-00009B540000}"/>
    <cellStyle name="Normal 4 2 2 5 3" xfId="21869" xr:uid="{00000000-0005-0000-0000-00009C540000}"/>
    <cellStyle name="Normal 4 2 2 5 3 2" xfId="21870" xr:uid="{00000000-0005-0000-0000-00009D540000}"/>
    <cellStyle name="Normal 4 2 2 5 3 2 2" xfId="21871" xr:uid="{00000000-0005-0000-0000-00009E540000}"/>
    <cellStyle name="Normal 4 2 2 5 3 2 2 2" xfId="21872" xr:uid="{00000000-0005-0000-0000-00009F540000}"/>
    <cellStyle name="Normal 4 2 2 5 3 2 2 2 2" xfId="21873" xr:uid="{00000000-0005-0000-0000-0000A0540000}"/>
    <cellStyle name="Normal 4 2 2 5 3 2 2 2 2 2" xfId="21874" xr:uid="{00000000-0005-0000-0000-0000A1540000}"/>
    <cellStyle name="Normal 4 2 2 5 3 2 2 2 2 2 2" xfId="21875" xr:uid="{00000000-0005-0000-0000-0000A2540000}"/>
    <cellStyle name="Normal 4 2 2 5 3 2 2 2 2 3" xfId="21876" xr:uid="{00000000-0005-0000-0000-0000A3540000}"/>
    <cellStyle name="Normal 4 2 2 5 3 2 2 2 3" xfId="21877" xr:uid="{00000000-0005-0000-0000-0000A4540000}"/>
    <cellStyle name="Normal 4 2 2 5 3 2 2 2 3 2" xfId="21878" xr:uid="{00000000-0005-0000-0000-0000A5540000}"/>
    <cellStyle name="Normal 4 2 2 5 3 2 2 2 4" xfId="21879" xr:uid="{00000000-0005-0000-0000-0000A6540000}"/>
    <cellStyle name="Normal 4 2 2 5 3 2 2 3" xfId="21880" xr:uid="{00000000-0005-0000-0000-0000A7540000}"/>
    <cellStyle name="Normal 4 2 2 5 3 2 2 3 2" xfId="21881" xr:uid="{00000000-0005-0000-0000-0000A8540000}"/>
    <cellStyle name="Normal 4 2 2 5 3 2 2 3 2 2" xfId="21882" xr:uid="{00000000-0005-0000-0000-0000A9540000}"/>
    <cellStyle name="Normal 4 2 2 5 3 2 2 3 3" xfId="21883" xr:uid="{00000000-0005-0000-0000-0000AA540000}"/>
    <cellStyle name="Normal 4 2 2 5 3 2 2 4" xfId="21884" xr:uid="{00000000-0005-0000-0000-0000AB540000}"/>
    <cellStyle name="Normal 4 2 2 5 3 2 2 4 2" xfId="21885" xr:uid="{00000000-0005-0000-0000-0000AC540000}"/>
    <cellStyle name="Normal 4 2 2 5 3 2 2 5" xfId="21886" xr:uid="{00000000-0005-0000-0000-0000AD540000}"/>
    <cellStyle name="Normal 4 2 2 5 3 2 3" xfId="21887" xr:uid="{00000000-0005-0000-0000-0000AE540000}"/>
    <cellStyle name="Normal 4 2 2 5 3 2 3 2" xfId="21888" xr:uid="{00000000-0005-0000-0000-0000AF540000}"/>
    <cellStyle name="Normal 4 2 2 5 3 2 3 2 2" xfId="21889" xr:uid="{00000000-0005-0000-0000-0000B0540000}"/>
    <cellStyle name="Normal 4 2 2 5 3 2 3 2 2 2" xfId="21890" xr:uid="{00000000-0005-0000-0000-0000B1540000}"/>
    <cellStyle name="Normal 4 2 2 5 3 2 3 2 3" xfId="21891" xr:uid="{00000000-0005-0000-0000-0000B2540000}"/>
    <cellStyle name="Normal 4 2 2 5 3 2 3 3" xfId="21892" xr:uid="{00000000-0005-0000-0000-0000B3540000}"/>
    <cellStyle name="Normal 4 2 2 5 3 2 3 3 2" xfId="21893" xr:uid="{00000000-0005-0000-0000-0000B4540000}"/>
    <cellStyle name="Normal 4 2 2 5 3 2 3 4" xfId="21894" xr:uid="{00000000-0005-0000-0000-0000B5540000}"/>
    <cellStyle name="Normal 4 2 2 5 3 2 4" xfId="21895" xr:uid="{00000000-0005-0000-0000-0000B6540000}"/>
    <cellStyle name="Normal 4 2 2 5 3 2 4 2" xfId="21896" xr:uid="{00000000-0005-0000-0000-0000B7540000}"/>
    <cellStyle name="Normal 4 2 2 5 3 2 4 2 2" xfId="21897" xr:uid="{00000000-0005-0000-0000-0000B8540000}"/>
    <cellStyle name="Normal 4 2 2 5 3 2 4 3" xfId="21898" xr:uid="{00000000-0005-0000-0000-0000B9540000}"/>
    <cellStyle name="Normal 4 2 2 5 3 2 5" xfId="21899" xr:uid="{00000000-0005-0000-0000-0000BA540000}"/>
    <cellStyle name="Normal 4 2 2 5 3 2 5 2" xfId="21900" xr:uid="{00000000-0005-0000-0000-0000BB540000}"/>
    <cellStyle name="Normal 4 2 2 5 3 2 6" xfId="21901" xr:uid="{00000000-0005-0000-0000-0000BC540000}"/>
    <cellStyle name="Normal 4 2 2 5 3 3" xfId="21902" xr:uid="{00000000-0005-0000-0000-0000BD540000}"/>
    <cellStyle name="Normal 4 2 2 5 3 3 2" xfId="21903" xr:uid="{00000000-0005-0000-0000-0000BE540000}"/>
    <cellStyle name="Normal 4 2 2 5 3 3 2 2" xfId="21904" xr:uid="{00000000-0005-0000-0000-0000BF540000}"/>
    <cellStyle name="Normal 4 2 2 5 3 3 2 2 2" xfId="21905" xr:uid="{00000000-0005-0000-0000-0000C0540000}"/>
    <cellStyle name="Normal 4 2 2 5 3 3 2 2 2 2" xfId="21906" xr:uid="{00000000-0005-0000-0000-0000C1540000}"/>
    <cellStyle name="Normal 4 2 2 5 3 3 2 2 3" xfId="21907" xr:uid="{00000000-0005-0000-0000-0000C2540000}"/>
    <cellStyle name="Normal 4 2 2 5 3 3 2 3" xfId="21908" xr:uid="{00000000-0005-0000-0000-0000C3540000}"/>
    <cellStyle name="Normal 4 2 2 5 3 3 2 3 2" xfId="21909" xr:uid="{00000000-0005-0000-0000-0000C4540000}"/>
    <cellStyle name="Normal 4 2 2 5 3 3 2 4" xfId="21910" xr:uid="{00000000-0005-0000-0000-0000C5540000}"/>
    <cellStyle name="Normal 4 2 2 5 3 3 3" xfId="21911" xr:uid="{00000000-0005-0000-0000-0000C6540000}"/>
    <cellStyle name="Normal 4 2 2 5 3 3 3 2" xfId="21912" xr:uid="{00000000-0005-0000-0000-0000C7540000}"/>
    <cellStyle name="Normal 4 2 2 5 3 3 3 2 2" xfId="21913" xr:uid="{00000000-0005-0000-0000-0000C8540000}"/>
    <cellStyle name="Normal 4 2 2 5 3 3 3 3" xfId="21914" xr:uid="{00000000-0005-0000-0000-0000C9540000}"/>
    <cellStyle name="Normal 4 2 2 5 3 3 4" xfId="21915" xr:uid="{00000000-0005-0000-0000-0000CA540000}"/>
    <cellStyle name="Normal 4 2 2 5 3 3 4 2" xfId="21916" xr:uid="{00000000-0005-0000-0000-0000CB540000}"/>
    <cellStyle name="Normal 4 2 2 5 3 3 5" xfId="21917" xr:uid="{00000000-0005-0000-0000-0000CC540000}"/>
    <cellStyle name="Normal 4 2 2 5 3 4" xfId="21918" xr:uid="{00000000-0005-0000-0000-0000CD540000}"/>
    <cellStyle name="Normal 4 2 2 5 3 4 2" xfId="21919" xr:uid="{00000000-0005-0000-0000-0000CE540000}"/>
    <cellStyle name="Normal 4 2 2 5 3 4 2 2" xfId="21920" xr:uid="{00000000-0005-0000-0000-0000CF540000}"/>
    <cellStyle name="Normal 4 2 2 5 3 4 2 2 2" xfId="21921" xr:uid="{00000000-0005-0000-0000-0000D0540000}"/>
    <cellStyle name="Normal 4 2 2 5 3 4 2 3" xfId="21922" xr:uid="{00000000-0005-0000-0000-0000D1540000}"/>
    <cellStyle name="Normal 4 2 2 5 3 4 3" xfId="21923" xr:uid="{00000000-0005-0000-0000-0000D2540000}"/>
    <cellStyle name="Normal 4 2 2 5 3 4 3 2" xfId="21924" xr:uid="{00000000-0005-0000-0000-0000D3540000}"/>
    <cellStyle name="Normal 4 2 2 5 3 4 4" xfId="21925" xr:uid="{00000000-0005-0000-0000-0000D4540000}"/>
    <cellStyle name="Normal 4 2 2 5 3 5" xfId="21926" xr:uid="{00000000-0005-0000-0000-0000D5540000}"/>
    <cellStyle name="Normal 4 2 2 5 3 5 2" xfId="21927" xr:uid="{00000000-0005-0000-0000-0000D6540000}"/>
    <cellStyle name="Normal 4 2 2 5 3 5 2 2" xfId="21928" xr:uid="{00000000-0005-0000-0000-0000D7540000}"/>
    <cellStyle name="Normal 4 2 2 5 3 5 3" xfId="21929" xr:uid="{00000000-0005-0000-0000-0000D8540000}"/>
    <cellStyle name="Normal 4 2 2 5 3 6" xfId="21930" xr:uid="{00000000-0005-0000-0000-0000D9540000}"/>
    <cellStyle name="Normal 4 2 2 5 3 6 2" xfId="21931" xr:uid="{00000000-0005-0000-0000-0000DA540000}"/>
    <cellStyle name="Normal 4 2 2 5 3 7" xfId="21932" xr:uid="{00000000-0005-0000-0000-0000DB540000}"/>
    <cellStyle name="Normal 4 2 2 5 4" xfId="21933" xr:uid="{00000000-0005-0000-0000-0000DC540000}"/>
    <cellStyle name="Normal 4 2 2 5 4 2" xfId="21934" xr:uid="{00000000-0005-0000-0000-0000DD540000}"/>
    <cellStyle name="Normal 4 2 2 5 4 2 2" xfId="21935" xr:uid="{00000000-0005-0000-0000-0000DE540000}"/>
    <cellStyle name="Normal 4 2 2 5 4 2 2 2" xfId="21936" xr:uid="{00000000-0005-0000-0000-0000DF540000}"/>
    <cellStyle name="Normal 4 2 2 5 4 2 2 2 2" xfId="21937" xr:uid="{00000000-0005-0000-0000-0000E0540000}"/>
    <cellStyle name="Normal 4 2 2 5 4 2 2 2 2 2" xfId="21938" xr:uid="{00000000-0005-0000-0000-0000E1540000}"/>
    <cellStyle name="Normal 4 2 2 5 4 2 2 2 3" xfId="21939" xr:uid="{00000000-0005-0000-0000-0000E2540000}"/>
    <cellStyle name="Normal 4 2 2 5 4 2 2 3" xfId="21940" xr:uid="{00000000-0005-0000-0000-0000E3540000}"/>
    <cellStyle name="Normal 4 2 2 5 4 2 2 3 2" xfId="21941" xr:uid="{00000000-0005-0000-0000-0000E4540000}"/>
    <cellStyle name="Normal 4 2 2 5 4 2 2 4" xfId="21942" xr:uid="{00000000-0005-0000-0000-0000E5540000}"/>
    <cellStyle name="Normal 4 2 2 5 4 2 3" xfId="21943" xr:uid="{00000000-0005-0000-0000-0000E6540000}"/>
    <cellStyle name="Normal 4 2 2 5 4 2 3 2" xfId="21944" xr:uid="{00000000-0005-0000-0000-0000E7540000}"/>
    <cellStyle name="Normal 4 2 2 5 4 2 3 2 2" xfId="21945" xr:uid="{00000000-0005-0000-0000-0000E8540000}"/>
    <cellStyle name="Normal 4 2 2 5 4 2 3 3" xfId="21946" xr:uid="{00000000-0005-0000-0000-0000E9540000}"/>
    <cellStyle name="Normal 4 2 2 5 4 2 4" xfId="21947" xr:uid="{00000000-0005-0000-0000-0000EA540000}"/>
    <cellStyle name="Normal 4 2 2 5 4 2 4 2" xfId="21948" xr:uid="{00000000-0005-0000-0000-0000EB540000}"/>
    <cellStyle name="Normal 4 2 2 5 4 2 5" xfId="21949" xr:uid="{00000000-0005-0000-0000-0000EC540000}"/>
    <cellStyle name="Normal 4 2 2 5 4 3" xfId="21950" xr:uid="{00000000-0005-0000-0000-0000ED540000}"/>
    <cellStyle name="Normal 4 2 2 5 4 3 2" xfId="21951" xr:uid="{00000000-0005-0000-0000-0000EE540000}"/>
    <cellStyle name="Normal 4 2 2 5 4 3 2 2" xfId="21952" xr:uid="{00000000-0005-0000-0000-0000EF540000}"/>
    <cellStyle name="Normal 4 2 2 5 4 3 2 2 2" xfId="21953" xr:uid="{00000000-0005-0000-0000-0000F0540000}"/>
    <cellStyle name="Normal 4 2 2 5 4 3 2 3" xfId="21954" xr:uid="{00000000-0005-0000-0000-0000F1540000}"/>
    <cellStyle name="Normal 4 2 2 5 4 3 3" xfId="21955" xr:uid="{00000000-0005-0000-0000-0000F2540000}"/>
    <cellStyle name="Normal 4 2 2 5 4 3 3 2" xfId="21956" xr:uid="{00000000-0005-0000-0000-0000F3540000}"/>
    <cellStyle name="Normal 4 2 2 5 4 3 4" xfId="21957" xr:uid="{00000000-0005-0000-0000-0000F4540000}"/>
    <cellStyle name="Normal 4 2 2 5 4 4" xfId="21958" xr:uid="{00000000-0005-0000-0000-0000F5540000}"/>
    <cellStyle name="Normal 4 2 2 5 4 4 2" xfId="21959" xr:uid="{00000000-0005-0000-0000-0000F6540000}"/>
    <cellStyle name="Normal 4 2 2 5 4 4 2 2" xfId="21960" xr:uid="{00000000-0005-0000-0000-0000F7540000}"/>
    <cellStyle name="Normal 4 2 2 5 4 4 3" xfId="21961" xr:uid="{00000000-0005-0000-0000-0000F8540000}"/>
    <cellStyle name="Normal 4 2 2 5 4 5" xfId="21962" xr:uid="{00000000-0005-0000-0000-0000F9540000}"/>
    <cellStyle name="Normal 4 2 2 5 4 5 2" xfId="21963" xr:uid="{00000000-0005-0000-0000-0000FA540000}"/>
    <cellStyle name="Normal 4 2 2 5 4 6" xfId="21964" xr:uid="{00000000-0005-0000-0000-0000FB540000}"/>
    <cellStyle name="Normal 4 2 2 5 5" xfId="21965" xr:uid="{00000000-0005-0000-0000-0000FC540000}"/>
    <cellStyle name="Normal 4 2 2 5 5 2" xfId="21966" xr:uid="{00000000-0005-0000-0000-0000FD540000}"/>
    <cellStyle name="Normal 4 2 2 5 5 2 2" xfId="21967" xr:uid="{00000000-0005-0000-0000-0000FE540000}"/>
    <cellStyle name="Normal 4 2 2 5 5 2 2 2" xfId="21968" xr:uid="{00000000-0005-0000-0000-0000FF540000}"/>
    <cellStyle name="Normal 4 2 2 5 5 2 2 2 2" xfId="21969" xr:uid="{00000000-0005-0000-0000-000000550000}"/>
    <cellStyle name="Normal 4 2 2 5 5 2 2 3" xfId="21970" xr:uid="{00000000-0005-0000-0000-000001550000}"/>
    <cellStyle name="Normal 4 2 2 5 5 2 3" xfId="21971" xr:uid="{00000000-0005-0000-0000-000002550000}"/>
    <cellStyle name="Normal 4 2 2 5 5 2 3 2" xfId="21972" xr:uid="{00000000-0005-0000-0000-000003550000}"/>
    <cellStyle name="Normal 4 2 2 5 5 2 4" xfId="21973" xr:uid="{00000000-0005-0000-0000-000004550000}"/>
    <cellStyle name="Normal 4 2 2 5 5 3" xfId="21974" xr:uid="{00000000-0005-0000-0000-000005550000}"/>
    <cellStyle name="Normal 4 2 2 5 5 3 2" xfId="21975" xr:uid="{00000000-0005-0000-0000-000006550000}"/>
    <cellStyle name="Normal 4 2 2 5 5 3 2 2" xfId="21976" xr:uid="{00000000-0005-0000-0000-000007550000}"/>
    <cellStyle name="Normal 4 2 2 5 5 3 3" xfId="21977" xr:uid="{00000000-0005-0000-0000-000008550000}"/>
    <cellStyle name="Normal 4 2 2 5 5 4" xfId="21978" xr:uid="{00000000-0005-0000-0000-000009550000}"/>
    <cellStyle name="Normal 4 2 2 5 5 4 2" xfId="21979" xr:uid="{00000000-0005-0000-0000-00000A550000}"/>
    <cellStyle name="Normal 4 2 2 5 5 5" xfId="21980" xr:uid="{00000000-0005-0000-0000-00000B550000}"/>
    <cellStyle name="Normal 4 2 2 5 6" xfId="21981" xr:uid="{00000000-0005-0000-0000-00000C550000}"/>
    <cellStyle name="Normal 4 2 2 5 6 2" xfId="21982" xr:uid="{00000000-0005-0000-0000-00000D550000}"/>
    <cellStyle name="Normal 4 2 2 5 6 2 2" xfId="21983" xr:uid="{00000000-0005-0000-0000-00000E550000}"/>
    <cellStyle name="Normal 4 2 2 5 6 2 2 2" xfId="21984" xr:uid="{00000000-0005-0000-0000-00000F550000}"/>
    <cellStyle name="Normal 4 2 2 5 6 2 3" xfId="21985" xr:uid="{00000000-0005-0000-0000-000010550000}"/>
    <cellStyle name="Normal 4 2 2 5 6 3" xfId="21986" xr:uid="{00000000-0005-0000-0000-000011550000}"/>
    <cellStyle name="Normal 4 2 2 5 6 3 2" xfId="21987" xr:uid="{00000000-0005-0000-0000-000012550000}"/>
    <cellStyle name="Normal 4 2 2 5 6 4" xfId="21988" xr:uid="{00000000-0005-0000-0000-000013550000}"/>
    <cellStyle name="Normal 4 2 2 5 7" xfId="21989" xr:uid="{00000000-0005-0000-0000-000014550000}"/>
    <cellStyle name="Normal 4 2 2 5 7 2" xfId="21990" xr:uid="{00000000-0005-0000-0000-000015550000}"/>
    <cellStyle name="Normal 4 2 2 5 7 2 2" xfId="21991" xr:uid="{00000000-0005-0000-0000-000016550000}"/>
    <cellStyle name="Normal 4 2 2 5 7 3" xfId="21992" xr:uid="{00000000-0005-0000-0000-000017550000}"/>
    <cellStyle name="Normal 4 2 2 5 8" xfId="21993" xr:uid="{00000000-0005-0000-0000-000018550000}"/>
    <cellStyle name="Normal 4 2 2 5 8 2" xfId="21994" xr:uid="{00000000-0005-0000-0000-000019550000}"/>
    <cellStyle name="Normal 4 2 2 5 9" xfId="21995" xr:uid="{00000000-0005-0000-0000-00001A550000}"/>
    <cellStyle name="Normal 4 2 2 6" xfId="21996" xr:uid="{00000000-0005-0000-0000-00001B550000}"/>
    <cellStyle name="Normal 4 2 2 6 2" xfId="21997" xr:uid="{00000000-0005-0000-0000-00001C550000}"/>
    <cellStyle name="Normal 4 2 2 6 2 2" xfId="21998" xr:uid="{00000000-0005-0000-0000-00001D550000}"/>
    <cellStyle name="Normal 4 2 2 6 2 2 2" xfId="21999" xr:uid="{00000000-0005-0000-0000-00001E550000}"/>
    <cellStyle name="Normal 4 2 2 6 2 2 2 2" xfId="22000" xr:uid="{00000000-0005-0000-0000-00001F550000}"/>
    <cellStyle name="Normal 4 2 2 6 2 2 2 2 2" xfId="22001" xr:uid="{00000000-0005-0000-0000-000020550000}"/>
    <cellStyle name="Normal 4 2 2 6 2 2 2 2 2 2" xfId="22002" xr:uid="{00000000-0005-0000-0000-000021550000}"/>
    <cellStyle name="Normal 4 2 2 6 2 2 2 2 2 2 2" xfId="22003" xr:uid="{00000000-0005-0000-0000-000022550000}"/>
    <cellStyle name="Normal 4 2 2 6 2 2 2 2 2 3" xfId="22004" xr:uid="{00000000-0005-0000-0000-000023550000}"/>
    <cellStyle name="Normal 4 2 2 6 2 2 2 2 3" xfId="22005" xr:uid="{00000000-0005-0000-0000-000024550000}"/>
    <cellStyle name="Normal 4 2 2 6 2 2 2 2 3 2" xfId="22006" xr:uid="{00000000-0005-0000-0000-000025550000}"/>
    <cellStyle name="Normal 4 2 2 6 2 2 2 2 4" xfId="22007" xr:uid="{00000000-0005-0000-0000-000026550000}"/>
    <cellStyle name="Normal 4 2 2 6 2 2 2 3" xfId="22008" xr:uid="{00000000-0005-0000-0000-000027550000}"/>
    <cellStyle name="Normal 4 2 2 6 2 2 2 3 2" xfId="22009" xr:uid="{00000000-0005-0000-0000-000028550000}"/>
    <cellStyle name="Normal 4 2 2 6 2 2 2 3 2 2" xfId="22010" xr:uid="{00000000-0005-0000-0000-000029550000}"/>
    <cellStyle name="Normal 4 2 2 6 2 2 2 3 3" xfId="22011" xr:uid="{00000000-0005-0000-0000-00002A550000}"/>
    <cellStyle name="Normal 4 2 2 6 2 2 2 4" xfId="22012" xr:uid="{00000000-0005-0000-0000-00002B550000}"/>
    <cellStyle name="Normal 4 2 2 6 2 2 2 4 2" xfId="22013" xr:uid="{00000000-0005-0000-0000-00002C550000}"/>
    <cellStyle name="Normal 4 2 2 6 2 2 2 5" xfId="22014" xr:uid="{00000000-0005-0000-0000-00002D550000}"/>
    <cellStyle name="Normal 4 2 2 6 2 2 3" xfId="22015" xr:uid="{00000000-0005-0000-0000-00002E550000}"/>
    <cellStyle name="Normal 4 2 2 6 2 2 3 2" xfId="22016" xr:uid="{00000000-0005-0000-0000-00002F550000}"/>
    <cellStyle name="Normal 4 2 2 6 2 2 3 2 2" xfId="22017" xr:uid="{00000000-0005-0000-0000-000030550000}"/>
    <cellStyle name="Normal 4 2 2 6 2 2 3 2 2 2" xfId="22018" xr:uid="{00000000-0005-0000-0000-000031550000}"/>
    <cellStyle name="Normal 4 2 2 6 2 2 3 2 3" xfId="22019" xr:uid="{00000000-0005-0000-0000-000032550000}"/>
    <cellStyle name="Normal 4 2 2 6 2 2 3 3" xfId="22020" xr:uid="{00000000-0005-0000-0000-000033550000}"/>
    <cellStyle name="Normal 4 2 2 6 2 2 3 3 2" xfId="22021" xr:uid="{00000000-0005-0000-0000-000034550000}"/>
    <cellStyle name="Normal 4 2 2 6 2 2 3 4" xfId="22022" xr:uid="{00000000-0005-0000-0000-000035550000}"/>
    <cellStyle name="Normal 4 2 2 6 2 2 4" xfId="22023" xr:uid="{00000000-0005-0000-0000-000036550000}"/>
    <cellStyle name="Normal 4 2 2 6 2 2 4 2" xfId="22024" xr:uid="{00000000-0005-0000-0000-000037550000}"/>
    <cellStyle name="Normal 4 2 2 6 2 2 4 2 2" xfId="22025" xr:uid="{00000000-0005-0000-0000-000038550000}"/>
    <cellStyle name="Normal 4 2 2 6 2 2 4 3" xfId="22026" xr:uid="{00000000-0005-0000-0000-000039550000}"/>
    <cellStyle name="Normal 4 2 2 6 2 2 5" xfId="22027" xr:uid="{00000000-0005-0000-0000-00003A550000}"/>
    <cellStyle name="Normal 4 2 2 6 2 2 5 2" xfId="22028" xr:uid="{00000000-0005-0000-0000-00003B550000}"/>
    <cellStyle name="Normal 4 2 2 6 2 2 6" xfId="22029" xr:uid="{00000000-0005-0000-0000-00003C550000}"/>
    <cellStyle name="Normal 4 2 2 6 2 3" xfId="22030" xr:uid="{00000000-0005-0000-0000-00003D550000}"/>
    <cellStyle name="Normal 4 2 2 6 2 3 2" xfId="22031" xr:uid="{00000000-0005-0000-0000-00003E550000}"/>
    <cellStyle name="Normal 4 2 2 6 2 3 2 2" xfId="22032" xr:uid="{00000000-0005-0000-0000-00003F550000}"/>
    <cellStyle name="Normal 4 2 2 6 2 3 2 2 2" xfId="22033" xr:uid="{00000000-0005-0000-0000-000040550000}"/>
    <cellStyle name="Normal 4 2 2 6 2 3 2 2 2 2" xfId="22034" xr:uid="{00000000-0005-0000-0000-000041550000}"/>
    <cellStyle name="Normal 4 2 2 6 2 3 2 2 3" xfId="22035" xr:uid="{00000000-0005-0000-0000-000042550000}"/>
    <cellStyle name="Normal 4 2 2 6 2 3 2 3" xfId="22036" xr:uid="{00000000-0005-0000-0000-000043550000}"/>
    <cellStyle name="Normal 4 2 2 6 2 3 2 3 2" xfId="22037" xr:uid="{00000000-0005-0000-0000-000044550000}"/>
    <cellStyle name="Normal 4 2 2 6 2 3 2 4" xfId="22038" xr:uid="{00000000-0005-0000-0000-000045550000}"/>
    <cellStyle name="Normal 4 2 2 6 2 3 3" xfId="22039" xr:uid="{00000000-0005-0000-0000-000046550000}"/>
    <cellStyle name="Normal 4 2 2 6 2 3 3 2" xfId="22040" xr:uid="{00000000-0005-0000-0000-000047550000}"/>
    <cellStyle name="Normal 4 2 2 6 2 3 3 2 2" xfId="22041" xr:uid="{00000000-0005-0000-0000-000048550000}"/>
    <cellStyle name="Normal 4 2 2 6 2 3 3 3" xfId="22042" xr:uid="{00000000-0005-0000-0000-000049550000}"/>
    <cellStyle name="Normal 4 2 2 6 2 3 4" xfId="22043" xr:uid="{00000000-0005-0000-0000-00004A550000}"/>
    <cellStyle name="Normal 4 2 2 6 2 3 4 2" xfId="22044" xr:uid="{00000000-0005-0000-0000-00004B550000}"/>
    <cellStyle name="Normal 4 2 2 6 2 3 5" xfId="22045" xr:uid="{00000000-0005-0000-0000-00004C550000}"/>
    <cellStyle name="Normal 4 2 2 6 2 4" xfId="22046" xr:uid="{00000000-0005-0000-0000-00004D550000}"/>
    <cellStyle name="Normal 4 2 2 6 2 4 2" xfId="22047" xr:uid="{00000000-0005-0000-0000-00004E550000}"/>
    <cellStyle name="Normal 4 2 2 6 2 4 2 2" xfId="22048" xr:uid="{00000000-0005-0000-0000-00004F550000}"/>
    <cellStyle name="Normal 4 2 2 6 2 4 2 2 2" xfId="22049" xr:uid="{00000000-0005-0000-0000-000050550000}"/>
    <cellStyle name="Normal 4 2 2 6 2 4 2 3" xfId="22050" xr:uid="{00000000-0005-0000-0000-000051550000}"/>
    <cellStyle name="Normal 4 2 2 6 2 4 3" xfId="22051" xr:uid="{00000000-0005-0000-0000-000052550000}"/>
    <cellStyle name="Normal 4 2 2 6 2 4 3 2" xfId="22052" xr:uid="{00000000-0005-0000-0000-000053550000}"/>
    <cellStyle name="Normal 4 2 2 6 2 4 4" xfId="22053" xr:uid="{00000000-0005-0000-0000-000054550000}"/>
    <cellStyle name="Normal 4 2 2 6 2 5" xfId="22054" xr:uid="{00000000-0005-0000-0000-000055550000}"/>
    <cellStyle name="Normal 4 2 2 6 2 5 2" xfId="22055" xr:uid="{00000000-0005-0000-0000-000056550000}"/>
    <cellStyle name="Normal 4 2 2 6 2 5 2 2" xfId="22056" xr:uid="{00000000-0005-0000-0000-000057550000}"/>
    <cellStyle name="Normal 4 2 2 6 2 5 3" xfId="22057" xr:uid="{00000000-0005-0000-0000-000058550000}"/>
    <cellStyle name="Normal 4 2 2 6 2 6" xfId="22058" xr:uid="{00000000-0005-0000-0000-000059550000}"/>
    <cellStyle name="Normal 4 2 2 6 2 6 2" xfId="22059" xr:uid="{00000000-0005-0000-0000-00005A550000}"/>
    <cellStyle name="Normal 4 2 2 6 2 7" xfId="22060" xr:uid="{00000000-0005-0000-0000-00005B550000}"/>
    <cellStyle name="Normal 4 2 2 6 3" xfId="22061" xr:uid="{00000000-0005-0000-0000-00005C550000}"/>
    <cellStyle name="Normal 4 2 2 6 3 2" xfId="22062" xr:uid="{00000000-0005-0000-0000-00005D550000}"/>
    <cellStyle name="Normal 4 2 2 6 3 2 2" xfId="22063" xr:uid="{00000000-0005-0000-0000-00005E550000}"/>
    <cellStyle name="Normal 4 2 2 6 3 2 2 2" xfId="22064" xr:uid="{00000000-0005-0000-0000-00005F550000}"/>
    <cellStyle name="Normal 4 2 2 6 3 2 2 2 2" xfId="22065" xr:uid="{00000000-0005-0000-0000-000060550000}"/>
    <cellStyle name="Normal 4 2 2 6 3 2 2 2 2 2" xfId="22066" xr:uid="{00000000-0005-0000-0000-000061550000}"/>
    <cellStyle name="Normal 4 2 2 6 3 2 2 2 3" xfId="22067" xr:uid="{00000000-0005-0000-0000-000062550000}"/>
    <cellStyle name="Normal 4 2 2 6 3 2 2 3" xfId="22068" xr:uid="{00000000-0005-0000-0000-000063550000}"/>
    <cellStyle name="Normal 4 2 2 6 3 2 2 3 2" xfId="22069" xr:uid="{00000000-0005-0000-0000-000064550000}"/>
    <cellStyle name="Normal 4 2 2 6 3 2 2 4" xfId="22070" xr:uid="{00000000-0005-0000-0000-000065550000}"/>
    <cellStyle name="Normal 4 2 2 6 3 2 3" xfId="22071" xr:uid="{00000000-0005-0000-0000-000066550000}"/>
    <cellStyle name="Normal 4 2 2 6 3 2 3 2" xfId="22072" xr:uid="{00000000-0005-0000-0000-000067550000}"/>
    <cellStyle name="Normal 4 2 2 6 3 2 3 2 2" xfId="22073" xr:uid="{00000000-0005-0000-0000-000068550000}"/>
    <cellStyle name="Normal 4 2 2 6 3 2 3 3" xfId="22074" xr:uid="{00000000-0005-0000-0000-000069550000}"/>
    <cellStyle name="Normal 4 2 2 6 3 2 4" xfId="22075" xr:uid="{00000000-0005-0000-0000-00006A550000}"/>
    <cellStyle name="Normal 4 2 2 6 3 2 4 2" xfId="22076" xr:uid="{00000000-0005-0000-0000-00006B550000}"/>
    <cellStyle name="Normal 4 2 2 6 3 2 5" xfId="22077" xr:uid="{00000000-0005-0000-0000-00006C550000}"/>
    <cellStyle name="Normal 4 2 2 6 3 3" xfId="22078" xr:uid="{00000000-0005-0000-0000-00006D550000}"/>
    <cellStyle name="Normal 4 2 2 6 3 3 2" xfId="22079" xr:uid="{00000000-0005-0000-0000-00006E550000}"/>
    <cellStyle name="Normal 4 2 2 6 3 3 2 2" xfId="22080" xr:uid="{00000000-0005-0000-0000-00006F550000}"/>
    <cellStyle name="Normal 4 2 2 6 3 3 2 2 2" xfId="22081" xr:uid="{00000000-0005-0000-0000-000070550000}"/>
    <cellStyle name="Normal 4 2 2 6 3 3 2 3" xfId="22082" xr:uid="{00000000-0005-0000-0000-000071550000}"/>
    <cellStyle name="Normal 4 2 2 6 3 3 3" xfId="22083" xr:uid="{00000000-0005-0000-0000-000072550000}"/>
    <cellStyle name="Normal 4 2 2 6 3 3 3 2" xfId="22084" xr:uid="{00000000-0005-0000-0000-000073550000}"/>
    <cellStyle name="Normal 4 2 2 6 3 3 4" xfId="22085" xr:uid="{00000000-0005-0000-0000-000074550000}"/>
    <cellStyle name="Normal 4 2 2 6 3 4" xfId="22086" xr:uid="{00000000-0005-0000-0000-000075550000}"/>
    <cellStyle name="Normal 4 2 2 6 3 4 2" xfId="22087" xr:uid="{00000000-0005-0000-0000-000076550000}"/>
    <cellStyle name="Normal 4 2 2 6 3 4 2 2" xfId="22088" xr:uid="{00000000-0005-0000-0000-000077550000}"/>
    <cellStyle name="Normal 4 2 2 6 3 4 3" xfId="22089" xr:uid="{00000000-0005-0000-0000-000078550000}"/>
    <cellStyle name="Normal 4 2 2 6 3 5" xfId="22090" xr:uid="{00000000-0005-0000-0000-000079550000}"/>
    <cellStyle name="Normal 4 2 2 6 3 5 2" xfId="22091" xr:uid="{00000000-0005-0000-0000-00007A550000}"/>
    <cellStyle name="Normal 4 2 2 6 3 6" xfId="22092" xr:uid="{00000000-0005-0000-0000-00007B550000}"/>
    <cellStyle name="Normal 4 2 2 6 4" xfId="22093" xr:uid="{00000000-0005-0000-0000-00007C550000}"/>
    <cellStyle name="Normal 4 2 2 6 4 2" xfId="22094" xr:uid="{00000000-0005-0000-0000-00007D550000}"/>
    <cellStyle name="Normal 4 2 2 6 4 2 2" xfId="22095" xr:uid="{00000000-0005-0000-0000-00007E550000}"/>
    <cellStyle name="Normal 4 2 2 6 4 2 2 2" xfId="22096" xr:uid="{00000000-0005-0000-0000-00007F550000}"/>
    <cellStyle name="Normal 4 2 2 6 4 2 2 2 2" xfId="22097" xr:uid="{00000000-0005-0000-0000-000080550000}"/>
    <cellStyle name="Normal 4 2 2 6 4 2 2 3" xfId="22098" xr:uid="{00000000-0005-0000-0000-000081550000}"/>
    <cellStyle name="Normal 4 2 2 6 4 2 3" xfId="22099" xr:uid="{00000000-0005-0000-0000-000082550000}"/>
    <cellStyle name="Normal 4 2 2 6 4 2 3 2" xfId="22100" xr:uid="{00000000-0005-0000-0000-000083550000}"/>
    <cellStyle name="Normal 4 2 2 6 4 2 4" xfId="22101" xr:uid="{00000000-0005-0000-0000-000084550000}"/>
    <cellStyle name="Normal 4 2 2 6 4 3" xfId="22102" xr:uid="{00000000-0005-0000-0000-000085550000}"/>
    <cellStyle name="Normal 4 2 2 6 4 3 2" xfId="22103" xr:uid="{00000000-0005-0000-0000-000086550000}"/>
    <cellStyle name="Normal 4 2 2 6 4 3 2 2" xfId="22104" xr:uid="{00000000-0005-0000-0000-000087550000}"/>
    <cellStyle name="Normal 4 2 2 6 4 3 3" xfId="22105" xr:uid="{00000000-0005-0000-0000-000088550000}"/>
    <cellStyle name="Normal 4 2 2 6 4 4" xfId="22106" xr:uid="{00000000-0005-0000-0000-000089550000}"/>
    <cellStyle name="Normal 4 2 2 6 4 4 2" xfId="22107" xr:uid="{00000000-0005-0000-0000-00008A550000}"/>
    <cellStyle name="Normal 4 2 2 6 4 5" xfId="22108" xr:uid="{00000000-0005-0000-0000-00008B550000}"/>
    <cellStyle name="Normal 4 2 2 6 5" xfId="22109" xr:uid="{00000000-0005-0000-0000-00008C550000}"/>
    <cellStyle name="Normal 4 2 2 6 5 2" xfId="22110" xr:uid="{00000000-0005-0000-0000-00008D550000}"/>
    <cellStyle name="Normal 4 2 2 6 5 2 2" xfId="22111" xr:uid="{00000000-0005-0000-0000-00008E550000}"/>
    <cellStyle name="Normal 4 2 2 6 5 2 2 2" xfId="22112" xr:uid="{00000000-0005-0000-0000-00008F550000}"/>
    <cellStyle name="Normal 4 2 2 6 5 2 3" xfId="22113" xr:uid="{00000000-0005-0000-0000-000090550000}"/>
    <cellStyle name="Normal 4 2 2 6 5 3" xfId="22114" xr:uid="{00000000-0005-0000-0000-000091550000}"/>
    <cellStyle name="Normal 4 2 2 6 5 3 2" xfId="22115" xr:uid="{00000000-0005-0000-0000-000092550000}"/>
    <cellStyle name="Normal 4 2 2 6 5 4" xfId="22116" xr:uid="{00000000-0005-0000-0000-000093550000}"/>
    <cellStyle name="Normal 4 2 2 6 6" xfId="22117" xr:uid="{00000000-0005-0000-0000-000094550000}"/>
    <cellStyle name="Normal 4 2 2 6 6 2" xfId="22118" xr:uid="{00000000-0005-0000-0000-000095550000}"/>
    <cellStyle name="Normal 4 2 2 6 6 2 2" xfId="22119" xr:uid="{00000000-0005-0000-0000-000096550000}"/>
    <cellStyle name="Normal 4 2 2 6 6 3" xfId="22120" xr:uid="{00000000-0005-0000-0000-000097550000}"/>
    <cellStyle name="Normal 4 2 2 6 7" xfId="22121" xr:uid="{00000000-0005-0000-0000-000098550000}"/>
    <cellStyle name="Normal 4 2 2 6 7 2" xfId="22122" xr:uid="{00000000-0005-0000-0000-000099550000}"/>
    <cellStyle name="Normal 4 2 2 6 8" xfId="22123" xr:uid="{00000000-0005-0000-0000-00009A550000}"/>
    <cellStyle name="Normal 4 2 2 7" xfId="22124" xr:uid="{00000000-0005-0000-0000-00009B550000}"/>
    <cellStyle name="Normal 4 2 2 7 2" xfId="22125" xr:uid="{00000000-0005-0000-0000-00009C550000}"/>
    <cellStyle name="Normal 4 2 2 7 2 2" xfId="22126" xr:uid="{00000000-0005-0000-0000-00009D550000}"/>
    <cellStyle name="Normal 4 2 2 7 2 2 2" xfId="22127" xr:uid="{00000000-0005-0000-0000-00009E550000}"/>
    <cellStyle name="Normal 4 2 2 7 2 2 2 2" xfId="22128" xr:uid="{00000000-0005-0000-0000-00009F550000}"/>
    <cellStyle name="Normal 4 2 2 7 2 2 2 2 2" xfId="22129" xr:uid="{00000000-0005-0000-0000-0000A0550000}"/>
    <cellStyle name="Normal 4 2 2 7 2 2 2 2 2 2" xfId="22130" xr:uid="{00000000-0005-0000-0000-0000A1550000}"/>
    <cellStyle name="Normal 4 2 2 7 2 2 2 2 3" xfId="22131" xr:uid="{00000000-0005-0000-0000-0000A2550000}"/>
    <cellStyle name="Normal 4 2 2 7 2 2 2 3" xfId="22132" xr:uid="{00000000-0005-0000-0000-0000A3550000}"/>
    <cellStyle name="Normal 4 2 2 7 2 2 2 3 2" xfId="22133" xr:uid="{00000000-0005-0000-0000-0000A4550000}"/>
    <cellStyle name="Normal 4 2 2 7 2 2 2 4" xfId="22134" xr:uid="{00000000-0005-0000-0000-0000A5550000}"/>
    <cellStyle name="Normal 4 2 2 7 2 2 3" xfId="22135" xr:uid="{00000000-0005-0000-0000-0000A6550000}"/>
    <cellStyle name="Normal 4 2 2 7 2 2 3 2" xfId="22136" xr:uid="{00000000-0005-0000-0000-0000A7550000}"/>
    <cellStyle name="Normal 4 2 2 7 2 2 3 2 2" xfId="22137" xr:uid="{00000000-0005-0000-0000-0000A8550000}"/>
    <cellStyle name="Normal 4 2 2 7 2 2 3 3" xfId="22138" xr:uid="{00000000-0005-0000-0000-0000A9550000}"/>
    <cellStyle name="Normal 4 2 2 7 2 2 4" xfId="22139" xr:uid="{00000000-0005-0000-0000-0000AA550000}"/>
    <cellStyle name="Normal 4 2 2 7 2 2 4 2" xfId="22140" xr:uid="{00000000-0005-0000-0000-0000AB550000}"/>
    <cellStyle name="Normal 4 2 2 7 2 2 5" xfId="22141" xr:uid="{00000000-0005-0000-0000-0000AC550000}"/>
    <cellStyle name="Normal 4 2 2 7 2 3" xfId="22142" xr:uid="{00000000-0005-0000-0000-0000AD550000}"/>
    <cellStyle name="Normal 4 2 2 7 2 3 2" xfId="22143" xr:uid="{00000000-0005-0000-0000-0000AE550000}"/>
    <cellStyle name="Normal 4 2 2 7 2 3 2 2" xfId="22144" xr:uid="{00000000-0005-0000-0000-0000AF550000}"/>
    <cellStyle name="Normal 4 2 2 7 2 3 2 2 2" xfId="22145" xr:uid="{00000000-0005-0000-0000-0000B0550000}"/>
    <cellStyle name="Normal 4 2 2 7 2 3 2 3" xfId="22146" xr:uid="{00000000-0005-0000-0000-0000B1550000}"/>
    <cellStyle name="Normal 4 2 2 7 2 3 3" xfId="22147" xr:uid="{00000000-0005-0000-0000-0000B2550000}"/>
    <cellStyle name="Normal 4 2 2 7 2 3 3 2" xfId="22148" xr:uid="{00000000-0005-0000-0000-0000B3550000}"/>
    <cellStyle name="Normal 4 2 2 7 2 3 4" xfId="22149" xr:uid="{00000000-0005-0000-0000-0000B4550000}"/>
    <cellStyle name="Normal 4 2 2 7 2 4" xfId="22150" xr:uid="{00000000-0005-0000-0000-0000B5550000}"/>
    <cellStyle name="Normal 4 2 2 7 2 4 2" xfId="22151" xr:uid="{00000000-0005-0000-0000-0000B6550000}"/>
    <cellStyle name="Normal 4 2 2 7 2 4 2 2" xfId="22152" xr:uid="{00000000-0005-0000-0000-0000B7550000}"/>
    <cellStyle name="Normal 4 2 2 7 2 4 3" xfId="22153" xr:uid="{00000000-0005-0000-0000-0000B8550000}"/>
    <cellStyle name="Normal 4 2 2 7 2 5" xfId="22154" xr:uid="{00000000-0005-0000-0000-0000B9550000}"/>
    <cellStyle name="Normal 4 2 2 7 2 5 2" xfId="22155" xr:uid="{00000000-0005-0000-0000-0000BA550000}"/>
    <cellStyle name="Normal 4 2 2 7 2 6" xfId="22156" xr:uid="{00000000-0005-0000-0000-0000BB550000}"/>
    <cellStyle name="Normal 4 2 2 7 3" xfId="22157" xr:uid="{00000000-0005-0000-0000-0000BC550000}"/>
    <cellStyle name="Normal 4 2 2 7 3 2" xfId="22158" xr:uid="{00000000-0005-0000-0000-0000BD550000}"/>
    <cellStyle name="Normal 4 2 2 7 3 2 2" xfId="22159" xr:uid="{00000000-0005-0000-0000-0000BE550000}"/>
    <cellStyle name="Normal 4 2 2 7 3 2 2 2" xfId="22160" xr:uid="{00000000-0005-0000-0000-0000BF550000}"/>
    <cellStyle name="Normal 4 2 2 7 3 2 2 2 2" xfId="22161" xr:uid="{00000000-0005-0000-0000-0000C0550000}"/>
    <cellStyle name="Normal 4 2 2 7 3 2 2 3" xfId="22162" xr:uid="{00000000-0005-0000-0000-0000C1550000}"/>
    <cellStyle name="Normal 4 2 2 7 3 2 3" xfId="22163" xr:uid="{00000000-0005-0000-0000-0000C2550000}"/>
    <cellStyle name="Normal 4 2 2 7 3 2 3 2" xfId="22164" xr:uid="{00000000-0005-0000-0000-0000C3550000}"/>
    <cellStyle name="Normal 4 2 2 7 3 2 4" xfId="22165" xr:uid="{00000000-0005-0000-0000-0000C4550000}"/>
    <cellStyle name="Normal 4 2 2 7 3 3" xfId="22166" xr:uid="{00000000-0005-0000-0000-0000C5550000}"/>
    <cellStyle name="Normal 4 2 2 7 3 3 2" xfId="22167" xr:uid="{00000000-0005-0000-0000-0000C6550000}"/>
    <cellStyle name="Normal 4 2 2 7 3 3 2 2" xfId="22168" xr:uid="{00000000-0005-0000-0000-0000C7550000}"/>
    <cellStyle name="Normal 4 2 2 7 3 3 3" xfId="22169" xr:uid="{00000000-0005-0000-0000-0000C8550000}"/>
    <cellStyle name="Normal 4 2 2 7 3 4" xfId="22170" xr:uid="{00000000-0005-0000-0000-0000C9550000}"/>
    <cellStyle name="Normal 4 2 2 7 3 4 2" xfId="22171" xr:uid="{00000000-0005-0000-0000-0000CA550000}"/>
    <cellStyle name="Normal 4 2 2 7 3 5" xfId="22172" xr:uid="{00000000-0005-0000-0000-0000CB550000}"/>
    <cellStyle name="Normal 4 2 2 7 4" xfId="22173" xr:uid="{00000000-0005-0000-0000-0000CC550000}"/>
    <cellStyle name="Normal 4 2 2 7 4 2" xfId="22174" xr:uid="{00000000-0005-0000-0000-0000CD550000}"/>
    <cellStyle name="Normal 4 2 2 7 4 2 2" xfId="22175" xr:uid="{00000000-0005-0000-0000-0000CE550000}"/>
    <cellStyle name="Normal 4 2 2 7 4 2 2 2" xfId="22176" xr:uid="{00000000-0005-0000-0000-0000CF550000}"/>
    <cellStyle name="Normal 4 2 2 7 4 2 3" xfId="22177" xr:uid="{00000000-0005-0000-0000-0000D0550000}"/>
    <cellStyle name="Normal 4 2 2 7 4 3" xfId="22178" xr:uid="{00000000-0005-0000-0000-0000D1550000}"/>
    <cellStyle name="Normal 4 2 2 7 4 3 2" xfId="22179" xr:uid="{00000000-0005-0000-0000-0000D2550000}"/>
    <cellStyle name="Normal 4 2 2 7 4 4" xfId="22180" xr:uid="{00000000-0005-0000-0000-0000D3550000}"/>
    <cellStyle name="Normal 4 2 2 7 5" xfId="22181" xr:uid="{00000000-0005-0000-0000-0000D4550000}"/>
    <cellStyle name="Normal 4 2 2 7 5 2" xfId="22182" xr:uid="{00000000-0005-0000-0000-0000D5550000}"/>
    <cellStyle name="Normal 4 2 2 7 5 2 2" xfId="22183" xr:uid="{00000000-0005-0000-0000-0000D6550000}"/>
    <cellStyle name="Normal 4 2 2 7 5 3" xfId="22184" xr:uid="{00000000-0005-0000-0000-0000D7550000}"/>
    <cellStyle name="Normal 4 2 2 7 6" xfId="22185" xr:uid="{00000000-0005-0000-0000-0000D8550000}"/>
    <cellStyle name="Normal 4 2 2 7 6 2" xfId="22186" xr:uid="{00000000-0005-0000-0000-0000D9550000}"/>
    <cellStyle name="Normal 4 2 2 7 7" xfId="22187" xr:uid="{00000000-0005-0000-0000-0000DA550000}"/>
    <cellStyle name="Normal 4 2 2 8" xfId="22188" xr:uid="{00000000-0005-0000-0000-0000DB550000}"/>
    <cellStyle name="Normal 4 2 2 8 2" xfId="22189" xr:uid="{00000000-0005-0000-0000-0000DC550000}"/>
    <cellStyle name="Normal 4 2 2 8 2 2" xfId="22190" xr:uid="{00000000-0005-0000-0000-0000DD550000}"/>
    <cellStyle name="Normal 4 2 2 8 2 2 2" xfId="22191" xr:uid="{00000000-0005-0000-0000-0000DE550000}"/>
    <cellStyle name="Normal 4 2 2 8 2 2 2 2" xfId="22192" xr:uid="{00000000-0005-0000-0000-0000DF550000}"/>
    <cellStyle name="Normal 4 2 2 8 2 2 2 2 2" xfId="22193" xr:uid="{00000000-0005-0000-0000-0000E0550000}"/>
    <cellStyle name="Normal 4 2 2 8 2 2 2 3" xfId="22194" xr:uid="{00000000-0005-0000-0000-0000E1550000}"/>
    <cellStyle name="Normal 4 2 2 8 2 2 3" xfId="22195" xr:uid="{00000000-0005-0000-0000-0000E2550000}"/>
    <cellStyle name="Normal 4 2 2 8 2 2 3 2" xfId="22196" xr:uid="{00000000-0005-0000-0000-0000E3550000}"/>
    <cellStyle name="Normal 4 2 2 8 2 2 4" xfId="22197" xr:uid="{00000000-0005-0000-0000-0000E4550000}"/>
    <cellStyle name="Normal 4 2 2 8 2 3" xfId="22198" xr:uid="{00000000-0005-0000-0000-0000E5550000}"/>
    <cellStyle name="Normal 4 2 2 8 2 3 2" xfId="22199" xr:uid="{00000000-0005-0000-0000-0000E6550000}"/>
    <cellStyle name="Normal 4 2 2 8 2 3 2 2" xfId="22200" xr:uid="{00000000-0005-0000-0000-0000E7550000}"/>
    <cellStyle name="Normal 4 2 2 8 2 3 3" xfId="22201" xr:uid="{00000000-0005-0000-0000-0000E8550000}"/>
    <cellStyle name="Normal 4 2 2 8 2 4" xfId="22202" xr:uid="{00000000-0005-0000-0000-0000E9550000}"/>
    <cellStyle name="Normal 4 2 2 8 2 4 2" xfId="22203" xr:uid="{00000000-0005-0000-0000-0000EA550000}"/>
    <cellStyle name="Normal 4 2 2 8 2 5" xfId="22204" xr:uid="{00000000-0005-0000-0000-0000EB550000}"/>
    <cellStyle name="Normal 4 2 2 8 3" xfId="22205" xr:uid="{00000000-0005-0000-0000-0000EC550000}"/>
    <cellStyle name="Normal 4 2 2 8 3 2" xfId="22206" xr:uid="{00000000-0005-0000-0000-0000ED550000}"/>
    <cellStyle name="Normal 4 2 2 8 3 2 2" xfId="22207" xr:uid="{00000000-0005-0000-0000-0000EE550000}"/>
    <cellStyle name="Normal 4 2 2 8 3 2 2 2" xfId="22208" xr:uid="{00000000-0005-0000-0000-0000EF550000}"/>
    <cellStyle name="Normal 4 2 2 8 3 2 3" xfId="22209" xr:uid="{00000000-0005-0000-0000-0000F0550000}"/>
    <cellStyle name="Normal 4 2 2 8 3 3" xfId="22210" xr:uid="{00000000-0005-0000-0000-0000F1550000}"/>
    <cellStyle name="Normal 4 2 2 8 3 3 2" xfId="22211" xr:uid="{00000000-0005-0000-0000-0000F2550000}"/>
    <cellStyle name="Normal 4 2 2 8 3 4" xfId="22212" xr:uid="{00000000-0005-0000-0000-0000F3550000}"/>
    <cellStyle name="Normal 4 2 2 8 4" xfId="22213" xr:uid="{00000000-0005-0000-0000-0000F4550000}"/>
    <cellStyle name="Normal 4 2 2 8 4 2" xfId="22214" xr:uid="{00000000-0005-0000-0000-0000F5550000}"/>
    <cellStyle name="Normal 4 2 2 8 4 2 2" xfId="22215" xr:uid="{00000000-0005-0000-0000-0000F6550000}"/>
    <cellStyle name="Normal 4 2 2 8 4 3" xfId="22216" xr:uid="{00000000-0005-0000-0000-0000F7550000}"/>
    <cellStyle name="Normal 4 2 2 8 5" xfId="22217" xr:uid="{00000000-0005-0000-0000-0000F8550000}"/>
    <cellStyle name="Normal 4 2 2 8 5 2" xfId="22218" xr:uid="{00000000-0005-0000-0000-0000F9550000}"/>
    <cellStyle name="Normal 4 2 2 8 6" xfId="22219" xr:uid="{00000000-0005-0000-0000-0000FA550000}"/>
    <cellStyle name="Normal 4 2 2 9" xfId="22220" xr:uid="{00000000-0005-0000-0000-0000FB550000}"/>
    <cellStyle name="Normal 4 2 2 9 2" xfId="22221" xr:uid="{00000000-0005-0000-0000-0000FC550000}"/>
    <cellStyle name="Normal 4 2 2 9 2 2" xfId="22222" xr:uid="{00000000-0005-0000-0000-0000FD550000}"/>
    <cellStyle name="Normal 4 2 2 9 2 2 2" xfId="22223" xr:uid="{00000000-0005-0000-0000-0000FE550000}"/>
    <cellStyle name="Normal 4 2 2 9 2 2 2 2" xfId="22224" xr:uid="{00000000-0005-0000-0000-0000FF550000}"/>
    <cellStyle name="Normal 4 2 2 9 2 2 3" xfId="22225" xr:uid="{00000000-0005-0000-0000-000000560000}"/>
    <cellStyle name="Normal 4 2 2 9 2 3" xfId="22226" xr:uid="{00000000-0005-0000-0000-000001560000}"/>
    <cellStyle name="Normal 4 2 2 9 2 3 2" xfId="22227" xr:uid="{00000000-0005-0000-0000-000002560000}"/>
    <cellStyle name="Normal 4 2 2 9 2 4" xfId="22228" xr:uid="{00000000-0005-0000-0000-000003560000}"/>
    <cellStyle name="Normal 4 2 2 9 3" xfId="22229" xr:uid="{00000000-0005-0000-0000-000004560000}"/>
    <cellStyle name="Normal 4 2 2 9 3 2" xfId="22230" xr:uid="{00000000-0005-0000-0000-000005560000}"/>
    <cellStyle name="Normal 4 2 2 9 3 2 2" xfId="22231" xr:uid="{00000000-0005-0000-0000-000006560000}"/>
    <cellStyle name="Normal 4 2 2 9 3 3" xfId="22232" xr:uid="{00000000-0005-0000-0000-000007560000}"/>
    <cellStyle name="Normal 4 2 2 9 4" xfId="22233" xr:uid="{00000000-0005-0000-0000-000008560000}"/>
    <cellStyle name="Normal 4 2 2 9 4 2" xfId="22234" xr:uid="{00000000-0005-0000-0000-000009560000}"/>
    <cellStyle name="Normal 4 2 2 9 5" xfId="22235" xr:uid="{00000000-0005-0000-0000-00000A560000}"/>
    <cellStyle name="Normal 4 2 3" xfId="22236" xr:uid="{00000000-0005-0000-0000-00000B560000}"/>
    <cellStyle name="Normal 4 2 3 10" xfId="22237" xr:uid="{00000000-0005-0000-0000-00000C560000}"/>
    <cellStyle name="Normal 4 2 3 10 2" xfId="22238" xr:uid="{00000000-0005-0000-0000-00000D560000}"/>
    <cellStyle name="Normal 4 2 3 10 2 2" xfId="22239" xr:uid="{00000000-0005-0000-0000-00000E560000}"/>
    <cellStyle name="Normal 4 2 3 10 3" xfId="22240" xr:uid="{00000000-0005-0000-0000-00000F560000}"/>
    <cellStyle name="Normal 4 2 3 11" xfId="22241" xr:uid="{00000000-0005-0000-0000-000010560000}"/>
    <cellStyle name="Normal 4 2 3 11 2" xfId="22242" xr:uid="{00000000-0005-0000-0000-000011560000}"/>
    <cellStyle name="Normal 4 2 3 12" xfId="22243" xr:uid="{00000000-0005-0000-0000-000012560000}"/>
    <cellStyle name="Normal 4 2 3 2" xfId="22244" xr:uid="{00000000-0005-0000-0000-000013560000}"/>
    <cellStyle name="Normal 4 2 3 2 10" xfId="22245" xr:uid="{00000000-0005-0000-0000-000014560000}"/>
    <cellStyle name="Normal 4 2 3 2 10 2" xfId="22246" xr:uid="{00000000-0005-0000-0000-000015560000}"/>
    <cellStyle name="Normal 4 2 3 2 11" xfId="22247" xr:uid="{00000000-0005-0000-0000-000016560000}"/>
    <cellStyle name="Normal 4 2 3 2 2" xfId="22248" xr:uid="{00000000-0005-0000-0000-000017560000}"/>
    <cellStyle name="Normal 4 2 3 2 2 10" xfId="22249" xr:uid="{00000000-0005-0000-0000-000018560000}"/>
    <cellStyle name="Normal 4 2 3 2 2 2" xfId="22250" xr:uid="{00000000-0005-0000-0000-000019560000}"/>
    <cellStyle name="Normal 4 2 3 2 2 2 2" xfId="22251" xr:uid="{00000000-0005-0000-0000-00001A560000}"/>
    <cellStyle name="Normal 4 2 3 2 2 2 2 2" xfId="22252" xr:uid="{00000000-0005-0000-0000-00001B560000}"/>
    <cellStyle name="Normal 4 2 3 2 2 2 2 2 2" xfId="22253" xr:uid="{00000000-0005-0000-0000-00001C560000}"/>
    <cellStyle name="Normal 4 2 3 2 2 2 2 2 2 2" xfId="22254" xr:uid="{00000000-0005-0000-0000-00001D560000}"/>
    <cellStyle name="Normal 4 2 3 2 2 2 2 2 2 2 2" xfId="22255" xr:uid="{00000000-0005-0000-0000-00001E560000}"/>
    <cellStyle name="Normal 4 2 3 2 2 2 2 2 2 2 2 2" xfId="22256" xr:uid="{00000000-0005-0000-0000-00001F560000}"/>
    <cellStyle name="Normal 4 2 3 2 2 2 2 2 2 2 2 2 2" xfId="22257" xr:uid="{00000000-0005-0000-0000-000020560000}"/>
    <cellStyle name="Normal 4 2 3 2 2 2 2 2 2 2 2 2 2 2" xfId="22258" xr:uid="{00000000-0005-0000-0000-000021560000}"/>
    <cellStyle name="Normal 4 2 3 2 2 2 2 2 2 2 2 2 3" xfId="22259" xr:uid="{00000000-0005-0000-0000-000022560000}"/>
    <cellStyle name="Normal 4 2 3 2 2 2 2 2 2 2 2 3" xfId="22260" xr:uid="{00000000-0005-0000-0000-000023560000}"/>
    <cellStyle name="Normal 4 2 3 2 2 2 2 2 2 2 2 3 2" xfId="22261" xr:uid="{00000000-0005-0000-0000-000024560000}"/>
    <cellStyle name="Normal 4 2 3 2 2 2 2 2 2 2 2 4" xfId="22262" xr:uid="{00000000-0005-0000-0000-000025560000}"/>
    <cellStyle name="Normal 4 2 3 2 2 2 2 2 2 2 3" xfId="22263" xr:uid="{00000000-0005-0000-0000-000026560000}"/>
    <cellStyle name="Normal 4 2 3 2 2 2 2 2 2 2 3 2" xfId="22264" xr:uid="{00000000-0005-0000-0000-000027560000}"/>
    <cellStyle name="Normal 4 2 3 2 2 2 2 2 2 2 3 2 2" xfId="22265" xr:uid="{00000000-0005-0000-0000-000028560000}"/>
    <cellStyle name="Normal 4 2 3 2 2 2 2 2 2 2 3 3" xfId="22266" xr:uid="{00000000-0005-0000-0000-000029560000}"/>
    <cellStyle name="Normal 4 2 3 2 2 2 2 2 2 2 4" xfId="22267" xr:uid="{00000000-0005-0000-0000-00002A560000}"/>
    <cellStyle name="Normal 4 2 3 2 2 2 2 2 2 2 4 2" xfId="22268" xr:uid="{00000000-0005-0000-0000-00002B560000}"/>
    <cellStyle name="Normal 4 2 3 2 2 2 2 2 2 2 5" xfId="22269" xr:uid="{00000000-0005-0000-0000-00002C560000}"/>
    <cellStyle name="Normal 4 2 3 2 2 2 2 2 2 3" xfId="22270" xr:uid="{00000000-0005-0000-0000-00002D560000}"/>
    <cellStyle name="Normal 4 2 3 2 2 2 2 2 2 3 2" xfId="22271" xr:uid="{00000000-0005-0000-0000-00002E560000}"/>
    <cellStyle name="Normal 4 2 3 2 2 2 2 2 2 3 2 2" xfId="22272" xr:uid="{00000000-0005-0000-0000-00002F560000}"/>
    <cellStyle name="Normal 4 2 3 2 2 2 2 2 2 3 2 2 2" xfId="22273" xr:uid="{00000000-0005-0000-0000-000030560000}"/>
    <cellStyle name="Normal 4 2 3 2 2 2 2 2 2 3 2 3" xfId="22274" xr:uid="{00000000-0005-0000-0000-000031560000}"/>
    <cellStyle name="Normal 4 2 3 2 2 2 2 2 2 3 3" xfId="22275" xr:uid="{00000000-0005-0000-0000-000032560000}"/>
    <cellStyle name="Normal 4 2 3 2 2 2 2 2 2 3 3 2" xfId="22276" xr:uid="{00000000-0005-0000-0000-000033560000}"/>
    <cellStyle name="Normal 4 2 3 2 2 2 2 2 2 3 4" xfId="22277" xr:uid="{00000000-0005-0000-0000-000034560000}"/>
    <cellStyle name="Normal 4 2 3 2 2 2 2 2 2 4" xfId="22278" xr:uid="{00000000-0005-0000-0000-000035560000}"/>
    <cellStyle name="Normal 4 2 3 2 2 2 2 2 2 4 2" xfId="22279" xr:uid="{00000000-0005-0000-0000-000036560000}"/>
    <cellStyle name="Normal 4 2 3 2 2 2 2 2 2 4 2 2" xfId="22280" xr:uid="{00000000-0005-0000-0000-000037560000}"/>
    <cellStyle name="Normal 4 2 3 2 2 2 2 2 2 4 3" xfId="22281" xr:uid="{00000000-0005-0000-0000-000038560000}"/>
    <cellStyle name="Normal 4 2 3 2 2 2 2 2 2 5" xfId="22282" xr:uid="{00000000-0005-0000-0000-000039560000}"/>
    <cellStyle name="Normal 4 2 3 2 2 2 2 2 2 5 2" xfId="22283" xr:uid="{00000000-0005-0000-0000-00003A560000}"/>
    <cellStyle name="Normal 4 2 3 2 2 2 2 2 2 6" xfId="22284" xr:uid="{00000000-0005-0000-0000-00003B560000}"/>
    <cellStyle name="Normal 4 2 3 2 2 2 2 2 3" xfId="22285" xr:uid="{00000000-0005-0000-0000-00003C560000}"/>
    <cellStyle name="Normal 4 2 3 2 2 2 2 2 3 2" xfId="22286" xr:uid="{00000000-0005-0000-0000-00003D560000}"/>
    <cellStyle name="Normal 4 2 3 2 2 2 2 2 3 2 2" xfId="22287" xr:uid="{00000000-0005-0000-0000-00003E560000}"/>
    <cellStyle name="Normal 4 2 3 2 2 2 2 2 3 2 2 2" xfId="22288" xr:uid="{00000000-0005-0000-0000-00003F560000}"/>
    <cellStyle name="Normal 4 2 3 2 2 2 2 2 3 2 2 2 2" xfId="22289" xr:uid="{00000000-0005-0000-0000-000040560000}"/>
    <cellStyle name="Normal 4 2 3 2 2 2 2 2 3 2 2 3" xfId="22290" xr:uid="{00000000-0005-0000-0000-000041560000}"/>
    <cellStyle name="Normal 4 2 3 2 2 2 2 2 3 2 3" xfId="22291" xr:uid="{00000000-0005-0000-0000-000042560000}"/>
    <cellStyle name="Normal 4 2 3 2 2 2 2 2 3 2 3 2" xfId="22292" xr:uid="{00000000-0005-0000-0000-000043560000}"/>
    <cellStyle name="Normal 4 2 3 2 2 2 2 2 3 2 4" xfId="22293" xr:uid="{00000000-0005-0000-0000-000044560000}"/>
    <cellStyle name="Normal 4 2 3 2 2 2 2 2 3 3" xfId="22294" xr:uid="{00000000-0005-0000-0000-000045560000}"/>
    <cellStyle name="Normal 4 2 3 2 2 2 2 2 3 3 2" xfId="22295" xr:uid="{00000000-0005-0000-0000-000046560000}"/>
    <cellStyle name="Normal 4 2 3 2 2 2 2 2 3 3 2 2" xfId="22296" xr:uid="{00000000-0005-0000-0000-000047560000}"/>
    <cellStyle name="Normal 4 2 3 2 2 2 2 2 3 3 3" xfId="22297" xr:uid="{00000000-0005-0000-0000-000048560000}"/>
    <cellStyle name="Normal 4 2 3 2 2 2 2 2 3 4" xfId="22298" xr:uid="{00000000-0005-0000-0000-000049560000}"/>
    <cellStyle name="Normal 4 2 3 2 2 2 2 2 3 4 2" xfId="22299" xr:uid="{00000000-0005-0000-0000-00004A560000}"/>
    <cellStyle name="Normal 4 2 3 2 2 2 2 2 3 5" xfId="22300" xr:uid="{00000000-0005-0000-0000-00004B560000}"/>
    <cellStyle name="Normal 4 2 3 2 2 2 2 2 4" xfId="22301" xr:uid="{00000000-0005-0000-0000-00004C560000}"/>
    <cellStyle name="Normal 4 2 3 2 2 2 2 2 4 2" xfId="22302" xr:uid="{00000000-0005-0000-0000-00004D560000}"/>
    <cellStyle name="Normal 4 2 3 2 2 2 2 2 4 2 2" xfId="22303" xr:uid="{00000000-0005-0000-0000-00004E560000}"/>
    <cellStyle name="Normal 4 2 3 2 2 2 2 2 4 2 2 2" xfId="22304" xr:uid="{00000000-0005-0000-0000-00004F560000}"/>
    <cellStyle name="Normal 4 2 3 2 2 2 2 2 4 2 3" xfId="22305" xr:uid="{00000000-0005-0000-0000-000050560000}"/>
    <cellStyle name="Normal 4 2 3 2 2 2 2 2 4 3" xfId="22306" xr:uid="{00000000-0005-0000-0000-000051560000}"/>
    <cellStyle name="Normal 4 2 3 2 2 2 2 2 4 3 2" xfId="22307" xr:uid="{00000000-0005-0000-0000-000052560000}"/>
    <cellStyle name="Normal 4 2 3 2 2 2 2 2 4 4" xfId="22308" xr:uid="{00000000-0005-0000-0000-000053560000}"/>
    <cellStyle name="Normal 4 2 3 2 2 2 2 2 5" xfId="22309" xr:uid="{00000000-0005-0000-0000-000054560000}"/>
    <cellStyle name="Normal 4 2 3 2 2 2 2 2 5 2" xfId="22310" xr:uid="{00000000-0005-0000-0000-000055560000}"/>
    <cellStyle name="Normal 4 2 3 2 2 2 2 2 5 2 2" xfId="22311" xr:uid="{00000000-0005-0000-0000-000056560000}"/>
    <cellStyle name="Normal 4 2 3 2 2 2 2 2 5 3" xfId="22312" xr:uid="{00000000-0005-0000-0000-000057560000}"/>
    <cellStyle name="Normal 4 2 3 2 2 2 2 2 6" xfId="22313" xr:uid="{00000000-0005-0000-0000-000058560000}"/>
    <cellStyle name="Normal 4 2 3 2 2 2 2 2 6 2" xfId="22314" xr:uid="{00000000-0005-0000-0000-000059560000}"/>
    <cellStyle name="Normal 4 2 3 2 2 2 2 2 7" xfId="22315" xr:uid="{00000000-0005-0000-0000-00005A560000}"/>
    <cellStyle name="Normal 4 2 3 2 2 2 2 3" xfId="22316" xr:uid="{00000000-0005-0000-0000-00005B560000}"/>
    <cellStyle name="Normal 4 2 3 2 2 2 2 3 2" xfId="22317" xr:uid="{00000000-0005-0000-0000-00005C560000}"/>
    <cellStyle name="Normal 4 2 3 2 2 2 2 3 2 2" xfId="22318" xr:uid="{00000000-0005-0000-0000-00005D560000}"/>
    <cellStyle name="Normal 4 2 3 2 2 2 2 3 2 2 2" xfId="22319" xr:uid="{00000000-0005-0000-0000-00005E560000}"/>
    <cellStyle name="Normal 4 2 3 2 2 2 2 3 2 2 2 2" xfId="22320" xr:uid="{00000000-0005-0000-0000-00005F560000}"/>
    <cellStyle name="Normal 4 2 3 2 2 2 2 3 2 2 2 2 2" xfId="22321" xr:uid="{00000000-0005-0000-0000-000060560000}"/>
    <cellStyle name="Normal 4 2 3 2 2 2 2 3 2 2 2 3" xfId="22322" xr:uid="{00000000-0005-0000-0000-000061560000}"/>
    <cellStyle name="Normal 4 2 3 2 2 2 2 3 2 2 3" xfId="22323" xr:uid="{00000000-0005-0000-0000-000062560000}"/>
    <cellStyle name="Normal 4 2 3 2 2 2 2 3 2 2 3 2" xfId="22324" xr:uid="{00000000-0005-0000-0000-000063560000}"/>
    <cellStyle name="Normal 4 2 3 2 2 2 2 3 2 2 4" xfId="22325" xr:uid="{00000000-0005-0000-0000-000064560000}"/>
    <cellStyle name="Normal 4 2 3 2 2 2 2 3 2 3" xfId="22326" xr:uid="{00000000-0005-0000-0000-000065560000}"/>
    <cellStyle name="Normal 4 2 3 2 2 2 2 3 2 3 2" xfId="22327" xr:uid="{00000000-0005-0000-0000-000066560000}"/>
    <cellStyle name="Normal 4 2 3 2 2 2 2 3 2 3 2 2" xfId="22328" xr:uid="{00000000-0005-0000-0000-000067560000}"/>
    <cellStyle name="Normal 4 2 3 2 2 2 2 3 2 3 3" xfId="22329" xr:uid="{00000000-0005-0000-0000-000068560000}"/>
    <cellStyle name="Normal 4 2 3 2 2 2 2 3 2 4" xfId="22330" xr:uid="{00000000-0005-0000-0000-000069560000}"/>
    <cellStyle name="Normal 4 2 3 2 2 2 2 3 2 4 2" xfId="22331" xr:uid="{00000000-0005-0000-0000-00006A560000}"/>
    <cellStyle name="Normal 4 2 3 2 2 2 2 3 2 5" xfId="22332" xr:uid="{00000000-0005-0000-0000-00006B560000}"/>
    <cellStyle name="Normal 4 2 3 2 2 2 2 3 3" xfId="22333" xr:uid="{00000000-0005-0000-0000-00006C560000}"/>
    <cellStyle name="Normal 4 2 3 2 2 2 2 3 3 2" xfId="22334" xr:uid="{00000000-0005-0000-0000-00006D560000}"/>
    <cellStyle name="Normal 4 2 3 2 2 2 2 3 3 2 2" xfId="22335" xr:uid="{00000000-0005-0000-0000-00006E560000}"/>
    <cellStyle name="Normal 4 2 3 2 2 2 2 3 3 2 2 2" xfId="22336" xr:uid="{00000000-0005-0000-0000-00006F560000}"/>
    <cellStyle name="Normal 4 2 3 2 2 2 2 3 3 2 3" xfId="22337" xr:uid="{00000000-0005-0000-0000-000070560000}"/>
    <cellStyle name="Normal 4 2 3 2 2 2 2 3 3 3" xfId="22338" xr:uid="{00000000-0005-0000-0000-000071560000}"/>
    <cellStyle name="Normal 4 2 3 2 2 2 2 3 3 3 2" xfId="22339" xr:uid="{00000000-0005-0000-0000-000072560000}"/>
    <cellStyle name="Normal 4 2 3 2 2 2 2 3 3 4" xfId="22340" xr:uid="{00000000-0005-0000-0000-000073560000}"/>
    <cellStyle name="Normal 4 2 3 2 2 2 2 3 4" xfId="22341" xr:uid="{00000000-0005-0000-0000-000074560000}"/>
    <cellStyle name="Normal 4 2 3 2 2 2 2 3 4 2" xfId="22342" xr:uid="{00000000-0005-0000-0000-000075560000}"/>
    <cellStyle name="Normal 4 2 3 2 2 2 2 3 4 2 2" xfId="22343" xr:uid="{00000000-0005-0000-0000-000076560000}"/>
    <cellStyle name="Normal 4 2 3 2 2 2 2 3 4 3" xfId="22344" xr:uid="{00000000-0005-0000-0000-000077560000}"/>
    <cellStyle name="Normal 4 2 3 2 2 2 2 3 5" xfId="22345" xr:uid="{00000000-0005-0000-0000-000078560000}"/>
    <cellStyle name="Normal 4 2 3 2 2 2 2 3 5 2" xfId="22346" xr:uid="{00000000-0005-0000-0000-000079560000}"/>
    <cellStyle name="Normal 4 2 3 2 2 2 2 3 6" xfId="22347" xr:uid="{00000000-0005-0000-0000-00007A560000}"/>
    <cellStyle name="Normal 4 2 3 2 2 2 2 4" xfId="22348" xr:uid="{00000000-0005-0000-0000-00007B560000}"/>
    <cellStyle name="Normal 4 2 3 2 2 2 2 4 2" xfId="22349" xr:uid="{00000000-0005-0000-0000-00007C560000}"/>
    <cellStyle name="Normal 4 2 3 2 2 2 2 4 2 2" xfId="22350" xr:uid="{00000000-0005-0000-0000-00007D560000}"/>
    <cellStyle name="Normal 4 2 3 2 2 2 2 4 2 2 2" xfId="22351" xr:uid="{00000000-0005-0000-0000-00007E560000}"/>
    <cellStyle name="Normal 4 2 3 2 2 2 2 4 2 2 2 2" xfId="22352" xr:uid="{00000000-0005-0000-0000-00007F560000}"/>
    <cellStyle name="Normal 4 2 3 2 2 2 2 4 2 2 3" xfId="22353" xr:uid="{00000000-0005-0000-0000-000080560000}"/>
    <cellStyle name="Normal 4 2 3 2 2 2 2 4 2 3" xfId="22354" xr:uid="{00000000-0005-0000-0000-000081560000}"/>
    <cellStyle name="Normal 4 2 3 2 2 2 2 4 2 3 2" xfId="22355" xr:uid="{00000000-0005-0000-0000-000082560000}"/>
    <cellStyle name="Normal 4 2 3 2 2 2 2 4 2 4" xfId="22356" xr:uid="{00000000-0005-0000-0000-000083560000}"/>
    <cellStyle name="Normal 4 2 3 2 2 2 2 4 3" xfId="22357" xr:uid="{00000000-0005-0000-0000-000084560000}"/>
    <cellStyle name="Normal 4 2 3 2 2 2 2 4 3 2" xfId="22358" xr:uid="{00000000-0005-0000-0000-000085560000}"/>
    <cellStyle name="Normal 4 2 3 2 2 2 2 4 3 2 2" xfId="22359" xr:uid="{00000000-0005-0000-0000-000086560000}"/>
    <cellStyle name="Normal 4 2 3 2 2 2 2 4 3 3" xfId="22360" xr:uid="{00000000-0005-0000-0000-000087560000}"/>
    <cellStyle name="Normal 4 2 3 2 2 2 2 4 4" xfId="22361" xr:uid="{00000000-0005-0000-0000-000088560000}"/>
    <cellStyle name="Normal 4 2 3 2 2 2 2 4 4 2" xfId="22362" xr:uid="{00000000-0005-0000-0000-000089560000}"/>
    <cellStyle name="Normal 4 2 3 2 2 2 2 4 5" xfId="22363" xr:uid="{00000000-0005-0000-0000-00008A560000}"/>
    <cellStyle name="Normal 4 2 3 2 2 2 2 5" xfId="22364" xr:uid="{00000000-0005-0000-0000-00008B560000}"/>
    <cellStyle name="Normal 4 2 3 2 2 2 2 5 2" xfId="22365" xr:uid="{00000000-0005-0000-0000-00008C560000}"/>
    <cellStyle name="Normal 4 2 3 2 2 2 2 5 2 2" xfId="22366" xr:uid="{00000000-0005-0000-0000-00008D560000}"/>
    <cellStyle name="Normal 4 2 3 2 2 2 2 5 2 2 2" xfId="22367" xr:uid="{00000000-0005-0000-0000-00008E560000}"/>
    <cellStyle name="Normal 4 2 3 2 2 2 2 5 2 3" xfId="22368" xr:uid="{00000000-0005-0000-0000-00008F560000}"/>
    <cellStyle name="Normal 4 2 3 2 2 2 2 5 3" xfId="22369" xr:uid="{00000000-0005-0000-0000-000090560000}"/>
    <cellStyle name="Normal 4 2 3 2 2 2 2 5 3 2" xfId="22370" xr:uid="{00000000-0005-0000-0000-000091560000}"/>
    <cellStyle name="Normal 4 2 3 2 2 2 2 5 4" xfId="22371" xr:uid="{00000000-0005-0000-0000-000092560000}"/>
    <cellStyle name="Normal 4 2 3 2 2 2 2 6" xfId="22372" xr:uid="{00000000-0005-0000-0000-000093560000}"/>
    <cellStyle name="Normal 4 2 3 2 2 2 2 6 2" xfId="22373" xr:uid="{00000000-0005-0000-0000-000094560000}"/>
    <cellStyle name="Normal 4 2 3 2 2 2 2 6 2 2" xfId="22374" xr:uid="{00000000-0005-0000-0000-000095560000}"/>
    <cellStyle name="Normal 4 2 3 2 2 2 2 6 3" xfId="22375" xr:uid="{00000000-0005-0000-0000-000096560000}"/>
    <cellStyle name="Normal 4 2 3 2 2 2 2 7" xfId="22376" xr:uid="{00000000-0005-0000-0000-000097560000}"/>
    <cellStyle name="Normal 4 2 3 2 2 2 2 7 2" xfId="22377" xr:uid="{00000000-0005-0000-0000-000098560000}"/>
    <cellStyle name="Normal 4 2 3 2 2 2 2 8" xfId="22378" xr:uid="{00000000-0005-0000-0000-000099560000}"/>
    <cellStyle name="Normal 4 2 3 2 2 2 3" xfId="22379" xr:uid="{00000000-0005-0000-0000-00009A560000}"/>
    <cellStyle name="Normal 4 2 3 2 2 2 3 2" xfId="22380" xr:uid="{00000000-0005-0000-0000-00009B560000}"/>
    <cellStyle name="Normal 4 2 3 2 2 2 3 2 2" xfId="22381" xr:uid="{00000000-0005-0000-0000-00009C560000}"/>
    <cellStyle name="Normal 4 2 3 2 2 2 3 2 2 2" xfId="22382" xr:uid="{00000000-0005-0000-0000-00009D560000}"/>
    <cellStyle name="Normal 4 2 3 2 2 2 3 2 2 2 2" xfId="22383" xr:uid="{00000000-0005-0000-0000-00009E560000}"/>
    <cellStyle name="Normal 4 2 3 2 2 2 3 2 2 2 2 2" xfId="22384" xr:uid="{00000000-0005-0000-0000-00009F560000}"/>
    <cellStyle name="Normal 4 2 3 2 2 2 3 2 2 2 2 2 2" xfId="22385" xr:uid="{00000000-0005-0000-0000-0000A0560000}"/>
    <cellStyle name="Normal 4 2 3 2 2 2 3 2 2 2 2 3" xfId="22386" xr:uid="{00000000-0005-0000-0000-0000A1560000}"/>
    <cellStyle name="Normal 4 2 3 2 2 2 3 2 2 2 3" xfId="22387" xr:uid="{00000000-0005-0000-0000-0000A2560000}"/>
    <cellStyle name="Normal 4 2 3 2 2 2 3 2 2 2 3 2" xfId="22388" xr:uid="{00000000-0005-0000-0000-0000A3560000}"/>
    <cellStyle name="Normal 4 2 3 2 2 2 3 2 2 2 4" xfId="22389" xr:uid="{00000000-0005-0000-0000-0000A4560000}"/>
    <cellStyle name="Normal 4 2 3 2 2 2 3 2 2 3" xfId="22390" xr:uid="{00000000-0005-0000-0000-0000A5560000}"/>
    <cellStyle name="Normal 4 2 3 2 2 2 3 2 2 3 2" xfId="22391" xr:uid="{00000000-0005-0000-0000-0000A6560000}"/>
    <cellStyle name="Normal 4 2 3 2 2 2 3 2 2 3 2 2" xfId="22392" xr:uid="{00000000-0005-0000-0000-0000A7560000}"/>
    <cellStyle name="Normal 4 2 3 2 2 2 3 2 2 3 3" xfId="22393" xr:uid="{00000000-0005-0000-0000-0000A8560000}"/>
    <cellStyle name="Normal 4 2 3 2 2 2 3 2 2 4" xfId="22394" xr:uid="{00000000-0005-0000-0000-0000A9560000}"/>
    <cellStyle name="Normal 4 2 3 2 2 2 3 2 2 4 2" xfId="22395" xr:uid="{00000000-0005-0000-0000-0000AA560000}"/>
    <cellStyle name="Normal 4 2 3 2 2 2 3 2 2 5" xfId="22396" xr:uid="{00000000-0005-0000-0000-0000AB560000}"/>
    <cellStyle name="Normal 4 2 3 2 2 2 3 2 3" xfId="22397" xr:uid="{00000000-0005-0000-0000-0000AC560000}"/>
    <cellStyle name="Normal 4 2 3 2 2 2 3 2 3 2" xfId="22398" xr:uid="{00000000-0005-0000-0000-0000AD560000}"/>
    <cellStyle name="Normal 4 2 3 2 2 2 3 2 3 2 2" xfId="22399" xr:uid="{00000000-0005-0000-0000-0000AE560000}"/>
    <cellStyle name="Normal 4 2 3 2 2 2 3 2 3 2 2 2" xfId="22400" xr:uid="{00000000-0005-0000-0000-0000AF560000}"/>
    <cellStyle name="Normal 4 2 3 2 2 2 3 2 3 2 3" xfId="22401" xr:uid="{00000000-0005-0000-0000-0000B0560000}"/>
    <cellStyle name="Normal 4 2 3 2 2 2 3 2 3 3" xfId="22402" xr:uid="{00000000-0005-0000-0000-0000B1560000}"/>
    <cellStyle name="Normal 4 2 3 2 2 2 3 2 3 3 2" xfId="22403" xr:uid="{00000000-0005-0000-0000-0000B2560000}"/>
    <cellStyle name="Normal 4 2 3 2 2 2 3 2 3 4" xfId="22404" xr:uid="{00000000-0005-0000-0000-0000B3560000}"/>
    <cellStyle name="Normal 4 2 3 2 2 2 3 2 4" xfId="22405" xr:uid="{00000000-0005-0000-0000-0000B4560000}"/>
    <cellStyle name="Normal 4 2 3 2 2 2 3 2 4 2" xfId="22406" xr:uid="{00000000-0005-0000-0000-0000B5560000}"/>
    <cellStyle name="Normal 4 2 3 2 2 2 3 2 4 2 2" xfId="22407" xr:uid="{00000000-0005-0000-0000-0000B6560000}"/>
    <cellStyle name="Normal 4 2 3 2 2 2 3 2 4 3" xfId="22408" xr:uid="{00000000-0005-0000-0000-0000B7560000}"/>
    <cellStyle name="Normal 4 2 3 2 2 2 3 2 5" xfId="22409" xr:uid="{00000000-0005-0000-0000-0000B8560000}"/>
    <cellStyle name="Normal 4 2 3 2 2 2 3 2 5 2" xfId="22410" xr:uid="{00000000-0005-0000-0000-0000B9560000}"/>
    <cellStyle name="Normal 4 2 3 2 2 2 3 2 6" xfId="22411" xr:uid="{00000000-0005-0000-0000-0000BA560000}"/>
    <cellStyle name="Normal 4 2 3 2 2 2 3 3" xfId="22412" xr:uid="{00000000-0005-0000-0000-0000BB560000}"/>
    <cellStyle name="Normal 4 2 3 2 2 2 3 3 2" xfId="22413" xr:uid="{00000000-0005-0000-0000-0000BC560000}"/>
    <cellStyle name="Normal 4 2 3 2 2 2 3 3 2 2" xfId="22414" xr:uid="{00000000-0005-0000-0000-0000BD560000}"/>
    <cellStyle name="Normal 4 2 3 2 2 2 3 3 2 2 2" xfId="22415" xr:uid="{00000000-0005-0000-0000-0000BE560000}"/>
    <cellStyle name="Normal 4 2 3 2 2 2 3 3 2 2 2 2" xfId="22416" xr:uid="{00000000-0005-0000-0000-0000BF560000}"/>
    <cellStyle name="Normal 4 2 3 2 2 2 3 3 2 2 3" xfId="22417" xr:uid="{00000000-0005-0000-0000-0000C0560000}"/>
    <cellStyle name="Normal 4 2 3 2 2 2 3 3 2 3" xfId="22418" xr:uid="{00000000-0005-0000-0000-0000C1560000}"/>
    <cellStyle name="Normal 4 2 3 2 2 2 3 3 2 3 2" xfId="22419" xr:uid="{00000000-0005-0000-0000-0000C2560000}"/>
    <cellStyle name="Normal 4 2 3 2 2 2 3 3 2 4" xfId="22420" xr:uid="{00000000-0005-0000-0000-0000C3560000}"/>
    <cellStyle name="Normal 4 2 3 2 2 2 3 3 3" xfId="22421" xr:uid="{00000000-0005-0000-0000-0000C4560000}"/>
    <cellStyle name="Normal 4 2 3 2 2 2 3 3 3 2" xfId="22422" xr:uid="{00000000-0005-0000-0000-0000C5560000}"/>
    <cellStyle name="Normal 4 2 3 2 2 2 3 3 3 2 2" xfId="22423" xr:uid="{00000000-0005-0000-0000-0000C6560000}"/>
    <cellStyle name="Normal 4 2 3 2 2 2 3 3 3 3" xfId="22424" xr:uid="{00000000-0005-0000-0000-0000C7560000}"/>
    <cellStyle name="Normal 4 2 3 2 2 2 3 3 4" xfId="22425" xr:uid="{00000000-0005-0000-0000-0000C8560000}"/>
    <cellStyle name="Normal 4 2 3 2 2 2 3 3 4 2" xfId="22426" xr:uid="{00000000-0005-0000-0000-0000C9560000}"/>
    <cellStyle name="Normal 4 2 3 2 2 2 3 3 5" xfId="22427" xr:uid="{00000000-0005-0000-0000-0000CA560000}"/>
    <cellStyle name="Normal 4 2 3 2 2 2 3 4" xfId="22428" xr:uid="{00000000-0005-0000-0000-0000CB560000}"/>
    <cellStyle name="Normal 4 2 3 2 2 2 3 4 2" xfId="22429" xr:uid="{00000000-0005-0000-0000-0000CC560000}"/>
    <cellStyle name="Normal 4 2 3 2 2 2 3 4 2 2" xfId="22430" xr:uid="{00000000-0005-0000-0000-0000CD560000}"/>
    <cellStyle name="Normal 4 2 3 2 2 2 3 4 2 2 2" xfId="22431" xr:uid="{00000000-0005-0000-0000-0000CE560000}"/>
    <cellStyle name="Normal 4 2 3 2 2 2 3 4 2 3" xfId="22432" xr:uid="{00000000-0005-0000-0000-0000CF560000}"/>
    <cellStyle name="Normal 4 2 3 2 2 2 3 4 3" xfId="22433" xr:uid="{00000000-0005-0000-0000-0000D0560000}"/>
    <cellStyle name="Normal 4 2 3 2 2 2 3 4 3 2" xfId="22434" xr:uid="{00000000-0005-0000-0000-0000D1560000}"/>
    <cellStyle name="Normal 4 2 3 2 2 2 3 4 4" xfId="22435" xr:uid="{00000000-0005-0000-0000-0000D2560000}"/>
    <cellStyle name="Normal 4 2 3 2 2 2 3 5" xfId="22436" xr:uid="{00000000-0005-0000-0000-0000D3560000}"/>
    <cellStyle name="Normal 4 2 3 2 2 2 3 5 2" xfId="22437" xr:uid="{00000000-0005-0000-0000-0000D4560000}"/>
    <cellStyle name="Normal 4 2 3 2 2 2 3 5 2 2" xfId="22438" xr:uid="{00000000-0005-0000-0000-0000D5560000}"/>
    <cellStyle name="Normal 4 2 3 2 2 2 3 5 3" xfId="22439" xr:uid="{00000000-0005-0000-0000-0000D6560000}"/>
    <cellStyle name="Normal 4 2 3 2 2 2 3 6" xfId="22440" xr:uid="{00000000-0005-0000-0000-0000D7560000}"/>
    <cellStyle name="Normal 4 2 3 2 2 2 3 6 2" xfId="22441" xr:uid="{00000000-0005-0000-0000-0000D8560000}"/>
    <cellStyle name="Normal 4 2 3 2 2 2 3 7" xfId="22442" xr:uid="{00000000-0005-0000-0000-0000D9560000}"/>
    <cellStyle name="Normal 4 2 3 2 2 2 4" xfId="22443" xr:uid="{00000000-0005-0000-0000-0000DA560000}"/>
    <cellStyle name="Normal 4 2 3 2 2 2 4 2" xfId="22444" xr:uid="{00000000-0005-0000-0000-0000DB560000}"/>
    <cellStyle name="Normal 4 2 3 2 2 2 4 2 2" xfId="22445" xr:uid="{00000000-0005-0000-0000-0000DC560000}"/>
    <cellStyle name="Normal 4 2 3 2 2 2 4 2 2 2" xfId="22446" xr:uid="{00000000-0005-0000-0000-0000DD560000}"/>
    <cellStyle name="Normal 4 2 3 2 2 2 4 2 2 2 2" xfId="22447" xr:uid="{00000000-0005-0000-0000-0000DE560000}"/>
    <cellStyle name="Normal 4 2 3 2 2 2 4 2 2 2 2 2" xfId="22448" xr:uid="{00000000-0005-0000-0000-0000DF560000}"/>
    <cellStyle name="Normal 4 2 3 2 2 2 4 2 2 2 3" xfId="22449" xr:uid="{00000000-0005-0000-0000-0000E0560000}"/>
    <cellStyle name="Normal 4 2 3 2 2 2 4 2 2 3" xfId="22450" xr:uid="{00000000-0005-0000-0000-0000E1560000}"/>
    <cellStyle name="Normal 4 2 3 2 2 2 4 2 2 3 2" xfId="22451" xr:uid="{00000000-0005-0000-0000-0000E2560000}"/>
    <cellStyle name="Normal 4 2 3 2 2 2 4 2 2 4" xfId="22452" xr:uid="{00000000-0005-0000-0000-0000E3560000}"/>
    <cellStyle name="Normal 4 2 3 2 2 2 4 2 3" xfId="22453" xr:uid="{00000000-0005-0000-0000-0000E4560000}"/>
    <cellStyle name="Normal 4 2 3 2 2 2 4 2 3 2" xfId="22454" xr:uid="{00000000-0005-0000-0000-0000E5560000}"/>
    <cellStyle name="Normal 4 2 3 2 2 2 4 2 3 2 2" xfId="22455" xr:uid="{00000000-0005-0000-0000-0000E6560000}"/>
    <cellStyle name="Normal 4 2 3 2 2 2 4 2 3 3" xfId="22456" xr:uid="{00000000-0005-0000-0000-0000E7560000}"/>
    <cellStyle name="Normal 4 2 3 2 2 2 4 2 4" xfId="22457" xr:uid="{00000000-0005-0000-0000-0000E8560000}"/>
    <cellStyle name="Normal 4 2 3 2 2 2 4 2 4 2" xfId="22458" xr:uid="{00000000-0005-0000-0000-0000E9560000}"/>
    <cellStyle name="Normal 4 2 3 2 2 2 4 2 5" xfId="22459" xr:uid="{00000000-0005-0000-0000-0000EA560000}"/>
    <cellStyle name="Normal 4 2 3 2 2 2 4 3" xfId="22460" xr:uid="{00000000-0005-0000-0000-0000EB560000}"/>
    <cellStyle name="Normal 4 2 3 2 2 2 4 3 2" xfId="22461" xr:uid="{00000000-0005-0000-0000-0000EC560000}"/>
    <cellStyle name="Normal 4 2 3 2 2 2 4 3 2 2" xfId="22462" xr:uid="{00000000-0005-0000-0000-0000ED560000}"/>
    <cellStyle name="Normal 4 2 3 2 2 2 4 3 2 2 2" xfId="22463" xr:uid="{00000000-0005-0000-0000-0000EE560000}"/>
    <cellStyle name="Normal 4 2 3 2 2 2 4 3 2 3" xfId="22464" xr:uid="{00000000-0005-0000-0000-0000EF560000}"/>
    <cellStyle name="Normal 4 2 3 2 2 2 4 3 3" xfId="22465" xr:uid="{00000000-0005-0000-0000-0000F0560000}"/>
    <cellStyle name="Normal 4 2 3 2 2 2 4 3 3 2" xfId="22466" xr:uid="{00000000-0005-0000-0000-0000F1560000}"/>
    <cellStyle name="Normal 4 2 3 2 2 2 4 3 4" xfId="22467" xr:uid="{00000000-0005-0000-0000-0000F2560000}"/>
    <cellStyle name="Normal 4 2 3 2 2 2 4 4" xfId="22468" xr:uid="{00000000-0005-0000-0000-0000F3560000}"/>
    <cellStyle name="Normal 4 2 3 2 2 2 4 4 2" xfId="22469" xr:uid="{00000000-0005-0000-0000-0000F4560000}"/>
    <cellStyle name="Normal 4 2 3 2 2 2 4 4 2 2" xfId="22470" xr:uid="{00000000-0005-0000-0000-0000F5560000}"/>
    <cellStyle name="Normal 4 2 3 2 2 2 4 4 3" xfId="22471" xr:uid="{00000000-0005-0000-0000-0000F6560000}"/>
    <cellStyle name="Normal 4 2 3 2 2 2 4 5" xfId="22472" xr:uid="{00000000-0005-0000-0000-0000F7560000}"/>
    <cellStyle name="Normal 4 2 3 2 2 2 4 5 2" xfId="22473" xr:uid="{00000000-0005-0000-0000-0000F8560000}"/>
    <cellStyle name="Normal 4 2 3 2 2 2 4 6" xfId="22474" xr:uid="{00000000-0005-0000-0000-0000F9560000}"/>
    <cellStyle name="Normal 4 2 3 2 2 2 5" xfId="22475" xr:uid="{00000000-0005-0000-0000-0000FA560000}"/>
    <cellStyle name="Normal 4 2 3 2 2 2 5 2" xfId="22476" xr:uid="{00000000-0005-0000-0000-0000FB560000}"/>
    <cellStyle name="Normal 4 2 3 2 2 2 5 2 2" xfId="22477" xr:uid="{00000000-0005-0000-0000-0000FC560000}"/>
    <cellStyle name="Normal 4 2 3 2 2 2 5 2 2 2" xfId="22478" xr:uid="{00000000-0005-0000-0000-0000FD560000}"/>
    <cellStyle name="Normal 4 2 3 2 2 2 5 2 2 2 2" xfId="22479" xr:uid="{00000000-0005-0000-0000-0000FE560000}"/>
    <cellStyle name="Normal 4 2 3 2 2 2 5 2 2 3" xfId="22480" xr:uid="{00000000-0005-0000-0000-0000FF560000}"/>
    <cellStyle name="Normal 4 2 3 2 2 2 5 2 3" xfId="22481" xr:uid="{00000000-0005-0000-0000-000000570000}"/>
    <cellStyle name="Normal 4 2 3 2 2 2 5 2 3 2" xfId="22482" xr:uid="{00000000-0005-0000-0000-000001570000}"/>
    <cellStyle name="Normal 4 2 3 2 2 2 5 2 4" xfId="22483" xr:uid="{00000000-0005-0000-0000-000002570000}"/>
    <cellStyle name="Normal 4 2 3 2 2 2 5 3" xfId="22484" xr:uid="{00000000-0005-0000-0000-000003570000}"/>
    <cellStyle name="Normal 4 2 3 2 2 2 5 3 2" xfId="22485" xr:uid="{00000000-0005-0000-0000-000004570000}"/>
    <cellStyle name="Normal 4 2 3 2 2 2 5 3 2 2" xfId="22486" xr:uid="{00000000-0005-0000-0000-000005570000}"/>
    <cellStyle name="Normal 4 2 3 2 2 2 5 3 3" xfId="22487" xr:uid="{00000000-0005-0000-0000-000006570000}"/>
    <cellStyle name="Normal 4 2 3 2 2 2 5 4" xfId="22488" xr:uid="{00000000-0005-0000-0000-000007570000}"/>
    <cellStyle name="Normal 4 2 3 2 2 2 5 4 2" xfId="22489" xr:uid="{00000000-0005-0000-0000-000008570000}"/>
    <cellStyle name="Normal 4 2 3 2 2 2 5 5" xfId="22490" xr:uid="{00000000-0005-0000-0000-000009570000}"/>
    <cellStyle name="Normal 4 2 3 2 2 2 6" xfId="22491" xr:uid="{00000000-0005-0000-0000-00000A570000}"/>
    <cellStyle name="Normal 4 2 3 2 2 2 6 2" xfId="22492" xr:uid="{00000000-0005-0000-0000-00000B570000}"/>
    <cellStyle name="Normal 4 2 3 2 2 2 6 2 2" xfId="22493" xr:uid="{00000000-0005-0000-0000-00000C570000}"/>
    <cellStyle name="Normal 4 2 3 2 2 2 6 2 2 2" xfId="22494" xr:uid="{00000000-0005-0000-0000-00000D570000}"/>
    <cellStyle name="Normal 4 2 3 2 2 2 6 2 3" xfId="22495" xr:uid="{00000000-0005-0000-0000-00000E570000}"/>
    <cellStyle name="Normal 4 2 3 2 2 2 6 3" xfId="22496" xr:uid="{00000000-0005-0000-0000-00000F570000}"/>
    <cellStyle name="Normal 4 2 3 2 2 2 6 3 2" xfId="22497" xr:uid="{00000000-0005-0000-0000-000010570000}"/>
    <cellStyle name="Normal 4 2 3 2 2 2 6 4" xfId="22498" xr:uid="{00000000-0005-0000-0000-000011570000}"/>
    <cellStyle name="Normal 4 2 3 2 2 2 7" xfId="22499" xr:uid="{00000000-0005-0000-0000-000012570000}"/>
    <cellStyle name="Normal 4 2 3 2 2 2 7 2" xfId="22500" xr:uid="{00000000-0005-0000-0000-000013570000}"/>
    <cellStyle name="Normal 4 2 3 2 2 2 7 2 2" xfId="22501" xr:uid="{00000000-0005-0000-0000-000014570000}"/>
    <cellStyle name="Normal 4 2 3 2 2 2 7 3" xfId="22502" xr:uid="{00000000-0005-0000-0000-000015570000}"/>
    <cellStyle name="Normal 4 2 3 2 2 2 8" xfId="22503" xr:uid="{00000000-0005-0000-0000-000016570000}"/>
    <cellStyle name="Normal 4 2 3 2 2 2 8 2" xfId="22504" xr:uid="{00000000-0005-0000-0000-000017570000}"/>
    <cellStyle name="Normal 4 2 3 2 2 2 9" xfId="22505" xr:uid="{00000000-0005-0000-0000-000018570000}"/>
    <cellStyle name="Normal 4 2 3 2 2 3" xfId="22506" xr:uid="{00000000-0005-0000-0000-000019570000}"/>
    <cellStyle name="Normal 4 2 3 2 2 3 2" xfId="22507" xr:uid="{00000000-0005-0000-0000-00001A570000}"/>
    <cellStyle name="Normal 4 2 3 2 2 3 2 2" xfId="22508" xr:uid="{00000000-0005-0000-0000-00001B570000}"/>
    <cellStyle name="Normal 4 2 3 2 2 3 2 2 2" xfId="22509" xr:uid="{00000000-0005-0000-0000-00001C570000}"/>
    <cellStyle name="Normal 4 2 3 2 2 3 2 2 2 2" xfId="22510" xr:uid="{00000000-0005-0000-0000-00001D570000}"/>
    <cellStyle name="Normal 4 2 3 2 2 3 2 2 2 2 2" xfId="22511" xr:uid="{00000000-0005-0000-0000-00001E570000}"/>
    <cellStyle name="Normal 4 2 3 2 2 3 2 2 2 2 2 2" xfId="22512" xr:uid="{00000000-0005-0000-0000-00001F570000}"/>
    <cellStyle name="Normal 4 2 3 2 2 3 2 2 2 2 2 2 2" xfId="22513" xr:uid="{00000000-0005-0000-0000-000020570000}"/>
    <cellStyle name="Normal 4 2 3 2 2 3 2 2 2 2 2 3" xfId="22514" xr:uid="{00000000-0005-0000-0000-000021570000}"/>
    <cellStyle name="Normal 4 2 3 2 2 3 2 2 2 2 3" xfId="22515" xr:uid="{00000000-0005-0000-0000-000022570000}"/>
    <cellStyle name="Normal 4 2 3 2 2 3 2 2 2 2 3 2" xfId="22516" xr:uid="{00000000-0005-0000-0000-000023570000}"/>
    <cellStyle name="Normal 4 2 3 2 2 3 2 2 2 2 4" xfId="22517" xr:uid="{00000000-0005-0000-0000-000024570000}"/>
    <cellStyle name="Normal 4 2 3 2 2 3 2 2 2 3" xfId="22518" xr:uid="{00000000-0005-0000-0000-000025570000}"/>
    <cellStyle name="Normal 4 2 3 2 2 3 2 2 2 3 2" xfId="22519" xr:uid="{00000000-0005-0000-0000-000026570000}"/>
    <cellStyle name="Normal 4 2 3 2 2 3 2 2 2 3 2 2" xfId="22520" xr:uid="{00000000-0005-0000-0000-000027570000}"/>
    <cellStyle name="Normal 4 2 3 2 2 3 2 2 2 3 3" xfId="22521" xr:uid="{00000000-0005-0000-0000-000028570000}"/>
    <cellStyle name="Normal 4 2 3 2 2 3 2 2 2 4" xfId="22522" xr:uid="{00000000-0005-0000-0000-000029570000}"/>
    <cellStyle name="Normal 4 2 3 2 2 3 2 2 2 4 2" xfId="22523" xr:uid="{00000000-0005-0000-0000-00002A570000}"/>
    <cellStyle name="Normal 4 2 3 2 2 3 2 2 2 5" xfId="22524" xr:uid="{00000000-0005-0000-0000-00002B570000}"/>
    <cellStyle name="Normal 4 2 3 2 2 3 2 2 3" xfId="22525" xr:uid="{00000000-0005-0000-0000-00002C570000}"/>
    <cellStyle name="Normal 4 2 3 2 2 3 2 2 3 2" xfId="22526" xr:uid="{00000000-0005-0000-0000-00002D570000}"/>
    <cellStyle name="Normal 4 2 3 2 2 3 2 2 3 2 2" xfId="22527" xr:uid="{00000000-0005-0000-0000-00002E570000}"/>
    <cellStyle name="Normal 4 2 3 2 2 3 2 2 3 2 2 2" xfId="22528" xr:uid="{00000000-0005-0000-0000-00002F570000}"/>
    <cellStyle name="Normal 4 2 3 2 2 3 2 2 3 2 3" xfId="22529" xr:uid="{00000000-0005-0000-0000-000030570000}"/>
    <cellStyle name="Normal 4 2 3 2 2 3 2 2 3 3" xfId="22530" xr:uid="{00000000-0005-0000-0000-000031570000}"/>
    <cellStyle name="Normal 4 2 3 2 2 3 2 2 3 3 2" xfId="22531" xr:uid="{00000000-0005-0000-0000-000032570000}"/>
    <cellStyle name="Normal 4 2 3 2 2 3 2 2 3 4" xfId="22532" xr:uid="{00000000-0005-0000-0000-000033570000}"/>
    <cellStyle name="Normal 4 2 3 2 2 3 2 2 4" xfId="22533" xr:uid="{00000000-0005-0000-0000-000034570000}"/>
    <cellStyle name="Normal 4 2 3 2 2 3 2 2 4 2" xfId="22534" xr:uid="{00000000-0005-0000-0000-000035570000}"/>
    <cellStyle name="Normal 4 2 3 2 2 3 2 2 4 2 2" xfId="22535" xr:uid="{00000000-0005-0000-0000-000036570000}"/>
    <cellStyle name="Normal 4 2 3 2 2 3 2 2 4 3" xfId="22536" xr:uid="{00000000-0005-0000-0000-000037570000}"/>
    <cellStyle name="Normal 4 2 3 2 2 3 2 2 5" xfId="22537" xr:uid="{00000000-0005-0000-0000-000038570000}"/>
    <cellStyle name="Normal 4 2 3 2 2 3 2 2 5 2" xfId="22538" xr:uid="{00000000-0005-0000-0000-000039570000}"/>
    <cellStyle name="Normal 4 2 3 2 2 3 2 2 6" xfId="22539" xr:uid="{00000000-0005-0000-0000-00003A570000}"/>
    <cellStyle name="Normal 4 2 3 2 2 3 2 3" xfId="22540" xr:uid="{00000000-0005-0000-0000-00003B570000}"/>
    <cellStyle name="Normal 4 2 3 2 2 3 2 3 2" xfId="22541" xr:uid="{00000000-0005-0000-0000-00003C570000}"/>
    <cellStyle name="Normal 4 2 3 2 2 3 2 3 2 2" xfId="22542" xr:uid="{00000000-0005-0000-0000-00003D570000}"/>
    <cellStyle name="Normal 4 2 3 2 2 3 2 3 2 2 2" xfId="22543" xr:uid="{00000000-0005-0000-0000-00003E570000}"/>
    <cellStyle name="Normal 4 2 3 2 2 3 2 3 2 2 2 2" xfId="22544" xr:uid="{00000000-0005-0000-0000-00003F570000}"/>
    <cellStyle name="Normal 4 2 3 2 2 3 2 3 2 2 3" xfId="22545" xr:uid="{00000000-0005-0000-0000-000040570000}"/>
    <cellStyle name="Normal 4 2 3 2 2 3 2 3 2 3" xfId="22546" xr:uid="{00000000-0005-0000-0000-000041570000}"/>
    <cellStyle name="Normal 4 2 3 2 2 3 2 3 2 3 2" xfId="22547" xr:uid="{00000000-0005-0000-0000-000042570000}"/>
    <cellStyle name="Normal 4 2 3 2 2 3 2 3 2 4" xfId="22548" xr:uid="{00000000-0005-0000-0000-000043570000}"/>
    <cellStyle name="Normal 4 2 3 2 2 3 2 3 3" xfId="22549" xr:uid="{00000000-0005-0000-0000-000044570000}"/>
    <cellStyle name="Normal 4 2 3 2 2 3 2 3 3 2" xfId="22550" xr:uid="{00000000-0005-0000-0000-000045570000}"/>
    <cellStyle name="Normal 4 2 3 2 2 3 2 3 3 2 2" xfId="22551" xr:uid="{00000000-0005-0000-0000-000046570000}"/>
    <cellStyle name="Normal 4 2 3 2 2 3 2 3 3 3" xfId="22552" xr:uid="{00000000-0005-0000-0000-000047570000}"/>
    <cellStyle name="Normal 4 2 3 2 2 3 2 3 4" xfId="22553" xr:uid="{00000000-0005-0000-0000-000048570000}"/>
    <cellStyle name="Normal 4 2 3 2 2 3 2 3 4 2" xfId="22554" xr:uid="{00000000-0005-0000-0000-000049570000}"/>
    <cellStyle name="Normal 4 2 3 2 2 3 2 3 5" xfId="22555" xr:uid="{00000000-0005-0000-0000-00004A570000}"/>
    <cellStyle name="Normal 4 2 3 2 2 3 2 4" xfId="22556" xr:uid="{00000000-0005-0000-0000-00004B570000}"/>
    <cellStyle name="Normal 4 2 3 2 2 3 2 4 2" xfId="22557" xr:uid="{00000000-0005-0000-0000-00004C570000}"/>
    <cellStyle name="Normal 4 2 3 2 2 3 2 4 2 2" xfId="22558" xr:uid="{00000000-0005-0000-0000-00004D570000}"/>
    <cellStyle name="Normal 4 2 3 2 2 3 2 4 2 2 2" xfId="22559" xr:uid="{00000000-0005-0000-0000-00004E570000}"/>
    <cellStyle name="Normal 4 2 3 2 2 3 2 4 2 3" xfId="22560" xr:uid="{00000000-0005-0000-0000-00004F570000}"/>
    <cellStyle name="Normal 4 2 3 2 2 3 2 4 3" xfId="22561" xr:uid="{00000000-0005-0000-0000-000050570000}"/>
    <cellStyle name="Normal 4 2 3 2 2 3 2 4 3 2" xfId="22562" xr:uid="{00000000-0005-0000-0000-000051570000}"/>
    <cellStyle name="Normal 4 2 3 2 2 3 2 4 4" xfId="22563" xr:uid="{00000000-0005-0000-0000-000052570000}"/>
    <cellStyle name="Normal 4 2 3 2 2 3 2 5" xfId="22564" xr:uid="{00000000-0005-0000-0000-000053570000}"/>
    <cellStyle name="Normal 4 2 3 2 2 3 2 5 2" xfId="22565" xr:uid="{00000000-0005-0000-0000-000054570000}"/>
    <cellStyle name="Normal 4 2 3 2 2 3 2 5 2 2" xfId="22566" xr:uid="{00000000-0005-0000-0000-000055570000}"/>
    <cellStyle name="Normal 4 2 3 2 2 3 2 5 3" xfId="22567" xr:uid="{00000000-0005-0000-0000-000056570000}"/>
    <cellStyle name="Normal 4 2 3 2 2 3 2 6" xfId="22568" xr:uid="{00000000-0005-0000-0000-000057570000}"/>
    <cellStyle name="Normal 4 2 3 2 2 3 2 6 2" xfId="22569" xr:uid="{00000000-0005-0000-0000-000058570000}"/>
    <cellStyle name="Normal 4 2 3 2 2 3 2 7" xfId="22570" xr:uid="{00000000-0005-0000-0000-000059570000}"/>
    <cellStyle name="Normal 4 2 3 2 2 3 3" xfId="22571" xr:uid="{00000000-0005-0000-0000-00005A570000}"/>
    <cellStyle name="Normal 4 2 3 2 2 3 3 2" xfId="22572" xr:uid="{00000000-0005-0000-0000-00005B570000}"/>
    <cellStyle name="Normal 4 2 3 2 2 3 3 2 2" xfId="22573" xr:uid="{00000000-0005-0000-0000-00005C570000}"/>
    <cellStyle name="Normal 4 2 3 2 2 3 3 2 2 2" xfId="22574" xr:uid="{00000000-0005-0000-0000-00005D570000}"/>
    <cellStyle name="Normal 4 2 3 2 2 3 3 2 2 2 2" xfId="22575" xr:uid="{00000000-0005-0000-0000-00005E570000}"/>
    <cellStyle name="Normal 4 2 3 2 2 3 3 2 2 2 2 2" xfId="22576" xr:uid="{00000000-0005-0000-0000-00005F570000}"/>
    <cellStyle name="Normal 4 2 3 2 2 3 3 2 2 2 3" xfId="22577" xr:uid="{00000000-0005-0000-0000-000060570000}"/>
    <cellStyle name="Normal 4 2 3 2 2 3 3 2 2 3" xfId="22578" xr:uid="{00000000-0005-0000-0000-000061570000}"/>
    <cellStyle name="Normal 4 2 3 2 2 3 3 2 2 3 2" xfId="22579" xr:uid="{00000000-0005-0000-0000-000062570000}"/>
    <cellStyle name="Normal 4 2 3 2 2 3 3 2 2 4" xfId="22580" xr:uid="{00000000-0005-0000-0000-000063570000}"/>
    <cellStyle name="Normal 4 2 3 2 2 3 3 2 3" xfId="22581" xr:uid="{00000000-0005-0000-0000-000064570000}"/>
    <cellStyle name="Normal 4 2 3 2 2 3 3 2 3 2" xfId="22582" xr:uid="{00000000-0005-0000-0000-000065570000}"/>
    <cellStyle name="Normal 4 2 3 2 2 3 3 2 3 2 2" xfId="22583" xr:uid="{00000000-0005-0000-0000-000066570000}"/>
    <cellStyle name="Normal 4 2 3 2 2 3 3 2 3 3" xfId="22584" xr:uid="{00000000-0005-0000-0000-000067570000}"/>
    <cellStyle name="Normal 4 2 3 2 2 3 3 2 4" xfId="22585" xr:uid="{00000000-0005-0000-0000-000068570000}"/>
    <cellStyle name="Normal 4 2 3 2 2 3 3 2 4 2" xfId="22586" xr:uid="{00000000-0005-0000-0000-000069570000}"/>
    <cellStyle name="Normal 4 2 3 2 2 3 3 2 5" xfId="22587" xr:uid="{00000000-0005-0000-0000-00006A570000}"/>
    <cellStyle name="Normal 4 2 3 2 2 3 3 3" xfId="22588" xr:uid="{00000000-0005-0000-0000-00006B570000}"/>
    <cellStyle name="Normal 4 2 3 2 2 3 3 3 2" xfId="22589" xr:uid="{00000000-0005-0000-0000-00006C570000}"/>
    <cellStyle name="Normal 4 2 3 2 2 3 3 3 2 2" xfId="22590" xr:uid="{00000000-0005-0000-0000-00006D570000}"/>
    <cellStyle name="Normal 4 2 3 2 2 3 3 3 2 2 2" xfId="22591" xr:uid="{00000000-0005-0000-0000-00006E570000}"/>
    <cellStyle name="Normal 4 2 3 2 2 3 3 3 2 3" xfId="22592" xr:uid="{00000000-0005-0000-0000-00006F570000}"/>
    <cellStyle name="Normal 4 2 3 2 2 3 3 3 3" xfId="22593" xr:uid="{00000000-0005-0000-0000-000070570000}"/>
    <cellStyle name="Normal 4 2 3 2 2 3 3 3 3 2" xfId="22594" xr:uid="{00000000-0005-0000-0000-000071570000}"/>
    <cellStyle name="Normal 4 2 3 2 2 3 3 3 4" xfId="22595" xr:uid="{00000000-0005-0000-0000-000072570000}"/>
    <cellStyle name="Normal 4 2 3 2 2 3 3 4" xfId="22596" xr:uid="{00000000-0005-0000-0000-000073570000}"/>
    <cellStyle name="Normal 4 2 3 2 2 3 3 4 2" xfId="22597" xr:uid="{00000000-0005-0000-0000-000074570000}"/>
    <cellStyle name="Normal 4 2 3 2 2 3 3 4 2 2" xfId="22598" xr:uid="{00000000-0005-0000-0000-000075570000}"/>
    <cellStyle name="Normal 4 2 3 2 2 3 3 4 3" xfId="22599" xr:uid="{00000000-0005-0000-0000-000076570000}"/>
    <cellStyle name="Normal 4 2 3 2 2 3 3 5" xfId="22600" xr:uid="{00000000-0005-0000-0000-000077570000}"/>
    <cellStyle name="Normal 4 2 3 2 2 3 3 5 2" xfId="22601" xr:uid="{00000000-0005-0000-0000-000078570000}"/>
    <cellStyle name="Normal 4 2 3 2 2 3 3 6" xfId="22602" xr:uid="{00000000-0005-0000-0000-000079570000}"/>
    <cellStyle name="Normal 4 2 3 2 2 3 4" xfId="22603" xr:uid="{00000000-0005-0000-0000-00007A570000}"/>
    <cellStyle name="Normal 4 2 3 2 2 3 4 2" xfId="22604" xr:uid="{00000000-0005-0000-0000-00007B570000}"/>
    <cellStyle name="Normal 4 2 3 2 2 3 4 2 2" xfId="22605" xr:uid="{00000000-0005-0000-0000-00007C570000}"/>
    <cellStyle name="Normal 4 2 3 2 2 3 4 2 2 2" xfId="22606" xr:uid="{00000000-0005-0000-0000-00007D570000}"/>
    <cellStyle name="Normal 4 2 3 2 2 3 4 2 2 2 2" xfId="22607" xr:uid="{00000000-0005-0000-0000-00007E570000}"/>
    <cellStyle name="Normal 4 2 3 2 2 3 4 2 2 3" xfId="22608" xr:uid="{00000000-0005-0000-0000-00007F570000}"/>
    <cellStyle name="Normal 4 2 3 2 2 3 4 2 3" xfId="22609" xr:uid="{00000000-0005-0000-0000-000080570000}"/>
    <cellStyle name="Normal 4 2 3 2 2 3 4 2 3 2" xfId="22610" xr:uid="{00000000-0005-0000-0000-000081570000}"/>
    <cellStyle name="Normal 4 2 3 2 2 3 4 2 4" xfId="22611" xr:uid="{00000000-0005-0000-0000-000082570000}"/>
    <cellStyle name="Normal 4 2 3 2 2 3 4 3" xfId="22612" xr:uid="{00000000-0005-0000-0000-000083570000}"/>
    <cellStyle name="Normal 4 2 3 2 2 3 4 3 2" xfId="22613" xr:uid="{00000000-0005-0000-0000-000084570000}"/>
    <cellStyle name="Normal 4 2 3 2 2 3 4 3 2 2" xfId="22614" xr:uid="{00000000-0005-0000-0000-000085570000}"/>
    <cellStyle name="Normal 4 2 3 2 2 3 4 3 3" xfId="22615" xr:uid="{00000000-0005-0000-0000-000086570000}"/>
    <cellStyle name="Normal 4 2 3 2 2 3 4 4" xfId="22616" xr:uid="{00000000-0005-0000-0000-000087570000}"/>
    <cellStyle name="Normal 4 2 3 2 2 3 4 4 2" xfId="22617" xr:uid="{00000000-0005-0000-0000-000088570000}"/>
    <cellStyle name="Normal 4 2 3 2 2 3 4 5" xfId="22618" xr:uid="{00000000-0005-0000-0000-000089570000}"/>
    <cellStyle name="Normal 4 2 3 2 2 3 5" xfId="22619" xr:uid="{00000000-0005-0000-0000-00008A570000}"/>
    <cellStyle name="Normal 4 2 3 2 2 3 5 2" xfId="22620" xr:uid="{00000000-0005-0000-0000-00008B570000}"/>
    <cellStyle name="Normal 4 2 3 2 2 3 5 2 2" xfId="22621" xr:uid="{00000000-0005-0000-0000-00008C570000}"/>
    <cellStyle name="Normal 4 2 3 2 2 3 5 2 2 2" xfId="22622" xr:uid="{00000000-0005-0000-0000-00008D570000}"/>
    <cellStyle name="Normal 4 2 3 2 2 3 5 2 3" xfId="22623" xr:uid="{00000000-0005-0000-0000-00008E570000}"/>
    <cellStyle name="Normal 4 2 3 2 2 3 5 3" xfId="22624" xr:uid="{00000000-0005-0000-0000-00008F570000}"/>
    <cellStyle name="Normal 4 2 3 2 2 3 5 3 2" xfId="22625" xr:uid="{00000000-0005-0000-0000-000090570000}"/>
    <cellStyle name="Normal 4 2 3 2 2 3 5 4" xfId="22626" xr:uid="{00000000-0005-0000-0000-000091570000}"/>
    <cellStyle name="Normal 4 2 3 2 2 3 6" xfId="22627" xr:uid="{00000000-0005-0000-0000-000092570000}"/>
    <cellStyle name="Normal 4 2 3 2 2 3 6 2" xfId="22628" xr:uid="{00000000-0005-0000-0000-000093570000}"/>
    <cellStyle name="Normal 4 2 3 2 2 3 6 2 2" xfId="22629" xr:uid="{00000000-0005-0000-0000-000094570000}"/>
    <cellStyle name="Normal 4 2 3 2 2 3 6 3" xfId="22630" xr:uid="{00000000-0005-0000-0000-000095570000}"/>
    <cellStyle name="Normal 4 2 3 2 2 3 7" xfId="22631" xr:uid="{00000000-0005-0000-0000-000096570000}"/>
    <cellStyle name="Normal 4 2 3 2 2 3 7 2" xfId="22632" xr:uid="{00000000-0005-0000-0000-000097570000}"/>
    <cellStyle name="Normal 4 2 3 2 2 3 8" xfId="22633" xr:uid="{00000000-0005-0000-0000-000098570000}"/>
    <cellStyle name="Normal 4 2 3 2 2 4" xfId="22634" xr:uid="{00000000-0005-0000-0000-000099570000}"/>
    <cellStyle name="Normal 4 2 3 2 2 4 2" xfId="22635" xr:uid="{00000000-0005-0000-0000-00009A570000}"/>
    <cellStyle name="Normal 4 2 3 2 2 4 2 2" xfId="22636" xr:uid="{00000000-0005-0000-0000-00009B570000}"/>
    <cellStyle name="Normal 4 2 3 2 2 4 2 2 2" xfId="22637" xr:uid="{00000000-0005-0000-0000-00009C570000}"/>
    <cellStyle name="Normal 4 2 3 2 2 4 2 2 2 2" xfId="22638" xr:uid="{00000000-0005-0000-0000-00009D570000}"/>
    <cellStyle name="Normal 4 2 3 2 2 4 2 2 2 2 2" xfId="22639" xr:uid="{00000000-0005-0000-0000-00009E570000}"/>
    <cellStyle name="Normal 4 2 3 2 2 4 2 2 2 2 2 2" xfId="22640" xr:uid="{00000000-0005-0000-0000-00009F570000}"/>
    <cellStyle name="Normal 4 2 3 2 2 4 2 2 2 2 3" xfId="22641" xr:uid="{00000000-0005-0000-0000-0000A0570000}"/>
    <cellStyle name="Normal 4 2 3 2 2 4 2 2 2 3" xfId="22642" xr:uid="{00000000-0005-0000-0000-0000A1570000}"/>
    <cellStyle name="Normal 4 2 3 2 2 4 2 2 2 3 2" xfId="22643" xr:uid="{00000000-0005-0000-0000-0000A2570000}"/>
    <cellStyle name="Normal 4 2 3 2 2 4 2 2 2 4" xfId="22644" xr:uid="{00000000-0005-0000-0000-0000A3570000}"/>
    <cellStyle name="Normal 4 2 3 2 2 4 2 2 3" xfId="22645" xr:uid="{00000000-0005-0000-0000-0000A4570000}"/>
    <cellStyle name="Normal 4 2 3 2 2 4 2 2 3 2" xfId="22646" xr:uid="{00000000-0005-0000-0000-0000A5570000}"/>
    <cellStyle name="Normal 4 2 3 2 2 4 2 2 3 2 2" xfId="22647" xr:uid="{00000000-0005-0000-0000-0000A6570000}"/>
    <cellStyle name="Normal 4 2 3 2 2 4 2 2 3 3" xfId="22648" xr:uid="{00000000-0005-0000-0000-0000A7570000}"/>
    <cellStyle name="Normal 4 2 3 2 2 4 2 2 4" xfId="22649" xr:uid="{00000000-0005-0000-0000-0000A8570000}"/>
    <cellStyle name="Normal 4 2 3 2 2 4 2 2 4 2" xfId="22650" xr:uid="{00000000-0005-0000-0000-0000A9570000}"/>
    <cellStyle name="Normal 4 2 3 2 2 4 2 2 5" xfId="22651" xr:uid="{00000000-0005-0000-0000-0000AA570000}"/>
    <cellStyle name="Normal 4 2 3 2 2 4 2 3" xfId="22652" xr:uid="{00000000-0005-0000-0000-0000AB570000}"/>
    <cellStyle name="Normal 4 2 3 2 2 4 2 3 2" xfId="22653" xr:uid="{00000000-0005-0000-0000-0000AC570000}"/>
    <cellStyle name="Normal 4 2 3 2 2 4 2 3 2 2" xfId="22654" xr:uid="{00000000-0005-0000-0000-0000AD570000}"/>
    <cellStyle name="Normal 4 2 3 2 2 4 2 3 2 2 2" xfId="22655" xr:uid="{00000000-0005-0000-0000-0000AE570000}"/>
    <cellStyle name="Normal 4 2 3 2 2 4 2 3 2 3" xfId="22656" xr:uid="{00000000-0005-0000-0000-0000AF570000}"/>
    <cellStyle name="Normal 4 2 3 2 2 4 2 3 3" xfId="22657" xr:uid="{00000000-0005-0000-0000-0000B0570000}"/>
    <cellStyle name="Normal 4 2 3 2 2 4 2 3 3 2" xfId="22658" xr:uid="{00000000-0005-0000-0000-0000B1570000}"/>
    <cellStyle name="Normal 4 2 3 2 2 4 2 3 4" xfId="22659" xr:uid="{00000000-0005-0000-0000-0000B2570000}"/>
    <cellStyle name="Normal 4 2 3 2 2 4 2 4" xfId="22660" xr:uid="{00000000-0005-0000-0000-0000B3570000}"/>
    <cellStyle name="Normal 4 2 3 2 2 4 2 4 2" xfId="22661" xr:uid="{00000000-0005-0000-0000-0000B4570000}"/>
    <cellStyle name="Normal 4 2 3 2 2 4 2 4 2 2" xfId="22662" xr:uid="{00000000-0005-0000-0000-0000B5570000}"/>
    <cellStyle name="Normal 4 2 3 2 2 4 2 4 3" xfId="22663" xr:uid="{00000000-0005-0000-0000-0000B6570000}"/>
    <cellStyle name="Normal 4 2 3 2 2 4 2 5" xfId="22664" xr:uid="{00000000-0005-0000-0000-0000B7570000}"/>
    <cellStyle name="Normal 4 2 3 2 2 4 2 5 2" xfId="22665" xr:uid="{00000000-0005-0000-0000-0000B8570000}"/>
    <cellStyle name="Normal 4 2 3 2 2 4 2 6" xfId="22666" xr:uid="{00000000-0005-0000-0000-0000B9570000}"/>
    <cellStyle name="Normal 4 2 3 2 2 4 3" xfId="22667" xr:uid="{00000000-0005-0000-0000-0000BA570000}"/>
    <cellStyle name="Normal 4 2 3 2 2 4 3 2" xfId="22668" xr:uid="{00000000-0005-0000-0000-0000BB570000}"/>
    <cellStyle name="Normal 4 2 3 2 2 4 3 2 2" xfId="22669" xr:uid="{00000000-0005-0000-0000-0000BC570000}"/>
    <cellStyle name="Normal 4 2 3 2 2 4 3 2 2 2" xfId="22670" xr:uid="{00000000-0005-0000-0000-0000BD570000}"/>
    <cellStyle name="Normal 4 2 3 2 2 4 3 2 2 2 2" xfId="22671" xr:uid="{00000000-0005-0000-0000-0000BE570000}"/>
    <cellStyle name="Normal 4 2 3 2 2 4 3 2 2 3" xfId="22672" xr:uid="{00000000-0005-0000-0000-0000BF570000}"/>
    <cellStyle name="Normal 4 2 3 2 2 4 3 2 3" xfId="22673" xr:uid="{00000000-0005-0000-0000-0000C0570000}"/>
    <cellStyle name="Normal 4 2 3 2 2 4 3 2 3 2" xfId="22674" xr:uid="{00000000-0005-0000-0000-0000C1570000}"/>
    <cellStyle name="Normal 4 2 3 2 2 4 3 2 4" xfId="22675" xr:uid="{00000000-0005-0000-0000-0000C2570000}"/>
    <cellStyle name="Normal 4 2 3 2 2 4 3 3" xfId="22676" xr:uid="{00000000-0005-0000-0000-0000C3570000}"/>
    <cellStyle name="Normal 4 2 3 2 2 4 3 3 2" xfId="22677" xr:uid="{00000000-0005-0000-0000-0000C4570000}"/>
    <cellStyle name="Normal 4 2 3 2 2 4 3 3 2 2" xfId="22678" xr:uid="{00000000-0005-0000-0000-0000C5570000}"/>
    <cellStyle name="Normal 4 2 3 2 2 4 3 3 3" xfId="22679" xr:uid="{00000000-0005-0000-0000-0000C6570000}"/>
    <cellStyle name="Normal 4 2 3 2 2 4 3 4" xfId="22680" xr:uid="{00000000-0005-0000-0000-0000C7570000}"/>
    <cellStyle name="Normal 4 2 3 2 2 4 3 4 2" xfId="22681" xr:uid="{00000000-0005-0000-0000-0000C8570000}"/>
    <cellStyle name="Normal 4 2 3 2 2 4 3 5" xfId="22682" xr:uid="{00000000-0005-0000-0000-0000C9570000}"/>
    <cellStyle name="Normal 4 2 3 2 2 4 4" xfId="22683" xr:uid="{00000000-0005-0000-0000-0000CA570000}"/>
    <cellStyle name="Normal 4 2 3 2 2 4 4 2" xfId="22684" xr:uid="{00000000-0005-0000-0000-0000CB570000}"/>
    <cellStyle name="Normal 4 2 3 2 2 4 4 2 2" xfId="22685" xr:uid="{00000000-0005-0000-0000-0000CC570000}"/>
    <cellStyle name="Normal 4 2 3 2 2 4 4 2 2 2" xfId="22686" xr:uid="{00000000-0005-0000-0000-0000CD570000}"/>
    <cellStyle name="Normal 4 2 3 2 2 4 4 2 3" xfId="22687" xr:uid="{00000000-0005-0000-0000-0000CE570000}"/>
    <cellStyle name="Normal 4 2 3 2 2 4 4 3" xfId="22688" xr:uid="{00000000-0005-0000-0000-0000CF570000}"/>
    <cellStyle name="Normal 4 2 3 2 2 4 4 3 2" xfId="22689" xr:uid="{00000000-0005-0000-0000-0000D0570000}"/>
    <cellStyle name="Normal 4 2 3 2 2 4 4 4" xfId="22690" xr:uid="{00000000-0005-0000-0000-0000D1570000}"/>
    <cellStyle name="Normal 4 2 3 2 2 4 5" xfId="22691" xr:uid="{00000000-0005-0000-0000-0000D2570000}"/>
    <cellStyle name="Normal 4 2 3 2 2 4 5 2" xfId="22692" xr:uid="{00000000-0005-0000-0000-0000D3570000}"/>
    <cellStyle name="Normal 4 2 3 2 2 4 5 2 2" xfId="22693" xr:uid="{00000000-0005-0000-0000-0000D4570000}"/>
    <cellStyle name="Normal 4 2 3 2 2 4 5 3" xfId="22694" xr:uid="{00000000-0005-0000-0000-0000D5570000}"/>
    <cellStyle name="Normal 4 2 3 2 2 4 6" xfId="22695" xr:uid="{00000000-0005-0000-0000-0000D6570000}"/>
    <cellStyle name="Normal 4 2 3 2 2 4 6 2" xfId="22696" xr:uid="{00000000-0005-0000-0000-0000D7570000}"/>
    <cellStyle name="Normal 4 2 3 2 2 4 7" xfId="22697" xr:uid="{00000000-0005-0000-0000-0000D8570000}"/>
    <cellStyle name="Normal 4 2 3 2 2 5" xfId="22698" xr:uid="{00000000-0005-0000-0000-0000D9570000}"/>
    <cellStyle name="Normal 4 2 3 2 2 5 2" xfId="22699" xr:uid="{00000000-0005-0000-0000-0000DA570000}"/>
    <cellStyle name="Normal 4 2 3 2 2 5 2 2" xfId="22700" xr:uid="{00000000-0005-0000-0000-0000DB570000}"/>
    <cellStyle name="Normal 4 2 3 2 2 5 2 2 2" xfId="22701" xr:uid="{00000000-0005-0000-0000-0000DC570000}"/>
    <cellStyle name="Normal 4 2 3 2 2 5 2 2 2 2" xfId="22702" xr:uid="{00000000-0005-0000-0000-0000DD570000}"/>
    <cellStyle name="Normal 4 2 3 2 2 5 2 2 2 2 2" xfId="22703" xr:uid="{00000000-0005-0000-0000-0000DE570000}"/>
    <cellStyle name="Normal 4 2 3 2 2 5 2 2 2 3" xfId="22704" xr:uid="{00000000-0005-0000-0000-0000DF570000}"/>
    <cellStyle name="Normal 4 2 3 2 2 5 2 2 3" xfId="22705" xr:uid="{00000000-0005-0000-0000-0000E0570000}"/>
    <cellStyle name="Normal 4 2 3 2 2 5 2 2 3 2" xfId="22706" xr:uid="{00000000-0005-0000-0000-0000E1570000}"/>
    <cellStyle name="Normal 4 2 3 2 2 5 2 2 4" xfId="22707" xr:uid="{00000000-0005-0000-0000-0000E2570000}"/>
    <cellStyle name="Normal 4 2 3 2 2 5 2 3" xfId="22708" xr:uid="{00000000-0005-0000-0000-0000E3570000}"/>
    <cellStyle name="Normal 4 2 3 2 2 5 2 3 2" xfId="22709" xr:uid="{00000000-0005-0000-0000-0000E4570000}"/>
    <cellStyle name="Normal 4 2 3 2 2 5 2 3 2 2" xfId="22710" xr:uid="{00000000-0005-0000-0000-0000E5570000}"/>
    <cellStyle name="Normal 4 2 3 2 2 5 2 3 3" xfId="22711" xr:uid="{00000000-0005-0000-0000-0000E6570000}"/>
    <cellStyle name="Normal 4 2 3 2 2 5 2 4" xfId="22712" xr:uid="{00000000-0005-0000-0000-0000E7570000}"/>
    <cellStyle name="Normal 4 2 3 2 2 5 2 4 2" xfId="22713" xr:uid="{00000000-0005-0000-0000-0000E8570000}"/>
    <cellStyle name="Normal 4 2 3 2 2 5 2 5" xfId="22714" xr:uid="{00000000-0005-0000-0000-0000E9570000}"/>
    <cellStyle name="Normal 4 2 3 2 2 5 3" xfId="22715" xr:uid="{00000000-0005-0000-0000-0000EA570000}"/>
    <cellStyle name="Normal 4 2 3 2 2 5 3 2" xfId="22716" xr:uid="{00000000-0005-0000-0000-0000EB570000}"/>
    <cellStyle name="Normal 4 2 3 2 2 5 3 2 2" xfId="22717" xr:uid="{00000000-0005-0000-0000-0000EC570000}"/>
    <cellStyle name="Normal 4 2 3 2 2 5 3 2 2 2" xfId="22718" xr:uid="{00000000-0005-0000-0000-0000ED570000}"/>
    <cellStyle name="Normal 4 2 3 2 2 5 3 2 3" xfId="22719" xr:uid="{00000000-0005-0000-0000-0000EE570000}"/>
    <cellStyle name="Normal 4 2 3 2 2 5 3 3" xfId="22720" xr:uid="{00000000-0005-0000-0000-0000EF570000}"/>
    <cellStyle name="Normal 4 2 3 2 2 5 3 3 2" xfId="22721" xr:uid="{00000000-0005-0000-0000-0000F0570000}"/>
    <cellStyle name="Normal 4 2 3 2 2 5 3 4" xfId="22722" xr:uid="{00000000-0005-0000-0000-0000F1570000}"/>
    <cellStyle name="Normal 4 2 3 2 2 5 4" xfId="22723" xr:uid="{00000000-0005-0000-0000-0000F2570000}"/>
    <cellStyle name="Normal 4 2 3 2 2 5 4 2" xfId="22724" xr:uid="{00000000-0005-0000-0000-0000F3570000}"/>
    <cellStyle name="Normal 4 2 3 2 2 5 4 2 2" xfId="22725" xr:uid="{00000000-0005-0000-0000-0000F4570000}"/>
    <cellStyle name="Normal 4 2 3 2 2 5 4 3" xfId="22726" xr:uid="{00000000-0005-0000-0000-0000F5570000}"/>
    <cellStyle name="Normal 4 2 3 2 2 5 5" xfId="22727" xr:uid="{00000000-0005-0000-0000-0000F6570000}"/>
    <cellStyle name="Normal 4 2 3 2 2 5 5 2" xfId="22728" xr:uid="{00000000-0005-0000-0000-0000F7570000}"/>
    <cellStyle name="Normal 4 2 3 2 2 5 6" xfId="22729" xr:uid="{00000000-0005-0000-0000-0000F8570000}"/>
    <cellStyle name="Normal 4 2 3 2 2 6" xfId="22730" xr:uid="{00000000-0005-0000-0000-0000F9570000}"/>
    <cellStyle name="Normal 4 2 3 2 2 6 2" xfId="22731" xr:uid="{00000000-0005-0000-0000-0000FA570000}"/>
    <cellStyle name="Normal 4 2 3 2 2 6 2 2" xfId="22732" xr:uid="{00000000-0005-0000-0000-0000FB570000}"/>
    <cellStyle name="Normal 4 2 3 2 2 6 2 2 2" xfId="22733" xr:uid="{00000000-0005-0000-0000-0000FC570000}"/>
    <cellStyle name="Normal 4 2 3 2 2 6 2 2 2 2" xfId="22734" xr:uid="{00000000-0005-0000-0000-0000FD570000}"/>
    <cellStyle name="Normal 4 2 3 2 2 6 2 2 3" xfId="22735" xr:uid="{00000000-0005-0000-0000-0000FE570000}"/>
    <cellStyle name="Normal 4 2 3 2 2 6 2 3" xfId="22736" xr:uid="{00000000-0005-0000-0000-0000FF570000}"/>
    <cellStyle name="Normal 4 2 3 2 2 6 2 3 2" xfId="22737" xr:uid="{00000000-0005-0000-0000-000000580000}"/>
    <cellStyle name="Normal 4 2 3 2 2 6 2 4" xfId="22738" xr:uid="{00000000-0005-0000-0000-000001580000}"/>
    <cellStyle name="Normal 4 2 3 2 2 6 3" xfId="22739" xr:uid="{00000000-0005-0000-0000-000002580000}"/>
    <cellStyle name="Normal 4 2 3 2 2 6 3 2" xfId="22740" xr:uid="{00000000-0005-0000-0000-000003580000}"/>
    <cellStyle name="Normal 4 2 3 2 2 6 3 2 2" xfId="22741" xr:uid="{00000000-0005-0000-0000-000004580000}"/>
    <cellStyle name="Normal 4 2 3 2 2 6 3 3" xfId="22742" xr:uid="{00000000-0005-0000-0000-000005580000}"/>
    <cellStyle name="Normal 4 2 3 2 2 6 4" xfId="22743" xr:uid="{00000000-0005-0000-0000-000006580000}"/>
    <cellStyle name="Normal 4 2 3 2 2 6 4 2" xfId="22744" xr:uid="{00000000-0005-0000-0000-000007580000}"/>
    <cellStyle name="Normal 4 2 3 2 2 6 5" xfId="22745" xr:uid="{00000000-0005-0000-0000-000008580000}"/>
    <cellStyle name="Normal 4 2 3 2 2 7" xfId="22746" xr:uid="{00000000-0005-0000-0000-000009580000}"/>
    <cellStyle name="Normal 4 2 3 2 2 7 2" xfId="22747" xr:uid="{00000000-0005-0000-0000-00000A580000}"/>
    <cellStyle name="Normal 4 2 3 2 2 7 2 2" xfId="22748" xr:uid="{00000000-0005-0000-0000-00000B580000}"/>
    <cellStyle name="Normal 4 2 3 2 2 7 2 2 2" xfId="22749" xr:uid="{00000000-0005-0000-0000-00000C580000}"/>
    <cellStyle name="Normal 4 2 3 2 2 7 2 3" xfId="22750" xr:uid="{00000000-0005-0000-0000-00000D580000}"/>
    <cellStyle name="Normal 4 2 3 2 2 7 3" xfId="22751" xr:uid="{00000000-0005-0000-0000-00000E580000}"/>
    <cellStyle name="Normal 4 2 3 2 2 7 3 2" xfId="22752" xr:uid="{00000000-0005-0000-0000-00000F580000}"/>
    <cellStyle name="Normal 4 2 3 2 2 7 4" xfId="22753" xr:uid="{00000000-0005-0000-0000-000010580000}"/>
    <cellStyle name="Normal 4 2 3 2 2 8" xfId="22754" xr:uid="{00000000-0005-0000-0000-000011580000}"/>
    <cellStyle name="Normal 4 2 3 2 2 8 2" xfId="22755" xr:uid="{00000000-0005-0000-0000-000012580000}"/>
    <cellStyle name="Normal 4 2 3 2 2 8 2 2" xfId="22756" xr:uid="{00000000-0005-0000-0000-000013580000}"/>
    <cellStyle name="Normal 4 2 3 2 2 8 3" xfId="22757" xr:uid="{00000000-0005-0000-0000-000014580000}"/>
    <cellStyle name="Normal 4 2 3 2 2 9" xfId="22758" xr:uid="{00000000-0005-0000-0000-000015580000}"/>
    <cellStyle name="Normal 4 2 3 2 2 9 2" xfId="22759" xr:uid="{00000000-0005-0000-0000-000016580000}"/>
    <cellStyle name="Normal 4 2 3 2 3" xfId="22760" xr:uid="{00000000-0005-0000-0000-000017580000}"/>
    <cellStyle name="Normal 4 2 3 2 3 2" xfId="22761" xr:uid="{00000000-0005-0000-0000-000018580000}"/>
    <cellStyle name="Normal 4 2 3 2 3 2 2" xfId="22762" xr:uid="{00000000-0005-0000-0000-000019580000}"/>
    <cellStyle name="Normal 4 2 3 2 3 2 2 2" xfId="22763" xr:uid="{00000000-0005-0000-0000-00001A580000}"/>
    <cellStyle name="Normal 4 2 3 2 3 2 2 2 2" xfId="22764" xr:uid="{00000000-0005-0000-0000-00001B580000}"/>
    <cellStyle name="Normal 4 2 3 2 3 2 2 2 2 2" xfId="22765" xr:uid="{00000000-0005-0000-0000-00001C580000}"/>
    <cellStyle name="Normal 4 2 3 2 3 2 2 2 2 2 2" xfId="22766" xr:uid="{00000000-0005-0000-0000-00001D580000}"/>
    <cellStyle name="Normal 4 2 3 2 3 2 2 2 2 2 2 2" xfId="22767" xr:uid="{00000000-0005-0000-0000-00001E580000}"/>
    <cellStyle name="Normal 4 2 3 2 3 2 2 2 2 2 2 2 2" xfId="22768" xr:uid="{00000000-0005-0000-0000-00001F580000}"/>
    <cellStyle name="Normal 4 2 3 2 3 2 2 2 2 2 2 3" xfId="22769" xr:uid="{00000000-0005-0000-0000-000020580000}"/>
    <cellStyle name="Normal 4 2 3 2 3 2 2 2 2 2 3" xfId="22770" xr:uid="{00000000-0005-0000-0000-000021580000}"/>
    <cellStyle name="Normal 4 2 3 2 3 2 2 2 2 2 3 2" xfId="22771" xr:uid="{00000000-0005-0000-0000-000022580000}"/>
    <cellStyle name="Normal 4 2 3 2 3 2 2 2 2 2 4" xfId="22772" xr:uid="{00000000-0005-0000-0000-000023580000}"/>
    <cellStyle name="Normal 4 2 3 2 3 2 2 2 2 3" xfId="22773" xr:uid="{00000000-0005-0000-0000-000024580000}"/>
    <cellStyle name="Normal 4 2 3 2 3 2 2 2 2 3 2" xfId="22774" xr:uid="{00000000-0005-0000-0000-000025580000}"/>
    <cellStyle name="Normal 4 2 3 2 3 2 2 2 2 3 2 2" xfId="22775" xr:uid="{00000000-0005-0000-0000-000026580000}"/>
    <cellStyle name="Normal 4 2 3 2 3 2 2 2 2 3 3" xfId="22776" xr:uid="{00000000-0005-0000-0000-000027580000}"/>
    <cellStyle name="Normal 4 2 3 2 3 2 2 2 2 4" xfId="22777" xr:uid="{00000000-0005-0000-0000-000028580000}"/>
    <cellStyle name="Normal 4 2 3 2 3 2 2 2 2 4 2" xfId="22778" xr:uid="{00000000-0005-0000-0000-000029580000}"/>
    <cellStyle name="Normal 4 2 3 2 3 2 2 2 2 5" xfId="22779" xr:uid="{00000000-0005-0000-0000-00002A580000}"/>
    <cellStyle name="Normal 4 2 3 2 3 2 2 2 3" xfId="22780" xr:uid="{00000000-0005-0000-0000-00002B580000}"/>
    <cellStyle name="Normal 4 2 3 2 3 2 2 2 3 2" xfId="22781" xr:uid="{00000000-0005-0000-0000-00002C580000}"/>
    <cellStyle name="Normal 4 2 3 2 3 2 2 2 3 2 2" xfId="22782" xr:uid="{00000000-0005-0000-0000-00002D580000}"/>
    <cellStyle name="Normal 4 2 3 2 3 2 2 2 3 2 2 2" xfId="22783" xr:uid="{00000000-0005-0000-0000-00002E580000}"/>
    <cellStyle name="Normal 4 2 3 2 3 2 2 2 3 2 3" xfId="22784" xr:uid="{00000000-0005-0000-0000-00002F580000}"/>
    <cellStyle name="Normal 4 2 3 2 3 2 2 2 3 3" xfId="22785" xr:uid="{00000000-0005-0000-0000-000030580000}"/>
    <cellStyle name="Normal 4 2 3 2 3 2 2 2 3 3 2" xfId="22786" xr:uid="{00000000-0005-0000-0000-000031580000}"/>
    <cellStyle name="Normal 4 2 3 2 3 2 2 2 3 4" xfId="22787" xr:uid="{00000000-0005-0000-0000-000032580000}"/>
    <cellStyle name="Normal 4 2 3 2 3 2 2 2 4" xfId="22788" xr:uid="{00000000-0005-0000-0000-000033580000}"/>
    <cellStyle name="Normal 4 2 3 2 3 2 2 2 4 2" xfId="22789" xr:uid="{00000000-0005-0000-0000-000034580000}"/>
    <cellStyle name="Normal 4 2 3 2 3 2 2 2 4 2 2" xfId="22790" xr:uid="{00000000-0005-0000-0000-000035580000}"/>
    <cellStyle name="Normal 4 2 3 2 3 2 2 2 4 3" xfId="22791" xr:uid="{00000000-0005-0000-0000-000036580000}"/>
    <cellStyle name="Normal 4 2 3 2 3 2 2 2 5" xfId="22792" xr:uid="{00000000-0005-0000-0000-000037580000}"/>
    <cellStyle name="Normal 4 2 3 2 3 2 2 2 5 2" xfId="22793" xr:uid="{00000000-0005-0000-0000-000038580000}"/>
    <cellStyle name="Normal 4 2 3 2 3 2 2 2 6" xfId="22794" xr:uid="{00000000-0005-0000-0000-000039580000}"/>
    <cellStyle name="Normal 4 2 3 2 3 2 2 3" xfId="22795" xr:uid="{00000000-0005-0000-0000-00003A580000}"/>
    <cellStyle name="Normal 4 2 3 2 3 2 2 3 2" xfId="22796" xr:uid="{00000000-0005-0000-0000-00003B580000}"/>
    <cellStyle name="Normal 4 2 3 2 3 2 2 3 2 2" xfId="22797" xr:uid="{00000000-0005-0000-0000-00003C580000}"/>
    <cellStyle name="Normal 4 2 3 2 3 2 2 3 2 2 2" xfId="22798" xr:uid="{00000000-0005-0000-0000-00003D580000}"/>
    <cellStyle name="Normal 4 2 3 2 3 2 2 3 2 2 2 2" xfId="22799" xr:uid="{00000000-0005-0000-0000-00003E580000}"/>
    <cellStyle name="Normal 4 2 3 2 3 2 2 3 2 2 3" xfId="22800" xr:uid="{00000000-0005-0000-0000-00003F580000}"/>
    <cellStyle name="Normal 4 2 3 2 3 2 2 3 2 3" xfId="22801" xr:uid="{00000000-0005-0000-0000-000040580000}"/>
    <cellStyle name="Normal 4 2 3 2 3 2 2 3 2 3 2" xfId="22802" xr:uid="{00000000-0005-0000-0000-000041580000}"/>
    <cellStyle name="Normal 4 2 3 2 3 2 2 3 2 4" xfId="22803" xr:uid="{00000000-0005-0000-0000-000042580000}"/>
    <cellStyle name="Normal 4 2 3 2 3 2 2 3 3" xfId="22804" xr:uid="{00000000-0005-0000-0000-000043580000}"/>
    <cellStyle name="Normal 4 2 3 2 3 2 2 3 3 2" xfId="22805" xr:uid="{00000000-0005-0000-0000-000044580000}"/>
    <cellStyle name="Normal 4 2 3 2 3 2 2 3 3 2 2" xfId="22806" xr:uid="{00000000-0005-0000-0000-000045580000}"/>
    <cellStyle name="Normal 4 2 3 2 3 2 2 3 3 3" xfId="22807" xr:uid="{00000000-0005-0000-0000-000046580000}"/>
    <cellStyle name="Normal 4 2 3 2 3 2 2 3 4" xfId="22808" xr:uid="{00000000-0005-0000-0000-000047580000}"/>
    <cellStyle name="Normal 4 2 3 2 3 2 2 3 4 2" xfId="22809" xr:uid="{00000000-0005-0000-0000-000048580000}"/>
    <cellStyle name="Normal 4 2 3 2 3 2 2 3 5" xfId="22810" xr:uid="{00000000-0005-0000-0000-000049580000}"/>
    <cellStyle name="Normal 4 2 3 2 3 2 2 4" xfId="22811" xr:uid="{00000000-0005-0000-0000-00004A580000}"/>
    <cellStyle name="Normal 4 2 3 2 3 2 2 4 2" xfId="22812" xr:uid="{00000000-0005-0000-0000-00004B580000}"/>
    <cellStyle name="Normal 4 2 3 2 3 2 2 4 2 2" xfId="22813" xr:uid="{00000000-0005-0000-0000-00004C580000}"/>
    <cellStyle name="Normal 4 2 3 2 3 2 2 4 2 2 2" xfId="22814" xr:uid="{00000000-0005-0000-0000-00004D580000}"/>
    <cellStyle name="Normal 4 2 3 2 3 2 2 4 2 3" xfId="22815" xr:uid="{00000000-0005-0000-0000-00004E580000}"/>
    <cellStyle name="Normal 4 2 3 2 3 2 2 4 3" xfId="22816" xr:uid="{00000000-0005-0000-0000-00004F580000}"/>
    <cellStyle name="Normal 4 2 3 2 3 2 2 4 3 2" xfId="22817" xr:uid="{00000000-0005-0000-0000-000050580000}"/>
    <cellStyle name="Normal 4 2 3 2 3 2 2 4 4" xfId="22818" xr:uid="{00000000-0005-0000-0000-000051580000}"/>
    <cellStyle name="Normal 4 2 3 2 3 2 2 5" xfId="22819" xr:uid="{00000000-0005-0000-0000-000052580000}"/>
    <cellStyle name="Normal 4 2 3 2 3 2 2 5 2" xfId="22820" xr:uid="{00000000-0005-0000-0000-000053580000}"/>
    <cellStyle name="Normal 4 2 3 2 3 2 2 5 2 2" xfId="22821" xr:uid="{00000000-0005-0000-0000-000054580000}"/>
    <cellStyle name="Normal 4 2 3 2 3 2 2 5 3" xfId="22822" xr:uid="{00000000-0005-0000-0000-000055580000}"/>
    <cellStyle name="Normal 4 2 3 2 3 2 2 6" xfId="22823" xr:uid="{00000000-0005-0000-0000-000056580000}"/>
    <cellStyle name="Normal 4 2 3 2 3 2 2 6 2" xfId="22824" xr:uid="{00000000-0005-0000-0000-000057580000}"/>
    <cellStyle name="Normal 4 2 3 2 3 2 2 7" xfId="22825" xr:uid="{00000000-0005-0000-0000-000058580000}"/>
    <cellStyle name="Normal 4 2 3 2 3 2 3" xfId="22826" xr:uid="{00000000-0005-0000-0000-000059580000}"/>
    <cellStyle name="Normal 4 2 3 2 3 2 3 2" xfId="22827" xr:uid="{00000000-0005-0000-0000-00005A580000}"/>
    <cellStyle name="Normal 4 2 3 2 3 2 3 2 2" xfId="22828" xr:uid="{00000000-0005-0000-0000-00005B580000}"/>
    <cellStyle name="Normal 4 2 3 2 3 2 3 2 2 2" xfId="22829" xr:uid="{00000000-0005-0000-0000-00005C580000}"/>
    <cellStyle name="Normal 4 2 3 2 3 2 3 2 2 2 2" xfId="22830" xr:uid="{00000000-0005-0000-0000-00005D580000}"/>
    <cellStyle name="Normal 4 2 3 2 3 2 3 2 2 2 2 2" xfId="22831" xr:uid="{00000000-0005-0000-0000-00005E580000}"/>
    <cellStyle name="Normal 4 2 3 2 3 2 3 2 2 2 3" xfId="22832" xr:uid="{00000000-0005-0000-0000-00005F580000}"/>
    <cellStyle name="Normal 4 2 3 2 3 2 3 2 2 3" xfId="22833" xr:uid="{00000000-0005-0000-0000-000060580000}"/>
    <cellStyle name="Normal 4 2 3 2 3 2 3 2 2 3 2" xfId="22834" xr:uid="{00000000-0005-0000-0000-000061580000}"/>
    <cellStyle name="Normal 4 2 3 2 3 2 3 2 2 4" xfId="22835" xr:uid="{00000000-0005-0000-0000-000062580000}"/>
    <cellStyle name="Normal 4 2 3 2 3 2 3 2 3" xfId="22836" xr:uid="{00000000-0005-0000-0000-000063580000}"/>
    <cellStyle name="Normal 4 2 3 2 3 2 3 2 3 2" xfId="22837" xr:uid="{00000000-0005-0000-0000-000064580000}"/>
    <cellStyle name="Normal 4 2 3 2 3 2 3 2 3 2 2" xfId="22838" xr:uid="{00000000-0005-0000-0000-000065580000}"/>
    <cellStyle name="Normal 4 2 3 2 3 2 3 2 3 3" xfId="22839" xr:uid="{00000000-0005-0000-0000-000066580000}"/>
    <cellStyle name="Normal 4 2 3 2 3 2 3 2 4" xfId="22840" xr:uid="{00000000-0005-0000-0000-000067580000}"/>
    <cellStyle name="Normal 4 2 3 2 3 2 3 2 4 2" xfId="22841" xr:uid="{00000000-0005-0000-0000-000068580000}"/>
    <cellStyle name="Normal 4 2 3 2 3 2 3 2 5" xfId="22842" xr:uid="{00000000-0005-0000-0000-000069580000}"/>
    <cellStyle name="Normal 4 2 3 2 3 2 3 3" xfId="22843" xr:uid="{00000000-0005-0000-0000-00006A580000}"/>
    <cellStyle name="Normal 4 2 3 2 3 2 3 3 2" xfId="22844" xr:uid="{00000000-0005-0000-0000-00006B580000}"/>
    <cellStyle name="Normal 4 2 3 2 3 2 3 3 2 2" xfId="22845" xr:uid="{00000000-0005-0000-0000-00006C580000}"/>
    <cellStyle name="Normal 4 2 3 2 3 2 3 3 2 2 2" xfId="22846" xr:uid="{00000000-0005-0000-0000-00006D580000}"/>
    <cellStyle name="Normal 4 2 3 2 3 2 3 3 2 3" xfId="22847" xr:uid="{00000000-0005-0000-0000-00006E580000}"/>
    <cellStyle name="Normal 4 2 3 2 3 2 3 3 3" xfId="22848" xr:uid="{00000000-0005-0000-0000-00006F580000}"/>
    <cellStyle name="Normal 4 2 3 2 3 2 3 3 3 2" xfId="22849" xr:uid="{00000000-0005-0000-0000-000070580000}"/>
    <cellStyle name="Normal 4 2 3 2 3 2 3 3 4" xfId="22850" xr:uid="{00000000-0005-0000-0000-000071580000}"/>
    <cellStyle name="Normal 4 2 3 2 3 2 3 4" xfId="22851" xr:uid="{00000000-0005-0000-0000-000072580000}"/>
    <cellStyle name="Normal 4 2 3 2 3 2 3 4 2" xfId="22852" xr:uid="{00000000-0005-0000-0000-000073580000}"/>
    <cellStyle name="Normal 4 2 3 2 3 2 3 4 2 2" xfId="22853" xr:uid="{00000000-0005-0000-0000-000074580000}"/>
    <cellStyle name="Normal 4 2 3 2 3 2 3 4 3" xfId="22854" xr:uid="{00000000-0005-0000-0000-000075580000}"/>
    <cellStyle name="Normal 4 2 3 2 3 2 3 5" xfId="22855" xr:uid="{00000000-0005-0000-0000-000076580000}"/>
    <cellStyle name="Normal 4 2 3 2 3 2 3 5 2" xfId="22856" xr:uid="{00000000-0005-0000-0000-000077580000}"/>
    <cellStyle name="Normal 4 2 3 2 3 2 3 6" xfId="22857" xr:uid="{00000000-0005-0000-0000-000078580000}"/>
    <cellStyle name="Normal 4 2 3 2 3 2 4" xfId="22858" xr:uid="{00000000-0005-0000-0000-000079580000}"/>
    <cellStyle name="Normal 4 2 3 2 3 2 4 2" xfId="22859" xr:uid="{00000000-0005-0000-0000-00007A580000}"/>
    <cellStyle name="Normal 4 2 3 2 3 2 4 2 2" xfId="22860" xr:uid="{00000000-0005-0000-0000-00007B580000}"/>
    <cellStyle name="Normal 4 2 3 2 3 2 4 2 2 2" xfId="22861" xr:uid="{00000000-0005-0000-0000-00007C580000}"/>
    <cellStyle name="Normal 4 2 3 2 3 2 4 2 2 2 2" xfId="22862" xr:uid="{00000000-0005-0000-0000-00007D580000}"/>
    <cellStyle name="Normal 4 2 3 2 3 2 4 2 2 3" xfId="22863" xr:uid="{00000000-0005-0000-0000-00007E580000}"/>
    <cellStyle name="Normal 4 2 3 2 3 2 4 2 3" xfId="22864" xr:uid="{00000000-0005-0000-0000-00007F580000}"/>
    <cellStyle name="Normal 4 2 3 2 3 2 4 2 3 2" xfId="22865" xr:uid="{00000000-0005-0000-0000-000080580000}"/>
    <cellStyle name="Normal 4 2 3 2 3 2 4 2 4" xfId="22866" xr:uid="{00000000-0005-0000-0000-000081580000}"/>
    <cellStyle name="Normal 4 2 3 2 3 2 4 3" xfId="22867" xr:uid="{00000000-0005-0000-0000-000082580000}"/>
    <cellStyle name="Normal 4 2 3 2 3 2 4 3 2" xfId="22868" xr:uid="{00000000-0005-0000-0000-000083580000}"/>
    <cellStyle name="Normal 4 2 3 2 3 2 4 3 2 2" xfId="22869" xr:uid="{00000000-0005-0000-0000-000084580000}"/>
    <cellStyle name="Normal 4 2 3 2 3 2 4 3 3" xfId="22870" xr:uid="{00000000-0005-0000-0000-000085580000}"/>
    <cellStyle name="Normal 4 2 3 2 3 2 4 4" xfId="22871" xr:uid="{00000000-0005-0000-0000-000086580000}"/>
    <cellStyle name="Normal 4 2 3 2 3 2 4 4 2" xfId="22872" xr:uid="{00000000-0005-0000-0000-000087580000}"/>
    <cellStyle name="Normal 4 2 3 2 3 2 4 5" xfId="22873" xr:uid="{00000000-0005-0000-0000-000088580000}"/>
    <cellStyle name="Normal 4 2 3 2 3 2 5" xfId="22874" xr:uid="{00000000-0005-0000-0000-000089580000}"/>
    <cellStyle name="Normal 4 2 3 2 3 2 5 2" xfId="22875" xr:uid="{00000000-0005-0000-0000-00008A580000}"/>
    <cellStyle name="Normal 4 2 3 2 3 2 5 2 2" xfId="22876" xr:uid="{00000000-0005-0000-0000-00008B580000}"/>
    <cellStyle name="Normal 4 2 3 2 3 2 5 2 2 2" xfId="22877" xr:uid="{00000000-0005-0000-0000-00008C580000}"/>
    <cellStyle name="Normal 4 2 3 2 3 2 5 2 3" xfId="22878" xr:uid="{00000000-0005-0000-0000-00008D580000}"/>
    <cellStyle name="Normal 4 2 3 2 3 2 5 3" xfId="22879" xr:uid="{00000000-0005-0000-0000-00008E580000}"/>
    <cellStyle name="Normal 4 2 3 2 3 2 5 3 2" xfId="22880" xr:uid="{00000000-0005-0000-0000-00008F580000}"/>
    <cellStyle name="Normal 4 2 3 2 3 2 5 4" xfId="22881" xr:uid="{00000000-0005-0000-0000-000090580000}"/>
    <cellStyle name="Normal 4 2 3 2 3 2 6" xfId="22882" xr:uid="{00000000-0005-0000-0000-000091580000}"/>
    <cellStyle name="Normal 4 2 3 2 3 2 6 2" xfId="22883" xr:uid="{00000000-0005-0000-0000-000092580000}"/>
    <cellStyle name="Normal 4 2 3 2 3 2 6 2 2" xfId="22884" xr:uid="{00000000-0005-0000-0000-000093580000}"/>
    <cellStyle name="Normal 4 2 3 2 3 2 6 3" xfId="22885" xr:uid="{00000000-0005-0000-0000-000094580000}"/>
    <cellStyle name="Normal 4 2 3 2 3 2 7" xfId="22886" xr:uid="{00000000-0005-0000-0000-000095580000}"/>
    <cellStyle name="Normal 4 2 3 2 3 2 7 2" xfId="22887" xr:uid="{00000000-0005-0000-0000-000096580000}"/>
    <cellStyle name="Normal 4 2 3 2 3 2 8" xfId="22888" xr:uid="{00000000-0005-0000-0000-000097580000}"/>
    <cellStyle name="Normal 4 2 3 2 3 3" xfId="22889" xr:uid="{00000000-0005-0000-0000-000098580000}"/>
    <cellStyle name="Normal 4 2 3 2 3 3 2" xfId="22890" xr:uid="{00000000-0005-0000-0000-000099580000}"/>
    <cellStyle name="Normal 4 2 3 2 3 3 2 2" xfId="22891" xr:uid="{00000000-0005-0000-0000-00009A580000}"/>
    <cellStyle name="Normal 4 2 3 2 3 3 2 2 2" xfId="22892" xr:uid="{00000000-0005-0000-0000-00009B580000}"/>
    <cellStyle name="Normal 4 2 3 2 3 3 2 2 2 2" xfId="22893" xr:uid="{00000000-0005-0000-0000-00009C580000}"/>
    <cellStyle name="Normal 4 2 3 2 3 3 2 2 2 2 2" xfId="22894" xr:uid="{00000000-0005-0000-0000-00009D580000}"/>
    <cellStyle name="Normal 4 2 3 2 3 3 2 2 2 2 2 2" xfId="22895" xr:uid="{00000000-0005-0000-0000-00009E580000}"/>
    <cellStyle name="Normal 4 2 3 2 3 3 2 2 2 2 3" xfId="22896" xr:uid="{00000000-0005-0000-0000-00009F580000}"/>
    <cellStyle name="Normal 4 2 3 2 3 3 2 2 2 3" xfId="22897" xr:uid="{00000000-0005-0000-0000-0000A0580000}"/>
    <cellStyle name="Normal 4 2 3 2 3 3 2 2 2 3 2" xfId="22898" xr:uid="{00000000-0005-0000-0000-0000A1580000}"/>
    <cellStyle name="Normal 4 2 3 2 3 3 2 2 2 4" xfId="22899" xr:uid="{00000000-0005-0000-0000-0000A2580000}"/>
    <cellStyle name="Normal 4 2 3 2 3 3 2 2 3" xfId="22900" xr:uid="{00000000-0005-0000-0000-0000A3580000}"/>
    <cellStyle name="Normal 4 2 3 2 3 3 2 2 3 2" xfId="22901" xr:uid="{00000000-0005-0000-0000-0000A4580000}"/>
    <cellStyle name="Normal 4 2 3 2 3 3 2 2 3 2 2" xfId="22902" xr:uid="{00000000-0005-0000-0000-0000A5580000}"/>
    <cellStyle name="Normal 4 2 3 2 3 3 2 2 3 3" xfId="22903" xr:uid="{00000000-0005-0000-0000-0000A6580000}"/>
    <cellStyle name="Normal 4 2 3 2 3 3 2 2 4" xfId="22904" xr:uid="{00000000-0005-0000-0000-0000A7580000}"/>
    <cellStyle name="Normal 4 2 3 2 3 3 2 2 4 2" xfId="22905" xr:uid="{00000000-0005-0000-0000-0000A8580000}"/>
    <cellStyle name="Normal 4 2 3 2 3 3 2 2 5" xfId="22906" xr:uid="{00000000-0005-0000-0000-0000A9580000}"/>
    <cellStyle name="Normal 4 2 3 2 3 3 2 3" xfId="22907" xr:uid="{00000000-0005-0000-0000-0000AA580000}"/>
    <cellStyle name="Normal 4 2 3 2 3 3 2 3 2" xfId="22908" xr:uid="{00000000-0005-0000-0000-0000AB580000}"/>
    <cellStyle name="Normal 4 2 3 2 3 3 2 3 2 2" xfId="22909" xr:uid="{00000000-0005-0000-0000-0000AC580000}"/>
    <cellStyle name="Normal 4 2 3 2 3 3 2 3 2 2 2" xfId="22910" xr:uid="{00000000-0005-0000-0000-0000AD580000}"/>
    <cellStyle name="Normal 4 2 3 2 3 3 2 3 2 3" xfId="22911" xr:uid="{00000000-0005-0000-0000-0000AE580000}"/>
    <cellStyle name="Normal 4 2 3 2 3 3 2 3 3" xfId="22912" xr:uid="{00000000-0005-0000-0000-0000AF580000}"/>
    <cellStyle name="Normal 4 2 3 2 3 3 2 3 3 2" xfId="22913" xr:uid="{00000000-0005-0000-0000-0000B0580000}"/>
    <cellStyle name="Normal 4 2 3 2 3 3 2 3 4" xfId="22914" xr:uid="{00000000-0005-0000-0000-0000B1580000}"/>
    <cellStyle name="Normal 4 2 3 2 3 3 2 4" xfId="22915" xr:uid="{00000000-0005-0000-0000-0000B2580000}"/>
    <cellStyle name="Normal 4 2 3 2 3 3 2 4 2" xfId="22916" xr:uid="{00000000-0005-0000-0000-0000B3580000}"/>
    <cellStyle name="Normal 4 2 3 2 3 3 2 4 2 2" xfId="22917" xr:uid="{00000000-0005-0000-0000-0000B4580000}"/>
    <cellStyle name="Normal 4 2 3 2 3 3 2 4 3" xfId="22918" xr:uid="{00000000-0005-0000-0000-0000B5580000}"/>
    <cellStyle name="Normal 4 2 3 2 3 3 2 5" xfId="22919" xr:uid="{00000000-0005-0000-0000-0000B6580000}"/>
    <cellStyle name="Normal 4 2 3 2 3 3 2 5 2" xfId="22920" xr:uid="{00000000-0005-0000-0000-0000B7580000}"/>
    <cellStyle name="Normal 4 2 3 2 3 3 2 6" xfId="22921" xr:uid="{00000000-0005-0000-0000-0000B8580000}"/>
    <cellStyle name="Normal 4 2 3 2 3 3 3" xfId="22922" xr:uid="{00000000-0005-0000-0000-0000B9580000}"/>
    <cellStyle name="Normal 4 2 3 2 3 3 3 2" xfId="22923" xr:uid="{00000000-0005-0000-0000-0000BA580000}"/>
    <cellStyle name="Normal 4 2 3 2 3 3 3 2 2" xfId="22924" xr:uid="{00000000-0005-0000-0000-0000BB580000}"/>
    <cellStyle name="Normal 4 2 3 2 3 3 3 2 2 2" xfId="22925" xr:uid="{00000000-0005-0000-0000-0000BC580000}"/>
    <cellStyle name="Normal 4 2 3 2 3 3 3 2 2 2 2" xfId="22926" xr:uid="{00000000-0005-0000-0000-0000BD580000}"/>
    <cellStyle name="Normal 4 2 3 2 3 3 3 2 2 3" xfId="22927" xr:uid="{00000000-0005-0000-0000-0000BE580000}"/>
    <cellStyle name="Normal 4 2 3 2 3 3 3 2 3" xfId="22928" xr:uid="{00000000-0005-0000-0000-0000BF580000}"/>
    <cellStyle name="Normal 4 2 3 2 3 3 3 2 3 2" xfId="22929" xr:uid="{00000000-0005-0000-0000-0000C0580000}"/>
    <cellStyle name="Normal 4 2 3 2 3 3 3 2 4" xfId="22930" xr:uid="{00000000-0005-0000-0000-0000C1580000}"/>
    <cellStyle name="Normal 4 2 3 2 3 3 3 3" xfId="22931" xr:uid="{00000000-0005-0000-0000-0000C2580000}"/>
    <cellStyle name="Normal 4 2 3 2 3 3 3 3 2" xfId="22932" xr:uid="{00000000-0005-0000-0000-0000C3580000}"/>
    <cellStyle name="Normal 4 2 3 2 3 3 3 3 2 2" xfId="22933" xr:uid="{00000000-0005-0000-0000-0000C4580000}"/>
    <cellStyle name="Normal 4 2 3 2 3 3 3 3 3" xfId="22934" xr:uid="{00000000-0005-0000-0000-0000C5580000}"/>
    <cellStyle name="Normal 4 2 3 2 3 3 3 4" xfId="22935" xr:uid="{00000000-0005-0000-0000-0000C6580000}"/>
    <cellStyle name="Normal 4 2 3 2 3 3 3 4 2" xfId="22936" xr:uid="{00000000-0005-0000-0000-0000C7580000}"/>
    <cellStyle name="Normal 4 2 3 2 3 3 3 5" xfId="22937" xr:uid="{00000000-0005-0000-0000-0000C8580000}"/>
    <cellStyle name="Normal 4 2 3 2 3 3 4" xfId="22938" xr:uid="{00000000-0005-0000-0000-0000C9580000}"/>
    <cellStyle name="Normal 4 2 3 2 3 3 4 2" xfId="22939" xr:uid="{00000000-0005-0000-0000-0000CA580000}"/>
    <cellStyle name="Normal 4 2 3 2 3 3 4 2 2" xfId="22940" xr:uid="{00000000-0005-0000-0000-0000CB580000}"/>
    <cellStyle name="Normal 4 2 3 2 3 3 4 2 2 2" xfId="22941" xr:uid="{00000000-0005-0000-0000-0000CC580000}"/>
    <cellStyle name="Normal 4 2 3 2 3 3 4 2 3" xfId="22942" xr:uid="{00000000-0005-0000-0000-0000CD580000}"/>
    <cellStyle name="Normal 4 2 3 2 3 3 4 3" xfId="22943" xr:uid="{00000000-0005-0000-0000-0000CE580000}"/>
    <cellStyle name="Normal 4 2 3 2 3 3 4 3 2" xfId="22944" xr:uid="{00000000-0005-0000-0000-0000CF580000}"/>
    <cellStyle name="Normal 4 2 3 2 3 3 4 4" xfId="22945" xr:uid="{00000000-0005-0000-0000-0000D0580000}"/>
    <cellStyle name="Normal 4 2 3 2 3 3 5" xfId="22946" xr:uid="{00000000-0005-0000-0000-0000D1580000}"/>
    <cellStyle name="Normal 4 2 3 2 3 3 5 2" xfId="22947" xr:uid="{00000000-0005-0000-0000-0000D2580000}"/>
    <cellStyle name="Normal 4 2 3 2 3 3 5 2 2" xfId="22948" xr:uid="{00000000-0005-0000-0000-0000D3580000}"/>
    <cellStyle name="Normal 4 2 3 2 3 3 5 3" xfId="22949" xr:uid="{00000000-0005-0000-0000-0000D4580000}"/>
    <cellStyle name="Normal 4 2 3 2 3 3 6" xfId="22950" xr:uid="{00000000-0005-0000-0000-0000D5580000}"/>
    <cellStyle name="Normal 4 2 3 2 3 3 6 2" xfId="22951" xr:uid="{00000000-0005-0000-0000-0000D6580000}"/>
    <cellStyle name="Normal 4 2 3 2 3 3 7" xfId="22952" xr:uid="{00000000-0005-0000-0000-0000D7580000}"/>
    <cellStyle name="Normal 4 2 3 2 3 4" xfId="22953" xr:uid="{00000000-0005-0000-0000-0000D8580000}"/>
    <cellStyle name="Normal 4 2 3 2 3 4 2" xfId="22954" xr:uid="{00000000-0005-0000-0000-0000D9580000}"/>
    <cellStyle name="Normal 4 2 3 2 3 4 2 2" xfId="22955" xr:uid="{00000000-0005-0000-0000-0000DA580000}"/>
    <cellStyle name="Normal 4 2 3 2 3 4 2 2 2" xfId="22956" xr:uid="{00000000-0005-0000-0000-0000DB580000}"/>
    <cellStyle name="Normal 4 2 3 2 3 4 2 2 2 2" xfId="22957" xr:uid="{00000000-0005-0000-0000-0000DC580000}"/>
    <cellStyle name="Normal 4 2 3 2 3 4 2 2 2 2 2" xfId="22958" xr:uid="{00000000-0005-0000-0000-0000DD580000}"/>
    <cellStyle name="Normal 4 2 3 2 3 4 2 2 2 3" xfId="22959" xr:uid="{00000000-0005-0000-0000-0000DE580000}"/>
    <cellStyle name="Normal 4 2 3 2 3 4 2 2 3" xfId="22960" xr:uid="{00000000-0005-0000-0000-0000DF580000}"/>
    <cellStyle name="Normal 4 2 3 2 3 4 2 2 3 2" xfId="22961" xr:uid="{00000000-0005-0000-0000-0000E0580000}"/>
    <cellStyle name="Normal 4 2 3 2 3 4 2 2 4" xfId="22962" xr:uid="{00000000-0005-0000-0000-0000E1580000}"/>
    <cellStyle name="Normal 4 2 3 2 3 4 2 3" xfId="22963" xr:uid="{00000000-0005-0000-0000-0000E2580000}"/>
    <cellStyle name="Normal 4 2 3 2 3 4 2 3 2" xfId="22964" xr:uid="{00000000-0005-0000-0000-0000E3580000}"/>
    <cellStyle name="Normal 4 2 3 2 3 4 2 3 2 2" xfId="22965" xr:uid="{00000000-0005-0000-0000-0000E4580000}"/>
    <cellStyle name="Normal 4 2 3 2 3 4 2 3 3" xfId="22966" xr:uid="{00000000-0005-0000-0000-0000E5580000}"/>
    <cellStyle name="Normal 4 2 3 2 3 4 2 4" xfId="22967" xr:uid="{00000000-0005-0000-0000-0000E6580000}"/>
    <cellStyle name="Normal 4 2 3 2 3 4 2 4 2" xfId="22968" xr:uid="{00000000-0005-0000-0000-0000E7580000}"/>
    <cellStyle name="Normal 4 2 3 2 3 4 2 5" xfId="22969" xr:uid="{00000000-0005-0000-0000-0000E8580000}"/>
    <cellStyle name="Normal 4 2 3 2 3 4 3" xfId="22970" xr:uid="{00000000-0005-0000-0000-0000E9580000}"/>
    <cellStyle name="Normal 4 2 3 2 3 4 3 2" xfId="22971" xr:uid="{00000000-0005-0000-0000-0000EA580000}"/>
    <cellStyle name="Normal 4 2 3 2 3 4 3 2 2" xfId="22972" xr:uid="{00000000-0005-0000-0000-0000EB580000}"/>
    <cellStyle name="Normal 4 2 3 2 3 4 3 2 2 2" xfId="22973" xr:uid="{00000000-0005-0000-0000-0000EC580000}"/>
    <cellStyle name="Normal 4 2 3 2 3 4 3 2 3" xfId="22974" xr:uid="{00000000-0005-0000-0000-0000ED580000}"/>
    <cellStyle name="Normal 4 2 3 2 3 4 3 3" xfId="22975" xr:uid="{00000000-0005-0000-0000-0000EE580000}"/>
    <cellStyle name="Normal 4 2 3 2 3 4 3 3 2" xfId="22976" xr:uid="{00000000-0005-0000-0000-0000EF580000}"/>
    <cellStyle name="Normal 4 2 3 2 3 4 3 4" xfId="22977" xr:uid="{00000000-0005-0000-0000-0000F0580000}"/>
    <cellStyle name="Normal 4 2 3 2 3 4 4" xfId="22978" xr:uid="{00000000-0005-0000-0000-0000F1580000}"/>
    <cellStyle name="Normal 4 2 3 2 3 4 4 2" xfId="22979" xr:uid="{00000000-0005-0000-0000-0000F2580000}"/>
    <cellStyle name="Normal 4 2 3 2 3 4 4 2 2" xfId="22980" xr:uid="{00000000-0005-0000-0000-0000F3580000}"/>
    <cellStyle name="Normal 4 2 3 2 3 4 4 3" xfId="22981" xr:uid="{00000000-0005-0000-0000-0000F4580000}"/>
    <cellStyle name="Normal 4 2 3 2 3 4 5" xfId="22982" xr:uid="{00000000-0005-0000-0000-0000F5580000}"/>
    <cellStyle name="Normal 4 2 3 2 3 4 5 2" xfId="22983" xr:uid="{00000000-0005-0000-0000-0000F6580000}"/>
    <cellStyle name="Normal 4 2 3 2 3 4 6" xfId="22984" xr:uid="{00000000-0005-0000-0000-0000F7580000}"/>
    <cellStyle name="Normal 4 2 3 2 3 5" xfId="22985" xr:uid="{00000000-0005-0000-0000-0000F8580000}"/>
    <cellStyle name="Normal 4 2 3 2 3 5 2" xfId="22986" xr:uid="{00000000-0005-0000-0000-0000F9580000}"/>
    <cellStyle name="Normal 4 2 3 2 3 5 2 2" xfId="22987" xr:uid="{00000000-0005-0000-0000-0000FA580000}"/>
    <cellStyle name="Normal 4 2 3 2 3 5 2 2 2" xfId="22988" xr:uid="{00000000-0005-0000-0000-0000FB580000}"/>
    <cellStyle name="Normal 4 2 3 2 3 5 2 2 2 2" xfId="22989" xr:uid="{00000000-0005-0000-0000-0000FC580000}"/>
    <cellStyle name="Normal 4 2 3 2 3 5 2 2 3" xfId="22990" xr:uid="{00000000-0005-0000-0000-0000FD580000}"/>
    <cellStyle name="Normal 4 2 3 2 3 5 2 3" xfId="22991" xr:uid="{00000000-0005-0000-0000-0000FE580000}"/>
    <cellStyle name="Normal 4 2 3 2 3 5 2 3 2" xfId="22992" xr:uid="{00000000-0005-0000-0000-0000FF580000}"/>
    <cellStyle name="Normal 4 2 3 2 3 5 2 4" xfId="22993" xr:uid="{00000000-0005-0000-0000-000000590000}"/>
    <cellStyle name="Normal 4 2 3 2 3 5 3" xfId="22994" xr:uid="{00000000-0005-0000-0000-000001590000}"/>
    <cellStyle name="Normal 4 2 3 2 3 5 3 2" xfId="22995" xr:uid="{00000000-0005-0000-0000-000002590000}"/>
    <cellStyle name="Normal 4 2 3 2 3 5 3 2 2" xfId="22996" xr:uid="{00000000-0005-0000-0000-000003590000}"/>
    <cellStyle name="Normal 4 2 3 2 3 5 3 3" xfId="22997" xr:uid="{00000000-0005-0000-0000-000004590000}"/>
    <cellStyle name="Normal 4 2 3 2 3 5 4" xfId="22998" xr:uid="{00000000-0005-0000-0000-000005590000}"/>
    <cellStyle name="Normal 4 2 3 2 3 5 4 2" xfId="22999" xr:uid="{00000000-0005-0000-0000-000006590000}"/>
    <cellStyle name="Normal 4 2 3 2 3 5 5" xfId="23000" xr:uid="{00000000-0005-0000-0000-000007590000}"/>
    <cellStyle name="Normal 4 2 3 2 3 6" xfId="23001" xr:uid="{00000000-0005-0000-0000-000008590000}"/>
    <cellStyle name="Normal 4 2 3 2 3 6 2" xfId="23002" xr:uid="{00000000-0005-0000-0000-000009590000}"/>
    <cellStyle name="Normal 4 2 3 2 3 6 2 2" xfId="23003" xr:uid="{00000000-0005-0000-0000-00000A590000}"/>
    <cellStyle name="Normal 4 2 3 2 3 6 2 2 2" xfId="23004" xr:uid="{00000000-0005-0000-0000-00000B590000}"/>
    <cellStyle name="Normal 4 2 3 2 3 6 2 3" xfId="23005" xr:uid="{00000000-0005-0000-0000-00000C590000}"/>
    <cellStyle name="Normal 4 2 3 2 3 6 3" xfId="23006" xr:uid="{00000000-0005-0000-0000-00000D590000}"/>
    <cellStyle name="Normal 4 2 3 2 3 6 3 2" xfId="23007" xr:uid="{00000000-0005-0000-0000-00000E590000}"/>
    <cellStyle name="Normal 4 2 3 2 3 6 4" xfId="23008" xr:uid="{00000000-0005-0000-0000-00000F590000}"/>
    <cellStyle name="Normal 4 2 3 2 3 7" xfId="23009" xr:uid="{00000000-0005-0000-0000-000010590000}"/>
    <cellStyle name="Normal 4 2 3 2 3 7 2" xfId="23010" xr:uid="{00000000-0005-0000-0000-000011590000}"/>
    <cellStyle name="Normal 4 2 3 2 3 7 2 2" xfId="23011" xr:uid="{00000000-0005-0000-0000-000012590000}"/>
    <cellStyle name="Normal 4 2 3 2 3 7 3" xfId="23012" xr:uid="{00000000-0005-0000-0000-000013590000}"/>
    <cellStyle name="Normal 4 2 3 2 3 8" xfId="23013" xr:uid="{00000000-0005-0000-0000-000014590000}"/>
    <cellStyle name="Normal 4 2 3 2 3 8 2" xfId="23014" xr:uid="{00000000-0005-0000-0000-000015590000}"/>
    <cellStyle name="Normal 4 2 3 2 3 9" xfId="23015" xr:uid="{00000000-0005-0000-0000-000016590000}"/>
    <cellStyle name="Normal 4 2 3 2 4" xfId="23016" xr:uid="{00000000-0005-0000-0000-000017590000}"/>
    <cellStyle name="Normal 4 2 3 2 4 2" xfId="23017" xr:uid="{00000000-0005-0000-0000-000018590000}"/>
    <cellStyle name="Normal 4 2 3 2 4 2 2" xfId="23018" xr:uid="{00000000-0005-0000-0000-000019590000}"/>
    <cellStyle name="Normal 4 2 3 2 4 2 2 2" xfId="23019" xr:uid="{00000000-0005-0000-0000-00001A590000}"/>
    <cellStyle name="Normal 4 2 3 2 4 2 2 2 2" xfId="23020" xr:uid="{00000000-0005-0000-0000-00001B590000}"/>
    <cellStyle name="Normal 4 2 3 2 4 2 2 2 2 2" xfId="23021" xr:uid="{00000000-0005-0000-0000-00001C590000}"/>
    <cellStyle name="Normal 4 2 3 2 4 2 2 2 2 2 2" xfId="23022" xr:uid="{00000000-0005-0000-0000-00001D590000}"/>
    <cellStyle name="Normal 4 2 3 2 4 2 2 2 2 2 2 2" xfId="23023" xr:uid="{00000000-0005-0000-0000-00001E590000}"/>
    <cellStyle name="Normal 4 2 3 2 4 2 2 2 2 2 3" xfId="23024" xr:uid="{00000000-0005-0000-0000-00001F590000}"/>
    <cellStyle name="Normal 4 2 3 2 4 2 2 2 2 3" xfId="23025" xr:uid="{00000000-0005-0000-0000-000020590000}"/>
    <cellStyle name="Normal 4 2 3 2 4 2 2 2 2 3 2" xfId="23026" xr:uid="{00000000-0005-0000-0000-000021590000}"/>
    <cellStyle name="Normal 4 2 3 2 4 2 2 2 2 4" xfId="23027" xr:uid="{00000000-0005-0000-0000-000022590000}"/>
    <cellStyle name="Normal 4 2 3 2 4 2 2 2 3" xfId="23028" xr:uid="{00000000-0005-0000-0000-000023590000}"/>
    <cellStyle name="Normal 4 2 3 2 4 2 2 2 3 2" xfId="23029" xr:uid="{00000000-0005-0000-0000-000024590000}"/>
    <cellStyle name="Normal 4 2 3 2 4 2 2 2 3 2 2" xfId="23030" xr:uid="{00000000-0005-0000-0000-000025590000}"/>
    <cellStyle name="Normal 4 2 3 2 4 2 2 2 3 3" xfId="23031" xr:uid="{00000000-0005-0000-0000-000026590000}"/>
    <cellStyle name="Normal 4 2 3 2 4 2 2 2 4" xfId="23032" xr:uid="{00000000-0005-0000-0000-000027590000}"/>
    <cellStyle name="Normal 4 2 3 2 4 2 2 2 4 2" xfId="23033" xr:uid="{00000000-0005-0000-0000-000028590000}"/>
    <cellStyle name="Normal 4 2 3 2 4 2 2 2 5" xfId="23034" xr:uid="{00000000-0005-0000-0000-000029590000}"/>
    <cellStyle name="Normal 4 2 3 2 4 2 2 3" xfId="23035" xr:uid="{00000000-0005-0000-0000-00002A590000}"/>
    <cellStyle name="Normal 4 2 3 2 4 2 2 3 2" xfId="23036" xr:uid="{00000000-0005-0000-0000-00002B590000}"/>
    <cellStyle name="Normal 4 2 3 2 4 2 2 3 2 2" xfId="23037" xr:uid="{00000000-0005-0000-0000-00002C590000}"/>
    <cellStyle name="Normal 4 2 3 2 4 2 2 3 2 2 2" xfId="23038" xr:uid="{00000000-0005-0000-0000-00002D590000}"/>
    <cellStyle name="Normal 4 2 3 2 4 2 2 3 2 3" xfId="23039" xr:uid="{00000000-0005-0000-0000-00002E590000}"/>
    <cellStyle name="Normal 4 2 3 2 4 2 2 3 3" xfId="23040" xr:uid="{00000000-0005-0000-0000-00002F590000}"/>
    <cellStyle name="Normal 4 2 3 2 4 2 2 3 3 2" xfId="23041" xr:uid="{00000000-0005-0000-0000-000030590000}"/>
    <cellStyle name="Normal 4 2 3 2 4 2 2 3 4" xfId="23042" xr:uid="{00000000-0005-0000-0000-000031590000}"/>
    <cellStyle name="Normal 4 2 3 2 4 2 2 4" xfId="23043" xr:uid="{00000000-0005-0000-0000-000032590000}"/>
    <cellStyle name="Normal 4 2 3 2 4 2 2 4 2" xfId="23044" xr:uid="{00000000-0005-0000-0000-000033590000}"/>
    <cellStyle name="Normal 4 2 3 2 4 2 2 4 2 2" xfId="23045" xr:uid="{00000000-0005-0000-0000-000034590000}"/>
    <cellStyle name="Normal 4 2 3 2 4 2 2 4 3" xfId="23046" xr:uid="{00000000-0005-0000-0000-000035590000}"/>
    <cellStyle name="Normal 4 2 3 2 4 2 2 5" xfId="23047" xr:uid="{00000000-0005-0000-0000-000036590000}"/>
    <cellStyle name="Normal 4 2 3 2 4 2 2 5 2" xfId="23048" xr:uid="{00000000-0005-0000-0000-000037590000}"/>
    <cellStyle name="Normal 4 2 3 2 4 2 2 6" xfId="23049" xr:uid="{00000000-0005-0000-0000-000038590000}"/>
    <cellStyle name="Normal 4 2 3 2 4 2 3" xfId="23050" xr:uid="{00000000-0005-0000-0000-000039590000}"/>
    <cellStyle name="Normal 4 2 3 2 4 2 3 2" xfId="23051" xr:uid="{00000000-0005-0000-0000-00003A590000}"/>
    <cellStyle name="Normal 4 2 3 2 4 2 3 2 2" xfId="23052" xr:uid="{00000000-0005-0000-0000-00003B590000}"/>
    <cellStyle name="Normal 4 2 3 2 4 2 3 2 2 2" xfId="23053" xr:uid="{00000000-0005-0000-0000-00003C590000}"/>
    <cellStyle name="Normal 4 2 3 2 4 2 3 2 2 2 2" xfId="23054" xr:uid="{00000000-0005-0000-0000-00003D590000}"/>
    <cellStyle name="Normal 4 2 3 2 4 2 3 2 2 3" xfId="23055" xr:uid="{00000000-0005-0000-0000-00003E590000}"/>
    <cellStyle name="Normal 4 2 3 2 4 2 3 2 3" xfId="23056" xr:uid="{00000000-0005-0000-0000-00003F590000}"/>
    <cellStyle name="Normal 4 2 3 2 4 2 3 2 3 2" xfId="23057" xr:uid="{00000000-0005-0000-0000-000040590000}"/>
    <cellStyle name="Normal 4 2 3 2 4 2 3 2 4" xfId="23058" xr:uid="{00000000-0005-0000-0000-000041590000}"/>
    <cellStyle name="Normal 4 2 3 2 4 2 3 3" xfId="23059" xr:uid="{00000000-0005-0000-0000-000042590000}"/>
    <cellStyle name="Normal 4 2 3 2 4 2 3 3 2" xfId="23060" xr:uid="{00000000-0005-0000-0000-000043590000}"/>
    <cellStyle name="Normal 4 2 3 2 4 2 3 3 2 2" xfId="23061" xr:uid="{00000000-0005-0000-0000-000044590000}"/>
    <cellStyle name="Normal 4 2 3 2 4 2 3 3 3" xfId="23062" xr:uid="{00000000-0005-0000-0000-000045590000}"/>
    <cellStyle name="Normal 4 2 3 2 4 2 3 4" xfId="23063" xr:uid="{00000000-0005-0000-0000-000046590000}"/>
    <cellStyle name="Normal 4 2 3 2 4 2 3 4 2" xfId="23064" xr:uid="{00000000-0005-0000-0000-000047590000}"/>
    <cellStyle name="Normal 4 2 3 2 4 2 3 5" xfId="23065" xr:uid="{00000000-0005-0000-0000-000048590000}"/>
    <cellStyle name="Normal 4 2 3 2 4 2 4" xfId="23066" xr:uid="{00000000-0005-0000-0000-000049590000}"/>
    <cellStyle name="Normal 4 2 3 2 4 2 4 2" xfId="23067" xr:uid="{00000000-0005-0000-0000-00004A590000}"/>
    <cellStyle name="Normal 4 2 3 2 4 2 4 2 2" xfId="23068" xr:uid="{00000000-0005-0000-0000-00004B590000}"/>
    <cellStyle name="Normal 4 2 3 2 4 2 4 2 2 2" xfId="23069" xr:uid="{00000000-0005-0000-0000-00004C590000}"/>
    <cellStyle name="Normal 4 2 3 2 4 2 4 2 3" xfId="23070" xr:uid="{00000000-0005-0000-0000-00004D590000}"/>
    <cellStyle name="Normal 4 2 3 2 4 2 4 3" xfId="23071" xr:uid="{00000000-0005-0000-0000-00004E590000}"/>
    <cellStyle name="Normal 4 2 3 2 4 2 4 3 2" xfId="23072" xr:uid="{00000000-0005-0000-0000-00004F590000}"/>
    <cellStyle name="Normal 4 2 3 2 4 2 4 4" xfId="23073" xr:uid="{00000000-0005-0000-0000-000050590000}"/>
    <cellStyle name="Normal 4 2 3 2 4 2 5" xfId="23074" xr:uid="{00000000-0005-0000-0000-000051590000}"/>
    <cellStyle name="Normal 4 2 3 2 4 2 5 2" xfId="23075" xr:uid="{00000000-0005-0000-0000-000052590000}"/>
    <cellStyle name="Normal 4 2 3 2 4 2 5 2 2" xfId="23076" xr:uid="{00000000-0005-0000-0000-000053590000}"/>
    <cellStyle name="Normal 4 2 3 2 4 2 5 3" xfId="23077" xr:uid="{00000000-0005-0000-0000-000054590000}"/>
    <cellStyle name="Normal 4 2 3 2 4 2 6" xfId="23078" xr:uid="{00000000-0005-0000-0000-000055590000}"/>
    <cellStyle name="Normal 4 2 3 2 4 2 6 2" xfId="23079" xr:uid="{00000000-0005-0000-0000-000056590000}"/>
    <cellStyle name="Normal 4 2 3 2 4 2 7" xfId="23080" xr:uid="{00000000-0005-0000-0000-000057590000}"/>
    <cellStyle name="Normal 4 2 3 2 4 3" xfId="23081" xr:uid="{00000000-0005-0000-0000-000058590000}"/>
    <cellStyle name="Normal 4 2 3 2 4 3 2" xfId="23082" xr:uid="{00000000-0005-0000-0000-000059590000}"/>
    <cellStyle name="Normal 4 2 3 2 4 3 2 2" xfId="23083" xr:uid="{00000000-0005-0000-0000-00005A590000}"/>
    <cellStyle name="Normal 4 2 3 2 4 3 2 2 2" xfId="23084" xr:uid="{00000000-0005-0000-0000-00005B590000}"/>
    <cellStyle name="Normal 4 2 3 2 4 3 2 2 2 2" xfId="23085" xr:uid="{00000000-0005-0000-0000-00005C590000}"/>
    <cellStyle name="Normal 4 2 3 2 4 3 2 2 2 2 2" xfId="23086" xr:uid="{00000000-0005-0000-0000-00005D590000}"/>
    <cellStyle name="Normal 4 2 3 2 4 3 2 2 2 3" xfId="23087" xr:uid="{00000000-0005-0000-0000-00005E590000}"/>
    <cellStyle name="Normal 4 2 3 2 4 3 2 2 3" xfId="23088" xr:uid="{00000000-0005-0000-0000-00005F590000}"/>
    <cellStyle name="Normal 4 2 3 2 4 3 2 2 3 2" xfId="23089" xr:uid="{00000000-0005-0000-0000-000060590000}"/>
    <cellStyle name="Normal 4 2 3 2 4 3 2 2 4" xfId="23090" xr:uid="{00000000-0005-0000-0000-000061590000}"/>
    <cellStyle name="Normal 4 2 3 2 4 3 2 3" xfId="23091" xr:uid="{00000000-0005-0000-0000-000062590000}"/>
    <cellStyle name="Normal 4 2 3 2 4 3 2 3 2" xfId="23092" xr:uid="{00000000-0005-0000-0000-000063590000}"/>
    <cellStyle name="Normal 4 2 3 2 4 3 2 3 2 2" xfId="23093" xr:uid="{00000000-0005-0000-0000-000064590000}"/>
    <cellStyle name="Normal 4 2 3 2 4 3 2 3 3" xfId="23094" xr:uid="{00000000-0005-0000-0000-000065590000}"/>
    <cellStyle name="Normal 4 2 3 2 4 3 2 4" xfId="23095" xr:uid="{00000000-0005-0000-0000-000066590000}"/>
    <cellStyle name="Normal 4 2 3 2 4 3 2 4 2" xfId="23096" xr:uid="{00000000-0005-0000-0000-000067590000}"/>
    <cellStyle name="Normal 4 2 3 2 4 3 2 5" xfId="23097" xr:uid="{00000000-0005-0000-0000-000068590000}"/>
    <cellStyle name="Normal 4 2 3 2 4 3 3" xfId="23098" xr:uid="{00000000-0005-0000-0000-000069590000}"/>
    <cellStyle name="Normal 4 2 3 2 4 3 3 2" xfId="23099" xr:uid="{00000000-0005-0000-0000-00006A590000}"/>
    <cellStyle name="Normal 4 2 3 2 4 3 3 2 2" xfId="23100" xr:uid="{00000000-0005-0000-0000-00006B590000}"/>
    <cellStyle name="Normal 4 2 3 2 4 3 3 2 2 2" xfId="23101" xr:uid="{00000000-0005-0000-0000-00006C590000}"/>
    <cellStyle name="Normal 4 2 3 2 4 3 3 2 3" xfId="23102" xr:uid="{00000000-0005-0000-0000-00006D590000}"/>
    <cellStyle name="Normal 4 2 3 2 4 3 3 3" xfId="23103" xr:uid="{00000000-0005-0000-0000-00006E590000}"/>
    <cellStyle name="Normal 4 2 3 2 4 3 3 3 2" xfId="23104" xr:uid="{00000000-0005-0000-0000-00006F590000}"/>
    <cellStyle name="Normal 4 2 3 2 4 3 3 4" xfId="23105" xr:uid="{00000000-0005-0000-0000-000070590000}"/>
    <cellStyle name="Normal 4 2 3 2 4 3 4" xfId="23106" xr:uid="{00000000-0005-0000-0000-000071590000}"/>
    <cellStyle name="Normal 4 2 3 2 4 3 4 2" xfId="23107" xr:uid="{00000000-0005-0000-0000-000072590000}"/>
    <cellStyle name="Normal 4 2 3 2 4 3 4 2 2" xfId="23108" xr:uid="{00000000-0005-0000-0000-000073590000}"/>
    <cellStyle name="Normal 4 2 3 2 4 3 4 3" xfId="23109" xr:uid="{00000000-0005-0000-0000-000074590000}"/>
    <cellStyle name="Normal 4 2 3 2 4 3 5" xfId="23110" xr:uid="{00000000-0005-0000-0000-000075590000}"/>
    <cellStyle name="Normal 4 2 3 2 4 3 5 2" xfId="23111" xr:uid="{00000000-0005-0000-0000-000076590000}"/>
    <cellStyle name="Normal 4 2 3 2 4 3 6" xfId="23112" xr:uid="{00000000-0005-0000-0000-000077590000}"/>
    <cellStyle name="Normal 4 2 3 2 4 4" xfId="23113" xr:uid="{00000000-0005-0000-0000-000078590000}"/>
    <cellStyle name="Normal 4 2 3 2 4 4 2" xfId="23114" xr:uid="{00000000-0005-0000-0000-000079590000}"/>
    <cellStyle name="Normal 4 2 3 2 4 4 2 2" xfId="23115" xr:uid="{00000000-0005-0000-0000-00007A590000}"/>
    <cellStyle name="Normal 4 2 3 2 4 4 2 2 2" xfId="23116" xr:uid="{00000000-0005-0000-0000-00007B590000}"/>
    <cellStyle name="Normal 4 2 3 2 4 4 2 2 2 2" xfId="23117" xr:uid="{00000000-0005-0000-0000-00007C590000}"/>
    <cellStyle name="Normal 4 2 3 2 4 4 2 2 3" xfId="23118" xr:uid="{00000000-0005-0000-0000-00007D590000}"/>
    <cellStyle name="Normal 4 2 3 2 4 4 2 3" xfId="23119" xr:uid="{00000000-0005-0000-0000-00007E590000}"/>
    <cellStyle name="Normal 4 2 3 2 4 4 2 3 2" xfId="23120" xr:uid="{00000000-0005-0000-0000-00007F590000}"/>
    <cellStyle name="Normal 4 2 3 2 4 4 2 4" xfId="23121" xr:uid="{00000000-0005-0000-0000-000080590000}"/>
    <cellStyle name="Normal 4 2 3 2 4 4 3" xfId="23122" xr:uid="{00000000-0005-0000-0000-000081590000}"/>
    <cellStyle name="Normal 4 2 3 2 4 4 3 2" xfId="23123" xr:uid="{00000000-0005-0000-0000-000082590000}"/>
    <cellStyle name="Normal 4 2 3 2 4 4 3 2 2" xfId="23124" xr:uid="{00000000-0005-0000-0000-000083590000}"/>
    <cellStyle name="Normal 4 2 3 2 4 4 3 3" xfId="23125" xr:uid="{00000000-0005-0000-0000-000084590000}"/>
    <cellStyle name="Normal 4 2 3 2 4 4 4" xfId="23126" xr:uid="{00000000-0005-0000-0000-000085590000}"/>
    <cellStyle name="Normal 4 2 3 2 4 4 4 2" xfId="23127" xr:uid="{00000000-0005-0000-0000-000086590000}"/>
    <cellStyle name="Normal 4 2 3 2 4 4 5" xfId="23128" xr:uid="{00000000-0005-0000-0000-000087590000}"/>
    <cellStyle name="Normal 4 2 3 2 4 5" xfId="23129" xr:uid="{00000000-0005-0000-0000-000088590000}"/>
    <cellStyle name="Normal 4 2 3 2 4 5 2" xfId="23130" xr:uid="{00000000-0005-0000-0000-000089590000}"/>
    <cellStyle name="Normal 4 2 3 2 4 5 2 2" xfId="23131" xr:uid="{00000000-0005-0000-0000-00008A590000}"/>
    <cellStyle name="Normal 4 2 3 2 4 5 2 2 2" xfId="23132" xr:uid="{00000000-0005-0000-0000-00008B590000}"/>
    <cellStyle name="Normal 4 2 3 2 4 5 2 3" xfId="23133" xr:uid="{00000000-0005-0000-0000-00008C590000}"/>
    <cellStyle name="Normal 4 2 3 2 4 5 3" xfId="23134" xr:uid="{00000000-0005-0000-0000-00008D590000}"/>
    <cellStyle name="Normal 4 2 3 2 4 5 3 2" xfId="23135" xr:uid="{00000000-0005-0000-0000-00008E590000}"/>
    <cellStyle name="Normal 4 2 3 2 4 5 4" xfId="23136" xr:uid="{00000000-0005-0000-0000-00008F590000}"/>
    <cellStyle name="Normal 4 2 3 2 4 6" xfId="23137" xr:uid="{00000000-0005-0000-0000-000090590000}"/>
    <cellStyle name="Normal 4 2 3 2 4 6 2" xfId="23138" xr:uid="{00000000-0005-0000-0000-000091590000}"/>
    <cellStyle name="Normal 4 2 3 2 4 6 2 2" xfId="23139" xr:uid="{00000000-0005-0000-0000-000092590000}"/>
    <cellStyle name="Normal 4 2 3 2 4 6 3" xfId="23140" xr:uid="{00000000-0005-0000-0000-000093590000}"/>
    <cellStyle name="Normal 4 2 3 2 4 7" xfId="23141" xr:uid="{00000000-0005-0000-0000-000094590000}"/>
    <cellStyle name="Normal 4 2 3 2 4 7 2" xfId="23142" xr:uid="{00000000-0005-0000-0000-000095590000}"/>
    <cellStyle name="Normal 4 2 3 2 4 8" xfId="23143" xr:uid="{00000000-0005-0000-0000-000096590000}"/>
    <cellStyle name="Normal 4 2 3 2 5" xfId="23144" xr:uid="{00000000-0005-0000-0000-000097590000}"/>
    <cellStyle name="Normal 4 2 3 2 5 2" xfId="23145" xr:uid="{00000000-0005-0000-0000-000098590000}"/>
    <cellStyle name="Normal 4 2 3 2 5 2 2" xfId="23146" xr:uid="{00000000-0005-0000-0000-000099590000}"/>
    <cellStyle name="Normal 4 2 3 2 5 2 2 2" xfId="23147" xr:uid="{00000000-0005-0000-0000-00009A590000}"/>
    <cellStyle name="Normal 4 2 3 2 5 2 2 2 2" xfId="23148" xr:uid="{00000000-0005-0000-0000-00009B590000}"/>
    <cellStyle name="Normal 4 2 3 2 5 2 2 2 2 2" xfId="23149" xr:uid="{00000000-0005-0000-0000-00009C590000}"/>
    <cellStyle name="Normal 4 2 3 2 5 2 2 2 2 2 2" xfId="23150" xr:uid="{00000000-0005-0000-0000-00009D590000}"/>
    <cellStyle name="Normal 4 2 3 2 5 2 2 2 2 3" xfId="23151" xr:uid="{00000000-0005-0000-0000-00009E590000}"/>
    <cellStyle name="Normal 4 2 3 2 5 2 2 2 3" xfId="23152" xr:uid="{00000000-0005-0000-0000-00009F590000}"/>
    <cellStyle name="Normal 4 2 3 2 5 2 2 2 3 2" xfId="23153" xr:uid="{00000000-0005-0000-0000-0000A0590000}"/>
    <cellStyle name="Normal 4 2 3 2 5 2 2 2 4" xfId="23154" xr:uid="{00000000-0005-0000-0000-0000A1590000}"/>
    <cellStyle name="Normal 4 2 3 2 5 2 2 3" xfId="23155" xr:uid="{00000000-0005-0000-0000-0000A2590000}"/>
    <cellStyle name="Normal 4 2 3 2 5 2 2 3 2" xfId="23156" xr:uid="{00000000-0005-0000-0000-0000A3590000}"/>
    <cellStyle name="Normal 4 2 3 2 5 2 2 3 2 2" xfId="23157" xr:uid="{00000000-0005-0000-0000-0000A4590000}"/>
    <cellStyle name="Normal 4 2 3 2 5 2 2 3 3" xfId="23158" xr:uid="{00000000-0005-0000-0000-0000A5590000}"/>
    <cellStyle name="Normal 4 2 3 2 5 2 2 4" xfId="23159" xr:uid="{00000000-0005-0000-0000-0000A6590000}"/>
    <cellStyle name="Normal 4 2 3 2 5 2 2 4 2" xfId="23160" xr:uid="{00000000-0005-0000-0000-0000A7590000}"/>
    <cellStyle name="Normal 4 2 3 2 5 2 2 5" xfId="23161" xr:uid="{00000000-0005-0000-0000-0000A8590000}"/>
    <cellStyle name="Normal 4 2 3 2 5 2 3" xfId="23162" xr:uid="{00000000-0005-0000-0000-0000A9590000}"/>
    <cellStyle name="Normal 4 2 3 2 5 2 3 2" xfId="23163" xr:uid="{00000000-0005-0000-0000-0000AA590000}"/>
    <cellStyle name="Normal 4 2 3 2 5 2 3 2 2" xfId="23164" xr:uid="{00000000-0005-0000-0000-0000AB590000}"/>
    <cellStyle name="Normal 4 2 3 2 5 2 3 2 2 2" xfId="23165" xr:uid="{00000000-0005-0000-0000-0000AC590000}"/>
    <cellStyle name="Normal 4 2 3 2 5 2 3 2 3" xfId="23166" xr:uid="{00000000-0005-0000-0000-0000AD590000}"/>
    <cellStyle name="Normal 4 2 3 2 5 2 3 3" xfId="23167" xr:uid="{00000000-0005-0000-0000-0000AE590000}"/>
    <cellStyle name="Normal 4 2 3 2 5 2 3 3 2" xfId="23168" xr:uid="{00000000-0005-0000-0000-0000AF590000}"/>
    <cellStyle name="Normal 4 2 3 2 5 2 3 4" xfId="23169" xr:uid="{00000000-0005-0000-0000-0000B0590000}"/>
    <cellStyle name="Normal 4 2 3 2 5 2 4" xfId="23170" xr:uid="{00000000-0005-0000-0000-0000B1590000}"/>
    <cellStyle name="Normal 4 2 3 2 5 2 4 2" xfId="23171" xr:uid="{00000000-0005-0000-0000-0000B2590000}"/>
    <cellStyle name="Normal 4 2 3 2 5 2 4 2 2" xfId="23172" xr:uid="{00000000-0005-0000-0000-0000B3590000}"/>
    <cellStyle name="Normal 4 2 3 2 5 2 4 3" xfId="23173" xr:uid="{00000000-0005-0000-0000-0000B4590000}"/>
    <cellStyle name="Normal 4 2 3 2 5 2 5" xfId="23174" xr:uid="{00000000-0005-0000-0000-0000B5590000}"/>
    <cellStyle name="Normal 4 2 3 2 5 2 5 2" xfId="23175" xr:uid="{00000000-0005-0000-0000-0000B6590000}"/>
    <cellStyle name="Normal 4 2 3 2 5 2 6" xfId="23176" xr:uid="{00000000-0005-0000-0000-0000B7590000}"/>
    <cellStyle name="Normal 4 2 3 2 5 3" xfId="23177" xr:uid="{00000000-0005-0000-0000-0000B8590000}"/>
    <cellStyle name="Normal 4 2 3 2 5 3 2" xfId="23178" xr:uid="{00000000-0005-0000-0000-0000B9590000}"/>
    <cellStyle name="Normal 4 2 3 2 5 3 2 2" xfId="23179" xr:uid="{00000000-0005-0000-0000-0000BA590000}"/>
    <cellStyle name="Normal 4 2 3 2 5 3 2 2 2" xfId="23180" xr:uid="{00000000-0005-0000-0000-0000BB590000}"/>
    <cellStyle name="Normal 4 2 3 2 5 3 2 2 2 2" xfId="23181" xr:uid="{00000000-0005-0000-0000-0000BC590000}"/>
    <cellStyle name="Normal 4 2 3 2 5 3 2 2 3" xfId="23182" xr:uid="{00000000-0005-0000-0000-0000BD590000}"/>
    <cellStyle name="Normal 4 2 3 2 5 3 2 3" xfId="23183" xr:uid="{00000000-0005-0000-0000-0000BE590000}"/>
    <cellStyle name="Normal 4 2 3 2 5 3 2 3 2" xfId="23184" xr:uid="{00000000-0005-0000-0000-0000BF590000}"/>
    <cellStyle name="Normal 4 2 3 2 5 3 2 4" xfId="23185" xr:uid="{00000000-0005-0000-0000-0000C0590000}"/>
    <cellStyle name="Normal 4 2 3 2 5 3 3" xfId="23186" xr:uid="{00000000-0005-0000-0000-0000C1590000}"/>
    <cellStyle name="Normal 4 2 3 2 5 3 3 2" xfId="23187" xr:uid="{00000000-0005-0000-0000-0000C2590000}"/>
    <cellStyle name="Normal 4 2 3 2 5 3 3 2 2" xfId="23188" xr:uid="{00000000-0005-0000-0000-0000C3590000}"/>
    <cellStyle name="Normal 4 2 3 2 5 3 3 3" xfId="23189" xr:uid="{00000000-0005-0000-0000-0000C4590000}"/>
    <cellStyle name="Normal 4 2 3 2 5 3 4" xfId="23190" xr:uid="{00000000-0005-0000-0000-0000C5590000}"/>
    <cellStyle name="Normal 4 2 3 2 5 3 4 2" xfId="23191" xr:uid="{00000000-0005-0000-0000-0000C6590000}"/>
    <cellStyle name="Normal 4 2 3 2 5 3 5" xfId="23192" xr:uid="{00000000-0005-0000-0000-0000C7590000}"/>
    <cellStyle name="Normal 4 2 3 2 5 4" xfId="23193" xr:uid="{00000000-0005-0000-0000-0000C8590000}"/>
    <cellStyle name="Normal 4 2 3 2 5 4 2" xfId="23194" xr:uid="{00000000-0005-0000-0000-0000C9590000}"/>
    <cellStyle name="Normal 4 2 3 2 5 4 2 2" xfId="23195" xr:uid="{00000000-0005-0000-0000-0000CA590000}"/>
    <cellStyle name="Normal 4 2 3 2 5 4 2 2 2" xfId="23196" xr:uid="{00000000-0005-0000-0000-0000CB590000}"/>
    <cellStyle name="Normal 4 2 3 2 5 4 2 3" xfId="23197" xr:uid="{00000000-0005-0000-0000-0000CC590000}"/>
    <cellStyle name="Normal 4 2 3 2 5 4 3" xfId="23198" xr:uid="{00000000-0005-0000-0000-0000CD590000}"/>
    <cellStyle name="Normal 4 2 3 2 5 4 3 2" xfId="23199" xr:uid="{00000000-0005-0000-0000-0000CE590000}"/>
    <cellStyle name="Normal 4 2 3 2 5 4 4" xfId="23200" xr:uid="{00000000-0005-0000-0000-0000CF590000}"/>
    <cellStyle name="Normal 4 2 3 2 5 5" xfId="23201" xr:uid="{00000000-0005-0000-0000-0000D0590000}"/>
    <cellStyle name="Normal 4 2 3 2 5 5 2" xfId="23202" xr:uid="{00000000-0005-0000-0000-0000D1590000}"/>
    <cellStyle name="Normal 4 2 3 2 5 5 2 2" xfId="23203" xr:uid="{00000000-0005-0000-0000-0000D2590000}"/>
    <cellStyle name="Normal 4 2 3 2 5 5 3" xfId="23204" xr:uid="{00000000-0005-0000-0000-0000D3590000}"/>
    <cellStyle name="Normal 4 2 3 2 5 6" xfId="23205" xr:uid="{00000000-0005-0000-0000-0000D4590000}"/>
    <cellStyle name="Normal 4 2 3 2 5 6 2" xfId="23206" xr:uid="{00000000-0005-0000-0000-0000D5590000}"/>
    <cellStyle name="Normal 4 2 3 2 5 7" xfId="23207" xr:uid="{00000000-0005-0000-0000-0000D6590000}"/>
    <cellStyle name="Normal 4 2 3 2 6" xfId="23208" xr:uid="{00000000-0005-0000-0000-0000D7590000}"/>
    <cellStyle name="Normal 4 2 3 2 6 2" xfId="23209" xr:uid="{00000000-0005-0000-0000-0000D8590000}"/>
    <cellStyle name="Normal 4 2 3 2 6 2 2" xfId="23210" xr:uid="{00000000-0005-0000-0000-0000D9590000}"/>
    <cellStyle name="Normal 4 2 3 2 6 2 2 2" xfId="23211" xr:uid="{00000000-0005-0000-0000-0000DA590000}"/>
    <cellStyle name="Normal 4 2 3 2 6 2 2 2 2" xfId="23212" xr:uid="{00000000-0005-0000-0000-0000DB590000}"/>
    <cellStyle name="Normal 4 2 3 2 6 2 2 2 2 2" xfId="23213" xr:uid="{00000000-0005-0000-0000-0000DC590000}"/>
    <cellStyle name="Normal 4 2 3 2 6 2 2 2 3" xfId="23214" xr:uid="{00000000-0005-0000-0000-0000DD590000}"/>
    <cellStyle name="Normal 4 2 3 2 6 2 2 3" xfId="23215" xr:uid="{00000000-0005-0000-0000-0000DE590000}"/>
    <cellStyle name="Normal 4 2 3 2 6 2 2 3 2" xfId="23216" xr:uid="{00000000-0005-0000-0000-0000DF590000}"/>
    <cellStyle name="Normal 4 2 3 2 6 2 2 4" xfId="23217" xr:uid="{00000000-0005-0000-0000-0000E0590000}"/>
    <cellStyle name="Normal 4 2 3 2 6 2 3" xfId="23218" xr:uid="{00000000-0005-0000-0000-0000E1590000}"/>
    <cellStyle name="Normal 4 2 3 2 6 2 3 2" xfId="23219" xr:uid="{00000000-0005-0000-0000-0000E2590000}"/>
    <cellStyle name="Normal 4 2 3 2 6 2 3 2 2" xfId="23220" xr:uid="{00000000-0005-0000-0000-0000E3590000}"/>
    <cellStyle name="Normal 4 2 3 2 6 2 3 3" xfId="23221" xr:uid="{00000000-0005-0000-0000-0000E4590000}"/>
    <cellStyle name="Normal 4 2 3 2 6 2 4" xfId="23222" xr:uid="{00000000-0005-0000-0000-0000E5590000}"/>
    <cellStyle name="Normal 4 2 3 2 6 2 4 2" xfId="23223" xr:uid="{00000000-0005-0000-0000-0000E6590000}"/>
    <cellStyle name="Normal 4 2 3 2 6 2 5" xfId="23224" xr:uid="{00000000-0005-0000-0000-0000E7590000}"/>
    <cellStyle name="Normal 4 2 3 2 6 3" xfId="23225" xr:uid="{00000000-0005-0000-0000-0000E8590000}"/>
    <cellStyle name="Normal 4 2 3 2 6 3 2" xfId="23226" xr:uid="{00000000-0005-0000-0000-0000E9590000}"/>
    <cellStyle name="Normal 4 2 3 2 6 3 2 2" xfId="23227" xr:uid="{00000000-0005-0000-0000-0000EA590000}"/>
    <cellStyle name="Normal 4 2 3 2 6 3 2 2 2" xfId="23228" xr:uid="{00000000-0005-0000-0000-0000EB590000}"/>
    <cellStyle name="Normal 4 2 3 2 6 3 2 3" xfId="23229" xr:uid="{00000000-0005-0000-0000-0000EC590000}"/>
    <cellStyle name="Normal 4 2 3 2 6 3 3" xfId="23230" xr:uid="{00000000-0005-0000-0000-0000ED590000}"/>
    <cellStyle name="Normal 4 2 3 2 6 3 3 2" xfId="23231" xr:uid="{00000000-0005-0000-0000-0000EE590000}"/>
    <cellStyle name="Normal 4 2 3 2 6 3 4" xfId="23232" xr:uid="{00000000-0005-0000-0000-0000EF590000}"/>
    <cellStyle name="Normal 4 2 3 2 6 4" xfId="23233" xr:uid="{00000000-0005-0000-0000-0000F0590000}"/>
    <cellStyle name="Normal 4 2 3 2 6 4 2" xfId="23234" xr:uid="{00000000-0005-0000-0000-0000F1590000}"/>
    <cellStyle name="Normal 4 2 3 2 6 4 2 2" xfId="23235" xr:uid="{00000000-0005-0000-0000-0000F2590000}"/>
    <cellStyle name="Normal 4 2 3 2 6 4 3" xfId="23236" xr:uid="{00000000-0005-0000-0000-0000F3590000}"/>
    <cellStyle name="Normal 4 2 3 2 6 5" xfId="23237" xr:uid="{00000000-0005-0000-0000-0000F4590000}"/>
    <cellStyle name="Normal 4 2 3 2 6 5 2" xfId="23238" xr:uid="{00000000-0005-0000-0000-0000F5590000}"/>
    <cellStyle name="Normal 4 2 3 2 6 6" xfId="23239" xr:uid="{00000000-0005-0000-0000-0000F6590000}"/>
    <cellStyle name="Normal 4 2 3 2 7" xfId="23240" xr:uid="{00000000-0005-0000-0000-0000F7590000}"/>
    <cellStyle name="Normal 4 2 3 2 7 2" xfId="23241" xr:uid="{00000000-0005-0000-0000-0000F8590000}"/>
    <cellStyle name="Normal 4 2 3 2 7 2 2" xfId="23242" xr:uid="{00000000-0005-0000-0000-0000F9590000}"/>
    <cellStyle name="Normal 4 2 3 2 7 2 2 2" xfId="23243" xr:uid="{00000000-0005-0000-0000-0000FA590000}"/>
    <cellStyle name="Normal 4 2 3 2 7 2 2 2 2" xfId="23244" xr:uid="{00000000-0005-0000-0000-0000FB590000}"/>
    <cellStyle name="Normal 4 2 3 2 7 2 2 3" xfId="23245" xr:uid="{00000000-0005-0000-0000-0000FC590000}"/>
    <cellStyle name="Normal 4 2 3 2 7 2 3" xfId="23246" xr:uid="{00000000-0005-0000-0000-0000FD590000}"/>
    <cellStyle name="Normal 4 2 3 2 7 2 3 2" xfId="23247" xr:uid="{00000000-0005-0000-0000-0000FE590000}"/>
    <cellStyle name="Normal 4 2 3 2 7 2 4" xfId="23248" xr:uid="{00000000-0005-0000-0000-0000FF590000}"/>
    <cellStyle name="Normal 4 2 3 2 7 3" xfId="23249" xr:uid="{00000000-0005-0000-0000-0000005A0000}"/>
    <cellStyle name="Normal 4 2 3 2 7 3 2" xfId="23250" xr:uid="{00000000-0005-0000-0000-0000015A0000}"/>
    <cellStyle name="Normal 4 2 3 2 7 3 2 2" xfId="23251" xr:uid="{00000000-0005-0000-0000-0000025A0000}"/>
    <cellStyle name="Normal 4 2 3 2 7 3 3" xfId="23252" xr:uid="{00000000-0005-0000-0000-0000035A0000}"/>
    <cellStyle name="Normal 4 2 3 2 7 4" xfId="23253" xr:uid="{00000000-0005-0000-0000-0000045A0000}"/>
    <cellStyle name="Normal 4 2 3 2 7 4 2" xfId="23254" xr:uid="{00000000-0005-0000-0000-0000055A0000}"/>
    <cellStyle name="Normal 4 2 3 2 7 5" xfId="23255" xr:uid="{00000000-0005-0000-0000-0000065A0000}"/>
    <cellStyle name="Normal 4 2 3 2 8" xfId="23256" xr:uid="{00000000-0005-0000-0000-0000075A0000}"/>
    <cellStyle name="Normal 4 2 3 2 8 2" xfId="23257" xr:uid="{00000000-0005-0000-0000-0000085A0000}"/>
    <cellStyle name="Normal 4 2 3 2 8 2 2" xfId="23258" xr:uid="{00000000-0005-0000-0000-0000095A0000}"/>
    <cellStyle name="Normal 4 2 3 2 8 2 2 2" xfId="23259" xr:uid="{00000000-0005-0000-0000-00000A5A0000}"/>
    <cellStyle name="Normal 4 2 3 2 8 2 3" xfId="23260" xr:uid="{00000000-0005-0000-0000-00000B5A0000}"/>
    <cellStyle name="Normal 4 2 3 2 8 3" xfId="23261" xr:uid="{00000000-0005-0000-0000-00000C5A0000}"/>
    <cellStyle name="Normal 4 2 3 2 8 3 2" xfId="23262" xr:uid="{00000000-0005-0000-0000-00000D5A0000}"/>
    <cellStyle name="Normal 4 2 3 2 8 4" xfId="23263" xr:uid="{00000000-0005-0000-0000-00000E5A0000}"/>
    <cellStyle name="Normal 4 2 3 2 9" xfId="23264" xr:uid="{00000000-0005-0000-0000-00000F5A0000}"/>
    <cellStyle name="Normal 4 2 3 2 9 2" xfId="23265" xr:uid="{00000000-0005-0000-0000-0000105A0000}"/>
    <cellStyle name="Normal 4 2 3 2 9 2 2" xfId="23266" xr:uid="{00000000-0005-0000-0000-0000115A0000}"/>
    <cellStyle name="Normal 4 2 3 2 9 3" xfId="23267" xr:uid="{00000000-0005-0000-0000-0000125A0000}"/>
    <cellStyle name="Normal 4 2 3 3" xfId="23268" xr:uid="{00000000-0005-0000-0000-0000135A0000}"/>
    <cellStyle name="Normal 4 2 3 3 10" xfId="23269" xr:uid="{00000000-0005-0000-0000-0000145A0000}"/>
    <cellStyle name="Normal 4 2 3 3 2" xfId="23270" xr:uid="{00000000-0005-0000-0000-0000155A0000}"/>
    <cellStyle name="Normal 4 2 3 3 2 2" xfId="23271" xr:uid="{00000000-0005-0000-0000-0000165A0000}"/>
    <cellStyle name="Normal 4 2 3 3 2 2 2" xfId="23272" xr:uid="{00000000-0005-0000-0000-0000175A0000}"/>
    <cellStyle name="Normal 4 2 3 3 2 2 2 2" xfId="23273" xr:uid="{00000000-0005-0000-0000-0000185A0000}"/>
    <cellStyle name="Normal 4 2 3 3 2 2 2 2 2" xfId="23274" xr:uid="{00000000-0005-0000-0000-0000195A0000}"/>
    <cellStyle name="Normal 4 2 3 3 2 2 2 2 2 2" xfId="23275" xr:uid="{00000000-0005-0000-0000-00001A5A0000}"/>
    <cellStyle name="Normal 4 2 3 3 2 2 2 2 2 2 2" xfId="23276" xr:uid="{00000000-0005-0000-0000-00001B5A0000}"/>
    <cellStyle name="Normal 4 2 3 3 2 2 2 2 2 2 2 2" xfId="23277" xr:uid="{00000000-0005-0000-0000-00001C5A0000}"/>
    <cellStyle name="Normal 4 2 3 3 2 2 2 2 2 2 2 2 2" xfId="23278" xr:uid="{00000000-0005-0000-0000-00001D5A0000}"/>
    <cellStyle name="Normal 4 2 3 3 2 2 2 2 2 2 2 3" xfId="23279" xr:uid="{00000000-0005-0000-0000-00001E5A0000}"/>
    <cellStyle name="Normal 4 2 3 3 2 2 2 2 2 2 3" xfId="23280" xr:uid="{00000000-0005-0000-0000-00001F5A0000}"/>
    <cellStyle name="Normal 4 2 3 3 2 2 2 2 2 2 3 2" xfId="23281" xr:uid="{00000000-0005-0000-0000-0000205A0000}"/>
    <cellStyle name="Normal 4 2 3 3 2 2 2 2 2 2 4" xfId="23282" xr:uid="{00000000-0005-0000-0000-0000215A0000}"/>
    <cellStyle name="Normal 4 2 3 3 2 2 2 2 2 3" xfId="23283" xr:uid="{00000000-0005-0000-0000-0000225A0000}"/>
    <cellStyle name="Normal 4 2 3 3 2 2 2 2 2 3 2" xfId="23284" xr:uid="{00000000-0005-0000-0000-0000235A0000}"/>
    <cellStyle name="Normal 4 2 3 3 2 2 2 2 2 3 2 2" xfId="23285" xr:uid="{00000000-0005-0000-0000-0000245A0000}"/>
    <cellStyle name="Normal 4 2 3 3 2 2 2 2 2 3 3" xfId="23286" xr:uid="{00000000-0005-0000-0000-0000255A0000}"/>
    <cellStyle name="Normal 4 2 3 3 2 2 2 2 2 4" xfId="23287" xr:uid="{00000000-0005-0000-0000-0000265A0000}"/>
    <cellStyle name="Normal 4 2 3 3 2 2 2 2 2 4 2" xfId="23288" xr:uid="{00000000-0005-0000-0000-0000275A0000}"/>
    <cellStyle name="Normal 4 2 3 3 2 2 2 2 2 5" xfId="23289" xr:uid="{00000000-0005-0000-0000-0000285A0000}"/>
    <cellStyle name="Normal 4 2 3 3 2 2 2 2 3" xfId="23290" xr:uid="{00000000-0005-0000-0000-0000295A0000}"/>
    <cellStyle name="Normal 4 2 3 3 2 2 2 2 3 2" xfId="23291" xr:uid="{00000000-0005-0000-0000-00002A5A0000}"/>
    <cellStyle name="Normal 4 2 3 3 2 2 2 2 3 2 2" xfId="23292" xr:uid="{00000000-0005-0000-0000-00002B5A0000}"/>
    <cellStyle name="Normal 4 2 3 3 2 2 2 2 3 2 2 2" xfId="23293" xr:uid="{00000000-0005-0000-0000-00002C5A0000}"/>
    <cellStyle name="Normal 4 2 3 3 2 2 2 2 3 2 3" xfId="23294" xr:uid="{00000000-0005-0000-0000-00002D5A0000}"/>
    <cellStyle name="Normal 4 2 3 3 2 2 2 2 3 3" xfId="23295" xr:uid="{00000000-0005-0000-0000-00002E5A0000}"/>
    <cellStyle name="Normal 4 2 3 3 2 2 2 2 3 3 2" xfId="23296" xr:uid="{00000000-0005-0000-0000-00002F5A0000}"/>
    <cellStyle name="Normal 4 2 3 3 2 2 2 2 3 4" xfId="23297" xr:uid="{00000000-0005-0000-0000-0000305A0000}"/>
    <cellStyle name="Normal 4 2 3 3 2 2 2 2 4" xfId="23298" xr:uid="{00000000-0005-0000-0000-0000315A0000}"/>
    <cellStyle name="Normal 4 2 3 3 2 2 2 2 4 2" xfId="23299" xr:uid="{00000000-0005-0000-0000-0000325A0000}"/>
    <cellStyle name="Normal 4 2 3 3 2 2 2 2 4 2 2" xfId="23300" xr:uid="{00000000-0005-0000-0000-0000335A0000}"/>
    <cellStyle name="Normal 4 2 3 3 2 2 2 2 4 3" xfId="23301" xr:uid="{00000000-0005-0000-0000-0000345A0000}"/>
    <cellStyle name="Normal 4 2 3 3 2 2 2 2 5" xfId="23302" xr:uid="{00000000-0005-0000-0000-0000355A0000}"/>
    <cellStyle name="Normal 4 2 3 3 2 2 2 2 5 2" xfId="23303" xr:uid="{00000000-0005-0000-0000-0000365A0000}"/>
    <cellStyle name="Normal 4 2 3 3 2 2 2 2 6" xfId="23304" xr:uid="{00000000-0005-0000-0000-0000375A0000}"/>
    <cellStyle name="Normal 4 2 3 3 2 2 2 3" xfId="23305" xr:uid="{00000000-0005-0000-0000-0000385A0000}"/>
    <cellStyle name="Normal 4 2 3 3 2 2 2 3 2" xfId="23306" xr:uid="{00000000-0005-0000-0000-0000395A0000}"/>
    <cellStyle name="Normal 4 2 3 3 2 2 2 3 2 2" xfId="23307" xr:uid="{00000000-0005-0000-0000-00003A5A0000}"/>
    <cellStyle name="Normal 4 2 3 3 2 2 2 3 2 2 2" xfId="23308" xr:uid="{00000000-0005-0000-0000-00003B5A0000}"/>
    <cellStyle name="Normal 4 2 3 3 2 2 2 3 2 2 2 2" xfId="23309" xr:uid="{00000000-0005-0000-0000-00003C5A0000}"/>
    <cellStyle name="Normal 4 2 3 3 2 2 2 3 2 2 3" xfId="23310" xr:uid="{00000000-0005-0000-0000-00003D5A0000}"/>
    <cellStyle name="Normal 4 2 3 3 2 2 2 3 2 3" xfId="23311" xr:uid="{00000000-0005-0000-0000-00003E5A0000}"/>
    <cellStyle name="Normal 4 2 3 3 2 2 2 3 2 3 2" xfId="23312" xr:uid="{00000000-0005-0000-0000-00003F5A0000}"/>
    <cellStyle name="Normal 4 2 3 3 2 2 2 3 2 4" xfId="23313" xr:uid="{00000000-0005-0000-0000-0000405A0000}"/>
    <cellStyle name="Normal 4 2 3 3 2 2 2 3 3" xfId="23314" xr:uid="{00000000-0005-0000-0000-0000415A0000}"/>
    <cellStyle name="Normal 4 2 3 3 2 2 2 3 3 2" xfId="23315" xr:uid="{00000000-0005-0000-0000-0000425A0000}"/>
    <cellStyle name="Normal 4 2 3 3 2 2 2 3 3 2 2" xfId="23316" xr:uid="{00000000-0005-0000-0000-0000435A0000}"/>
    <cellStyle name="Normal 4 2 3 3 2 2 2 3 3 3" xfId="23317" xr:uid="{00000000-0005-0000-0000-0000445A0000}"/>
    <cellStyle name="Normal 4 2 3 3 2 2 2 3 4" xfId="23318" xr:uid="{00000000-0005-0000-0000-0000455A0000}"/>
    <cellStyle name="Normal 4 2 3 3 2 2 2 3 4 2" xfId="23319" xr:uid="{00000000-0005-0000-0000-0000465A0000}"/>
    <cellStyle name="Normal 4 2 3 3 2 2 2 3 5" xfId="23320" xr:uid="{00000000-0005-0000-0000-0000475A0000}"/>
    <cellStyle name="Normal 4 2 3 3 2 2 2 4" xfId="23321" xr:uid="{00000000-0005-0000-0000-0000485A0000}"/>
    <cellStyle name="Normal 4 2 3 3 2 2 2 4 2" xfId="23322" xr:uid="{00000000-0005-0000-0000-0000495A0000}"/>
    <cellStyle name="Normal 4 2 3 3 2 2 2 4 2 2" xfId="23323" xr:uid="{00000000-0005-0000-0000-00004A5A0000}"/>
    <cellStyle name="Normal 4 2 3 3 2 2 2 4 2 2 2" xfId="23324" xr:uid="{00000000-0005-0000-0000-00004B5A0000}"/>
    <cellStyle name="Normal 4 2 3 3 2 2 2 4 2 3" xfId="23325" xr:uid="{00000000-0005-0000-0000-00004C5A0000}"/>
    <cellStyle name="Normal 4 2 3 3 2 2 2 4 3" xfId="23326" xr:uid="{00000000-0005-0000-0000-00004D5A0000}"/>
    <cellStyle name="Normal 4 2 3 3 2 2 2 4 3 2" xfId="23327" xr:uid="{00000000-0005-0000-0000-00004E5A0000}"/>
    <cellStyle name="Normal 4 2 3 3 2 2 2 4 4" xfId="23328" xr:uid="{00000000-0005-0000-0000-00004F5A0000}"/>
    <cellStyle name="Normal 4 2 3 3 2 2 2 5" xfId="23329" xr:uid="{00000000-0005-0000-0000-0000505A0000}"/>
    <cellStyle name="Normal 4 2 3 3 2 2 2 5 2" xfId="23330" xr:uid="{00000000-0005-0000-0000-0000515A0000}"/>
    <cellStyle name="Normal 4 2 3 3 2 2 2 5 2 2" xfId="23331" xr:uid="{00000000-0005-0000-0000-0000525A0000}"/>
    <cellStyle name="Normal 4 2 3 3 2 2 2 5 3" xfId="23332" xr:uid="{00000000-0005-0000-0000-0000535A0000}"/>
    <cellStyle name="Normal 4 2 3 3 2 2 2 6" xfId="23333" xr:uid="{00000000-0005-0000-0000-0000545A0000}"/>
    <cellStyle name="Normal 4 2 3 3 2 2 2 6 2" xfId="23334" xr:uid="{00000000-0005-0000-0000-0000555A0000}"/>
    <cellStyle name="Normal 4 2 3 3 2 2 2 7" xfId="23335" xr:uid="{00000000-0005-0000-0000-0000565A0000}"/>
    <cellStyle name="Normal 4 2 3 3 2 2 3" xfId="23336" xr:uid="{00000000-0005-0000-0000-0000575A0000}"/>
    <cellStyle name="Normal 4 2 3 3 2 2 3 2" xfId="23337" xr:uid="{00000000-0005-0000-0000-0000585A0000}"/>
    <cellStyle name="Normal 4 2 3 3 2 2 3 2 2" xfId="23338" xr:uid="{00000000-0005-0000-0000-0000595A0000}"/>
    <cellStyle name="Normal 4 2 3 3 2 2 3 2 2 2" xfId="23339" xr:uid="{00000000-0005-0000-0000-00005A5A0000}"/>
    <cellStyle name="Normal 4 2 3 3 2 2 3 2 2 2 2" xfId="23340" xr:uid="{00000000-0005-0000-0000-00005B5A0000}"/>
    <cellStyle name="Normal 4 2 3 3 2 2 3 2 2 2 2 2" xfId="23341" xr:uid="{00000000-0005-0000-0000-00005C5A0000}"/>
    <cellStyle name="Normal 4 2 3 3 2 2 3 2 2 2 3" xfId="23342" xr:uid="{00000000-0005-0000-0000-00005D5A0000}"/>
    <cellStyle name="Normal 4 2 3 3 2 2 3 2 2 3" xfId="23343" xr:uid="{00000000-0005-0000-0000-00005E5A0000}"/>
    <cellStyle name="Normal 4 2 3 3 2 2 3 2 2 3 2" xfId="23344" xr:uid="{00000000-0005-0000-0000-00005F5A0000}"/>
    <cellStyle name="Normal 4 2 3 3 2 2 3 2 2 4" xfId="23345" xr:uid="{00000000-0005-0000-0000-0000605A0000}"/>
    <cellStyle name="Normal 4 2 3 3 2 2 3 2 3" xfId="23346" xr:uid="{00000000-0005-0000-0000-0000615A0000}"/>
    <cellStyle name="Normal 4 2 3 3 2 2 3 2 3 2" xfId="23347" xr:uid="{00000000-0005-0000-0000-0000625A0000}"/>
    <cellStyle name="Normal 4 2 3 3 2 2 3 2 3 2 2" xfId="23348" xr:uid="{00000000-0005-0000-0000-0000635A0000}"/>
    <cellStyle name="Normal 4 2 3 3 2 2 3 2 3 3" xfId="23349" xr:uid="{00000000-0005-0000-0000-0000645A0000}"/>
    <cellStyle name="Normal 4 2 3 3 2 2 3 2 4" xfId="23350" xr:uid="{00000000-0005-0000-0000-0000655A0000}"/>
    <cellStyle name="Normal 4 2 3 3 2 2 3 2 4 2" xfId="23351" xr:uid="{00000000-0005-0000-0000-0000665A0000}"/>
    <cellStyle name="Normal 4 2 3 3 2 2 3 2 5" xfId="23352" xr:uid="{00000000-0005-0000-0000-0000675A0000}"/>
    <cellStyle name="Normal 4 2 3 3 2 2 3 3" xfId="23353" xr:uid="{00000000-0005-0000-0000-0000685A0000}"/>
    <cellStyle name="Normal 4 2 3 3 2 2 3 3 2" xfId="23354" xr:uid="{00000000-0005-0000-0000-0000695A0000}"/>
    <cellStyle name="Normal 4 2 3 3 2 2 3 3 2 2" xfId="23355" xr:uid="{00000000-0005-0000-0000-00006A5A0000}"/>
    <cellStyle name="Normal 4 2 3 3 2 2 3 3 2 2 2" xfId="23356" xr:uid="{00000000-0005-0000-0000-00006B5A0000}"/>
    <cellStyle name="Normal 4 2 3 3 2 2 3 3 2 3" xfId="23357" xr:uid="{00000000-0005-0000-0000-00006C5A0000}"/>
    <cellStyle name="Normal 4 2 3 3 2 2 3 3 3" xfId="23358" xr:uid="{00000000-0005-0000-0000-00006D5A0000}"/>
    <cellStyle name="Normal 4 2 3 3 2 2 3 3 3 2" xfId="23359" xr:uid="{00000000-0005-0000-0000-00006E5A0000}"/>
    <cellStyle name="Normal 4 2 3 3 2 2 3 3 4" xfId="23360" xr:uid="{00000000-0005-0000-0000-00006F5A0000}"/>
    <cellStyle name="Normal 4 2 3 3 2 2 3 4" xfId="23361" xr:uid="{00000000-0005-0000-0000-0000705A0000}"/>
    <cellStyle name="Normal 4 2 3 3 2 2 3 4 2" xfId="23362" xr:uid="{00000000-0005-0000-0000-0000715A0000}"/>
    <cellStyle name="Normal 4 2 3 3 2 2 3 4 2 2" xfId="23363" xr:uid="{00000000-0005-0000-0000-0000725A0000}"/>
    <cellStyle name="Normal 4 2 3 3 2 2 3 4 3" xfId="23364" xr:uid="{00000000-0005-0000-0000-0000735A0000}"/>
    <cellStyle name="Normal 4 2 3 3 2 2 3 5" xfId="23365" xr:uid="{00000000-0005-0000-0000-0000745A0000}"/>
    <cellStyle name="Normal 4 2 3 3 2 2 3 5 2" xfId="23366" xr:uid="{00000000-0005-0000-0000-0000755A0000}"/>
    <cellStyle name="Normal 4 2 3 3 2 2 3 6" xfId="23367" xr:uid="{00000000-0005-0000-0000-0000765A0000}"/>
    <cellStyle name="Normal 4 2 3 3 2 2 4" xfId="23368" xr:uid="{00000000-0005-0000-0000-0000775A0000}"/>
    <cellStyle name="Normal 4 2 3 3 2 2 4 2" xfId="23369" xr:uid="{00000000-0005-0000-0000-0000785A0000}"/>
    <cellStyle name="Normal 4 2 3 3 2 2 4 2 2" xfId="23370" xr:uid="{00000000-0005-0000-0000-0000795A0000}"/>
    <cellStyle name="Normal 4 2 3 3 2 2 4 2 2 2" xfId="23371" xr:uid="{00000000-0005-0000-0000-00007A5A0000}"/>
    <cellStyle name="Normal 4 2 3 3 2 2 4 2 2 2 2" xfId="23372" xr:uid="{00000000-0005-0000-0000-00007B5A0000}"/>
    <cellStyle name="Normal 4 2 3 3 2 2 4 2 2 3" xfId="23373" xr:uid="{00000000-0005-0000-0000-00007C5A0000}"/>
    <cellStyle name="Normal 4 2 3 3 2 2 4 2 3" xfId="23374" xr:uid="{00000000-0005-0000-0000-00007D5A0000}"/>
    <cellStyle name="Normal 4 2 3 3 2 2 4 2 3 2" xfId="23375" xr:uid="{00000000-0005-0000-0000-00007E5A0000}"/>
    <cellStyle name="Normal 4 2 3 3 2 2 4 2 4" xfId="23376" xr:uid="{00000000-0005-0000-0000-00007F5A0000}"/>
    <cellStyle name="Normal 4 2 3 3 2 2 4 3" xfId="23377" xr:uid="{00000000-0005-0000-0000-0000805A0000}"/>
    <cellStyle name="Normal 4 2 3 3 2 2 4 3 2" xfId="23378" xr:uid="{00000000-0005-0000-0000-0000815A0000}"/>
    <cellStyle name="Normal 4 2 3 3 2 2 4 3 2 2" xfId="23379" xr:uid="{00000000-0005-0000-0000-0000825A0000}"/>
    <cellStyle name="Normal 4 2 3 3 2 2 4 3 3" xfId="23380" xr:uid="{00000000-0005-0000-0000-0000835A0000}"/>
    <cellStyle name="Normal 4 2 3 3 2 2 4 4" xfId="23381" xr:uid="{00000000-0005-0000-0000-0000845A0000}"/>
    <cellStyle name="Normal 4 2 3 3 2 2 4 4 2" xfId="23382" xr:uid="{00000000-0005-0000-0000-0000855A0000}"/>
    <cellStyle name="Normal 4 2 3 3 2 2 4 5" xfId="23383" xr:uid="{00000000-0005-0000-0000-0000865A0000}"/>
    <cellStyle name="Normal 4 2 3 3 2 2 5" xfId="23384" xr:uid="{00000000-0005-0000-0000-0000875A0000}"/>
    <cellStyle name="Normal 4 2 3 3 2 2 5 2" xfId="23385" xr:uid="{00000000-0005-0000-0000-0000885A0000}"/>
    <cellStyle name="Normal 4 2 3 3 2 2 5 2 2" xfId="23386" xr:uid="{00000000-0005-0000-0000-0000895A0000}"/>
    <cellStyle name="Normal 4 2 3 3 2 2 5 2 2 2" xfId="23387" xr:uid="{00000000-0005-0000-0000-00008A5A0000}"/>
    <cellStyle name="Normal 4 2 3 3 2 2 5 2 3" xfId="23388" xr:uid="{00000000-0005-0000-0000-00008B5A0000}"/>
    <cellStyle name="Normal 4 2 3 3 2 2 5 3" xfId="23389" xr:uid="{00000000-0005-0000-0000-00008C5A0000}"/>
    <cellStyle name="Normal 4 2 3 3 2 2 5 3 2" xfId="23390" xr:uid="{00000000-0005-0000-0000-00008D5A0000}"/>
    <cellStyle name="Normal 4 2 3 3 2 2 5 4" xfId="23391" xr:uid="{00000000-0005-0000-0000-00008E5A0000}"/>
    <cellStyle name="Normal 4 2 3 3 2 2 6" xfId="23392" xr:uid="{00000000-0005-0000-0000-00008F5A0000}"/>
    <cellStyle name="Normal 4 2 3 3 2 2 6 2" xfId="23393" xr:uid="{00000000-0005-0000-0000-0000905A0000}"/>
    <cellStyle name="Normal 4 2 3 3 2 2 6 2 2" xfId="23394" xr:uid="{00000000-0005-0000-0000-0000915A0000}"/>
    <cellStyle name="Normal 4 2 3 3 2 2 6 3" xfId="23395" xr:uid="{00000000-0005-0000-0000-0000925A0000}"/>
    <cellStyle name="Normal 4 2 3 3 2 2 7" xfId="23396" xr:uid="{00000000-0005-0000-0000-0000935A0000}"/>
    <cellStyle name="Normal 4 2 3 3 2 2 7 2" xfId="23397" xr:uid="{00000000-0005-0000-0000-0000945A0000}"/>
    <cellStyle name="Normal 4 2 3 3 2 2 8" xfId="23398" xr:uid="{00000000-0005-0000-0000-0000955A0000}"/>
    <cellStyle name="Normal 4 2 3 3 2 3" xfId="23399" xr:uid="{00000000-0005-0000-0000-0000965A0000}"/>
    <cellStyle name="Normal 4 2 3 3 2 3 2" xfId="23400" xr:uid="{00000000-0005-0000-0000-0000975A0000}"/>
    <cellStyle name="Normal 4 2 3 3 2 3 2 2" xfId="23401" xr:uid="{00000000-0005-0000-0000-0000985A0000}"/>
    <cellStyle name="Normal 4 2 3 3 2 3 2 2 2" xfId="23402" xr:uid="{00000000-0005-0000-0000-0000995A0000}"/>
    <cellStyle name="Normal 4 2 3 3 2 3 2 2 2 2" xfId="23403" xr:uid="{00000000-0005-0000-0000-00009A5A0000}"/>
    <cellStyle name="Normal 4 2 3 3 2 3 2 2 2 2 2" xfId="23404" xr:uid="{00000000-0005-0000-0000-00009B5A0000}"/>
    <cellStyle name="Normal 4 2 3 3 2 3 2 2 2 2 2 2" xfId="23405" xr:uid="{00000000-0005-0000-0000-00009C5A0000}"/>
    <cellStyle name="Normal 4 2 3 3 2 3 2 2 2 2 3" xfId="23406" xr:uid="{00000000-0005-0000-0000-00009D5A0000}"/>
    <cellStyle name="Normal 4 2 3 3 2 3 2 2 2 3" xfId="23407" xr:uid="{00000000-0005-0000-0000-00009E5A0000}"/>
    <cellStyle name="Normal 4 2 3 3 2 3 2 2 2 3 2" xfId="23408" xr:uid="{00000000-0005-0000-0000-00009F5A0000}"/>
    <cellStyle name="Normal 4 2 3 3 2 3 2 2 2 4" xfId="23409" xr:uid="{00000000-0005-0000-0000-0000A05A0000}"/>
    <cellStyle name="Normal 4 2 3 3 2 3 2 2 3" xfId="23410" xr:uid="{00000000-0005-0000-0000-0000A15A0000}"/>
    <cellStyle name="Normal 4 2 3 3 2 3 2 2 3 2" xfId="23411" xr:uid="{00000000-0005-0000-0000-0000A25A0000}"/>
    <cellStyle name="Normal 4 2 3 3 2 3 2 2 3 2 2" xfId="23412" xr:uid="{00000000-0005-0000-0000-0000A35A0000}"/>
    <cellStyle name="Normal 4 2 3 3 2 3 2 2 3 3" xfId="23413" xr:uid="{00000000-0005-0000-0000-0000A45A0000}"/>
    <cellStyle name="Normal 4 2 3 3 2 3 2 2 4" xfId="23414" xr:uid="{00000000-0005-0000-0000-0000A55A0000}"/>
    <cellStyle name="Normal 4 2 3 3 2 3 2 2 4 2" xfId="23415" xr:uid="{00000000-0005-0000-0000-0000A65A0000}"/>
    <cellStyle name="Normal 4 2 3 3 2 3 2 2 5" xfId="23416" xr:uid="{00000000-0005-0000-0000-0000A75A0000}"/>
    <cellStyle name="Normal 4 2 3 3 2 3 2 3" xfId="23417" xr:uid="{00000000-0005-0000-0000-0000A85A0000}"/>
    <cellStyle name="Normal 4 2 3 3 2 3 2 3 2" xfId="23418" xr:uid="{00000000-0005-0000-0000-0000A95A0000}"/>
    <cellStyle name="Normal 4 2 3 3 2 3 2 3 2 2" xfId="23419" xr:uid="{00000000-0005-0000-0000-0000AA5A0000}"/>
    <cellStyle name="Normal 4 2 3 3 2 3 2 3 2 2 2" xfId="23420" xr:uid="{00000000-0005-0000-0000-0000AB5A0000}"/>
    <cellStyle name="Normal 4 2 3 3 2 3 2 3 2 3" xfId="23421" xr:uid="{00000000-0005-0000-0000-0000AC5A0000}"/>
    <cellStyle name="Normal 4 2 3 3 2 3 2 3 3" xfId="23422" xr:uid="{00000000-0005-0000-0000-0000AD5A0000}"/>
    <cellStyle name="Normal 4 2 3 3 2 3 2 3 3 2" xfId="23423" xr:uid="{00000000-0005-0000-0000-0000AE5A0000}"/>
    <cellStyle name="Normal 4 2 3 3 2 3 2 3 4" xfId="23424" xr:uid="{00000000-0005-0000-0000-0000AF5A0000}"/>
    <cellStyle name="Normal 4 2 3 3 2 3 2 4" xfId="23425" xr:uid="{00000000-0005-0000-0000-0000B05A0000}"/>
    <cellStyle name="Normal 4 2 3 3 2 3 2 4 2" xfId="23426" xr:uid="{00000000-0005-0000-0000-0000B15A0000}"/>
    <cellStyle name="Normal 4 2 3 3 2 3 2 4 2 2" xfId="23427" xr:uid="{00000000-0005-0000-0000-0000B25A0000}"/>
    <cellStyle name="Normal 4 2 3 3 2 3 2 4 3" xfId="23428" xr:uid="{00000000-0005-0000-0000-0000B35A0000}"/>
    <cellStyle name="Normal 4 2 3 3 2 3 2 5" xfId="23429" xr:uid="{00000000-0005-0000-0000-0000B45A0000}"/>
    <cellStyle name="Normal 4 2 3 3 2 3 2 5 2" xfId="23430" xr:uid="{00000000-0005-0000-0000-0000B55A0000}"/>
    <cellStyle name="Normal 4 2 3 3 2 3 2 6" xfId="23431" xr:uid="{00000000-0005-0000-0000-0000B65A0000}"/>
    <cellStyle name="Normal 4 2 3 3 2 3 3" xfId="23432" xr:uid="{00000000-0005-0000-0000-0000B75A0000}"/>
    <cellStyle name="Normal 4 2 3 3 2 3 3 2" xfId="23433" xr:uid="{00000000-0005-0000-0000-0000B85A0000}"/>
    <cellStyle name="Normal 4 2 3 3 2 3 3 2 2" xfId="23434" xr:uid="{00000000-0005-0000-0000-0000B95A0000}"/>
    <cellStyle name="Normal 4 2 3 3 2 3 3 2 2 2" xfId="23435" xr:uid="{00000000-0005-0000-0000-0000BA5A0000}"/>
    <cellStyle name="Normal 4 2 3 3 2 3 3 2 2 2 2" xfId="23436" xr:uid="{00000000-0005-0000-0000-0000BB5A0000}"/>
    <cellStyle name="Normal 4 2 3 3 2 3 3 2 2 3" xfId="23437" xr:uid="{00000000-0005-0000-0000-0000BC5A0000}"/>
    <cellStyle name="Normal 4 2 3 3 2 3 3 2 3" xfId="23438" xr:uid="{00000000-0005-0000-0000-0000BD5A0000}"/>
    <cellStyle name="Normal 4 2 3 3 2 3 3 2 3 2" xfId="23439" xr:uid="{00000000-0005-0000-0000-0000BE5A0000}"/>
    <cellStyle name="Normal 4 2 3 3 2 3 3 2 4" xfId="23440" xr:uid="{00000000-0005-0000-0000-0000BF5A0000}"/>
    <cellStyle name="Normal 4 2 3 3 2 3 3 3" xfId="23441" xr:uid="{00000000-0005-0000-0000-0000C05A0000}"/>
    <cellStyle name="Normal 4 2 3 3 2 3 3 3 2" xfId="23442" xr:uid="{00000000-0005-0000-0000-0000C15A0000}"/>
    <cellStyle name="Normal 4 2 3 3 2 3 3 3 2 2" xfId="23443" xr:uid="{00000000-0005-0000-0000-0000C25A0000}"/>
    <cellStyle name="Normal 4 2 3 3 2 3 3 3 3" xfId="23444" xr:uid="{00000000-0005-0000-0000-0000C35A0000}"/>
    <cellStyle name="Normal 4 2 3 3 2 3 3 4" xfId="23445" xr:uid="{00000000-0005-0000-0000-0000C45A0000}"/>
    <cellStyle name="Normal 4 2 3 3 2 3 3 4 2" xfId="23446" xr:uid="{00000000-0005-0000-0000-0000C55A0000}"/>
    <cellStyle name="Normal 4 2 3 3 2 3 3 5" xfId="23447" xr:uid="{00000000-0005-0000-0000-0000C65A0000}"/>
    <cellStyle name="Normal 4 2 3 3 2 3 4" xfId="23448" xr:uid="{00000000-0005-0000-0000-0000C75A0000}"/>
    <cellStyle name="Normal 4 2 3 3 2 3 4 2" xfId="23449" xr:uid="{00000000-0005-0000-0000-0000C85A0000}"/>
    <cellStyle name="Normal 4 2 3 3 2 3 4 2 2" xfId="23450" xr:uid="{00000000-0005-0000-0000-0000C95A0000}"/>
    <cellStyle name="Normal 4 2 3 3 2 3 4 2 2 2" xfId="23451" xr:uid="{00000000-0005-0000-0000-0000CA5A0000}"/>
    <cellStyle name="Normal 4 2 3 3 2 3 4 2 3" xfId="23452" xr:uid="{00000000-0005-0000-0000-0000CB5A0000}"/>
    <cellStyle name="Normal 4 2 3 3 2 3 4 3" xfId="23453" xr:uid="{00000000-0005-0000-0000-0000CC5A0000}"/>
    <cellStyle name="Normal 4 2 3 3 2 3 4 3 2" xfId="23454" xr:uid="{00000000-0005-0000-0000-0000CD5A0000}"/>
    <cellStyle name="Normal 4 2 3 3 2 3 4 4" xfId="23455" xr:uid="{00000000-0005-0000-0000-0000CE5A0000}"/>
    <cellStyle name="Normal 4 2 3 3 2 3 5" xfId="23456" xr:uid="{00000000-0005-0000-0000-0000CF5A0000}"/>
    <cellStyle name="Normal 4 2 3 3 2 3 5 2" xfId="23457" xr:uid="{00000000-0005-0000-0000-0000D05A0000}"/>
    <cellStyle name="Normal 4 2 3 3 2 3 5 2 2" xfId="23458" xr:uid="{00000000-0005-0000-0000-0000D15A0000}"/>
    <cellStyle name="Normal 4 2 3 3 2 3 5 3" xfId="23459" xr:uid="{00000000-0005-0000-0000-0000D25A0000}"/>
    <cellStyle name="Normal 4 2 3 3 2 3 6" xfId="23460" xr:uid="{00000000-0005-0000-0000-0000D35A0000}"/>
    <cellStyle name="Normal 4 2 3 3 2 3 6 2" xfId="23461" xr:uid="{00000000-0005-0000-0000-0000D45A0000}"/>
    <cellStyle name="Normal 4 2 3 3 2 3 7" xfId="23462" xr:uid="{00000000-0005-0000-0000-0000D55A0000}"/>
    <cellStyle name="Normal 4 2 3 3 2 4" xfId="23463" xr:uid="{00000000-0005-0000-0000-0000D65A0000}"/>
    <cellStyle name="Normal 4 2 3 3 2 4 2" xfId="23464" xr:uid="{00000000-0005-0000-0000-0000D75A0000}"/>
    <cellStyle name="Normal 4 2 3 3 2 4 2 2" xfId="23465" xr:uid="{00000000-0005-0000-0000-0000D85A0000}"/>
    <cellStyle name="Normal 4 2 3 3 2 4 2 2 2" xfId="23466" xr:uid="{00000000-0005-0000-0000-0000D95A0000}"/>
    <cellStyle name="Normal 4 2 3 3 2 4 2 2 2 2" xfId="23467" xr:uid="{00000000-0005-0000-0000-0000DA5A0000}"/>
    <cellStyle name="Normal 4 2 3 3 2 4 2 2 2 2 2" xfId="23468" xr:uid="{00000000-0005-0000-0000-0000DB5A0000}"/>
    <cellStyle name="Normal 4 2 3 3 2 4 2 2 2 3" xfId="23469" xr:uid="{00000000-0005-0000-0000-0000DC5A0000}"/>
    <cellStyle name="Normal 4 2 3 3 2 4 2 2 3" xfId="23470" xr:uid="{00000000-0005-0000-0000-0000DD5A0000}"/>
    <cellStyle name="Normal 4 2 3 3 2 4 2 2 3 2" xfId="23471" xr:uid="{00000000-0005-0000-0000-0000DE5A0000}"/>
    <cellStyle name="Normal 4 2 3 3 2 4 2 2 4" xfId="23472" xr:uid="{00000000-0005-0000-0000-0000DF5A0000}"/>
    <cellStyle name="Normal 4 2 3 3 2 4 2 3" xfId="23473" xr:uid="{00000000-0005-0000-0000-0000E05A0000}"/>
    <cellStyle name="Normal 4 2 3 3 2 4 2 3 2" xfId="23474" xr:uid="{00000000-0005-0000-0000-0000E15A0000}"/>
    <cellStyle name="Normal 4 2 3 3 2 4 2 3 2 2" xfId="23475" xr:uid="{00000000-0005-0000-0000-0000E25A0000}"/>
    <cellStyle name="Normal 4 2 3 3 2 4 2 3 3" xfId="23476" xr:uid="{00000000-0005-0000-0000-0000E35A0000}"/>
    <cellStyle name="Normal 4 2 3 3 2 4 2 4" xfId="23477" xr:uid="{00000000-0005-0000-0000-0000E45A0000}"/>
    <cellStyle name="Normal 4 2 3 3 2 4 2 4 2" xfId="23478" xr:uid="{00000000-0005-0000-0000-0000E55A0000}"/>
    <cellStyle name="Normal 4 2 3 3 2 4 2 5" xfId="23479" xr:uid="{00000000-0005-0000-0000-0000E65A0000}"/>
    <cellStyle name="Normal 4 2 3 3 2 4 3" xfId="23480" xr:uid="{00000000-0005-0000-0000-0000E75A0000}"/>
    <cellStyle name="Normal 4 2 3 3 2 4 3 2" xfId="23481" xr:uid="{00000000-0005-0000-0000-0000E85A0000}"/>
    <cellStyle name="Normal 4 2 3 3 2 4 3 2 2" xfId="23482" xr:uid="{00000000-0005-0000-0000-0000E95A0000}"/>
    <cellStyle name="Normal 4 2 3 3 2 4 3 2 2 2" xfId="23483" xr:uid="{00000000-0005-0000-0000-0000EA5A0000}"/>
    <cellStyle name="Normal 4 2 3 3 2 4 3 2 3" xfId="23484" xr:uid="{00000000-0005-0000-0000-0000EB5A0000}"/>
    <cellStyle name="Normal 4 2 3 3 2 4 3 3" xfId="23485" xr:uid="{00000000-0005-0000-0000-0000EC5A0000}"/>
    <cellStyle name="Normal 4 2 3 3 2 4 3 3 2" xfId="23486" xr:uid="{00000000-0005-0000-0000-0000ED5A0000}"/>
    <cellStyle name="Normal 4 2 3 3 2 4 3 4" xfId="23487" xr:uid="{00000000-0005-0000-0000-0000EE5A0000}"/>
    <cellStyle name="Normal 4 2 3 3 2 4 4" xfId="23488" xr:uid="{00000000-0005-0000-0000-0000EF5A0000}"/>
    <cellStyle name="Normal 4 2 3 3 2 4 4 2" xfId="23489" xr:uid="{00000000-0005-0000-0000-0000F05A0000}"/>
    <cellStyle name="Normal 4 2 3 3 2 4 4 2 2" xfId="23490" xr:uid="{00000000-0005-0000-0000-0000F15A0000}"/>
    <cellStyle name="Normal 4 2 3 3 2 4 4 3" xfId="23491" xr:uid="{00000000-0005-0000-0000-0000F25A0000}"/>
    <cellStyle name="Normal 4 2 3 3 2 4 5" xfId="23492" xr:uid="{00000000-0005-0000-0000-0000F35A0000}"/>
    <cellStyle name="Normal 4 2 3 3 2 4 5 2" xfId="23493" xr:uid="{00000000-0005-0000-0000-0000F45A0000}"/>
    <cellStyle name="Normal 4 2 3 3 2 4 6" xfId="23494" xr:uid="{00000000-0005-0000-0000-0000F55A0000}"/>
    <cellStyle name="Normal 4 2 3 3 2 5" xfId="23495" xr:uid="{00000000-0005-0000-0000-0000F65A0000}"/>
    <cellStyle name="Normal 4 2 3 3 2 5 2" xfId="23496" xr:uid="{00000000-0005-0000-0000-0000F75A0000}"/>
    <cellStyle name="Normal 4 2 3 3 2 5 2 2" xfId="23497" xr:uid="{00000000-0005-0000-0000-0000F85A0000}"/>
    <cellStyle name="Normal 4 2 3 3 2 5 2 2 2" xfId="23498" xr:uid="{00000000-0005-0000-0000-0000F95A0000}"/>
    <cellStyle name="Normal 4 2 3 3 2 5 2 2 2 2" xfId="23499" xr:uid="{00000000-0005-0000-0000-0000FA5A0000}"/>
    <cellStyle name="Normal 4 2 3 3 2 5 2 2 3" xfId="23500" xr:uid="{00000000-0005-0000-0000-0000FB5A0000}"/>
    <cellStyle name="Normal 4 2 3 3 2 5 2 3" xfId="23501" xr:uid="{00000000-0005-0000-0000-0000FC5A0000}"/>
    <cellStyle name="Normal 4 2 3 3 2 5 2 3 2" xfId="23502" xr:uid="{00000000-0005-0000-0000-0000FD5A0000}"/>
    <cellStyle name="Normal 4 2 3 3 2 5 2 4" xfId="23503" xr:uid="{00000000-0005-0000-0000-0000FE5A0000}"/>
    <cellStyle name="Normal 4 2 3 3 2 5 3" xfId="23504" xr:uid="{00000000-0005-0000-0000-0000FF5A0000}"/>
    <cellStyle name="Normal 4 2 3 3 2 5 3 2" xfId="23505" xr:uid="{00000000-0005-0000-0000-0000005B0000}"/>
    <cellStyle name="Normal 4 2 3 3 2 5 3 2 2" xfId="23506" xr:uid="{00000000-0005-0000-0000-0000015B0000}"/>
    <cellStyle name="Normal 4 2 3 3 2 5 3 3" xfId="23507" xr:uid="{00000000-0005-0000-0000-0000025B0000}"/>
    <cellStyle name="Normal 4 2 3 3 2 5 4" xfId="23508" xr:uid="{00000000-0005-0000-0000-0000035B0000}"/>
    <cellStyle name="Normal 4 2 3 3 2 5 4 2" xfId="23509" xr:uid="{00000000-0005-0000-0000-0000045B0000}"/>
    <cellStyle name="Normal 4 2 3 3 2 5 5" xfId="23510" xr:uid="{00000000-0005-0000-0000-0000055B0000}"/>
    <cellStyle name="Normal 4 2 3 3 2 6" xfId="23511" xr:uid="{00000000-0005-0000-0000-0000065B0000}"/>
    <cellStyle name="Normal 4 2 3 3 2 6 2" xfId="23512" xr:uid="{00000000-0005-0000-0000-0000075B0000}"/>
    <cellStyle name="Normal 4 2 3 3 2 6 2 2" xfId="23513" xr:uid="{00000000-0005-0000-0000-0000085B0000}"/>
    <cellStyle name="Normal 4 2 3 3 2 6 2 2 2" xfId="23514" xr:uid="{00000000-0005-0000-0000-0000095B0000}"/>
    <cellStyle name="Normal 4 2 3 3 2 6 2 3" xfId="23515" xr:uid="{00000000-0005-0000-0000-00000A5B0000}"/>
    <cellStyle name="Normal 4 2 3 3 2 6 3" xfId="23516" xr:uid="{00000000-0005-0000-0000-00000B5B0000}"/>
    <cellStyle name="Normal 4 2 3 3 2 6 3 2" xfId="23517" xr:uid="{00000000-0005-0000-0000-00000C5B0000}"/>
    <cellStyle name="Normal 4 2 3 3 2 6 4" xfId="23518" xr:uid="{00000000-0005-0000-0000-00000D5B0000}"/>
    <cellStyle name="Normal 4 2 3 3 2 7" xfId="23519" xr:uid="{00000000-0005-0000-0000-00000E5B0000}"/>
    <cellStyle name="Normal 4 2 3 3 2 7 2" xfId="23520" xr:uid="{00000000-0005-0000-0000-00000F5B0000}"/>
    <cellStyle name="Normal 4 2 3 3 2 7 2 2" xfId="23521" xr:uid="{00000000-0005-0000-0000-0000105B0000}"/>
    <cellStyle name="Normal 4 2 3 3 2 7 3" xfId="23522" xr:uid="{00000000-0005-0000-0000-0000115B0000}"/>
    <cellStyle name="Normal 4 2 3 3 2 8" xfId="23523" xr:uid="{00000000-0005-0000-0000-0000125B0000}"/>
    <cellStyle name="Normal 4 2 3 3 2 8 2" xfId="23524" xr:uid="{00000000-0005-0000-0000-0000135B0000}"/>
    <cellStyle name="Normal 4 2 3 3 2 9" xfId="23525" xr:uid="{00000000-0005-0000-0000-0000145B0000}"/>
    <cellStyle name="Normal 4 2 3 3 3" xfId="23526" xr:uid="{00000000-0005-0000-0000-0000155B0000}"/>
    <cellStyle name="Normal 4 2 3 3 3 2" xfId="23527" xr:uid="{00000000-0005-0000-0000-0000165B0000}"/>
    <cellStyle name="Normal 4 2 3 3 3 2 2" xfId="23528" xr:uid="{00000000-0005-0000-0000-0000175B0000}"/>
    <cellStyle name="Normal 4 2 3 3 3 2 2 2" xfId="23529" xr:uid="{00000000-0005-0000-0000-0000185B0000}"/>
    <cellStyle name="Normal 4 2 3 3 3 2 2 2 2" xfId="23530" xr:uid="{00000000-0005-0000-0000-0000195B0000}"/>
    <cellStyle name="Normal 4 2 3 3 3 2 2 2 2 2" xfId="23531" xr:uid="{00000000-0005-0000-0000-00001A5B0000}"/>
    <cellStyle name="Normal 4 2 3 3 3 2 2 2 2 2 2" xfId="23532" xr:uid="{00000000-0005-0000-0000-00001B5B0000}"/>
    <cellStyle name="Normal 4 2 3 3 3 2 2 2 2 2 2 2" xfId="23533" xr:uid="{00000000-0005-0000-0000-00001C5B0000}"/>
    <cellStyle name="Normal 4 2 3 3 3 2 2 2 2 2 3" xfId="23534" xr:uid="{00000000-0005-0000-0000-00001D5B0000}"/>
    <cellStyle name="Normal 4 2 3 3 3 2 2 2 2 3" xfId="23535" xr:uid="{00000000-0005-0000-0000-00001E5B0000}"/>
    <cellStyle name="Normal 4 2 3 3 3 2 2 2 2 3 2" xfId="23536" xr:uid="{00000000-0005-0000-0000-00001F5B0000}"/>
    <cellStyle name="Normal 4 2 3 3 3 2 2 2 2 4" xfId="23537" xr:uid="{00000000-0005-0000-0000-0000205B0000}"/>
    <cellStyle name="Normal 4 2 3 3 3 2 2 2 3" xfId="23538" xr:uid="{00000000-0005-0000-0000-0000215B0000}"/>
    <cellStyle name="Normal 4 2 3 3 3 2 2 2 3 2" xfId="23539" xr:uid="{00000000-0005-0000-0000-0000225B0000}"/>
    <cellStyle name="Normal 4 2 3 3 3 2 2 2 3 2 2" xfId="23540" xr:uid="{00000000-0005-0000-0000-0000235B0000}"/>
    <cellStyle name="Normal 4 2 3 3 3 2 2 2 3 3" xfId="23541" xr:uid="{00000000-0005-0000-0000-0000245B0000}"/>
    <cellStyle name="Normal 4 2 3 3 3 2 2 2 4" xfId="23542" xr:uid="{00000000-0005-0000-0000-0000255B0000}"/>
    <cellStyle name="Normal 4 2 3 3 3 2 2 2 4 2" xfId="23543" xr:uid="{00000000-0005-0000-0000-0000265B0000}"/>
    <cellStyle name="Normal 4 2 3 3 3 2 2 2 5" xfId="23544" xr:uid="{00000000-0005-0000-0000-0000275B0000}"/>
    <cellStyle name="Normal 4 2 3 3 3 2 2 3" xfId="23545" xr:uid="{00000000-0005-0000-0000-0000285B0000}"/>
    <cellStyle name="Normal 4 2 3 3 3 2 2 3 2" xfId="23546" xr:uid="{00000000-0005-0000-0000-0000295B0000}"/>
    <cellStyle name="Normal 4 2 3 3 3 2 2 3 2 2" xfId="23547" xr:uid="{00000000-0005-0000-0000-00002A5B0000}"/>
    <cellStyle name="Normal 4 2 3 3 3 2 2 3 2 2 2" xfId="23548" xr:uid="{00000000-0005-0000-0000-00002B5B0000}"/>
    <cellStyle name="Normal 4 2 3 3 3 2 2 3 2 3" xfId="23549" xr:uid="{00000000-0005-0000-0000-00002C5B0000}"/>
    <cellStyle name="Normal 4 2 3 3 3 2 2 3 3" xfId="23550" xr:uid="{00000000-0005-0000-0000-00002D5B0000}"/>
    <cellStyle name="Normal 4 2 3 3 3 2 2 3 3 2" xfId="23551" xr:uid="{00000000-0005-0000-0000-00002E5B0000}"/>
    <cellStyle name="Normal 4 2 3 3 3 2 2 3 4" xfId="23552" xr:uid="{00000000-0005-0000-0000-00002F5B0000}"/>
    <cellStyle name="Normal 4 2 3 3 3 2 2 4" xfId="23553" xr:uid="{00000000-0005-0000-0000-0000305B0000}"/>
    <cellStyle name="Normal 4 2 3 3 3 2 2 4 2" xfId="23554" xr:uid="{00000000-0005-0000-0000-0000315B0000}"/>
    <cellStyle name="Normal 4 2 3 3 3 2 2 4 2 2" xfId="23555" xr:uid="{00000000-0005-0000-0000-0000325B0000}"/>
    <cellStyle name="Normal 4 2 3 3 3 2 2 4 3" xfId="23556" xr:uid="{00000000-0005-0000-0000-0000335B0000}"/>
    <cellStyle name="Normal 4 2 3 3 3 2 2 5" xfId="23557" xr:uid="{00000000-0005-0000-0000-0000345B0000}"/>
    <cellStyle name="Normal 4 2 3 3 3 2 2 5 2" xfId="23558" xr:uid="{00000000-0005-0000-0000-0000355B0000}"/>
    <cellStyle name="Normal 4 2 3 3 3 2 2 6" xfId="23559" xr:uid="{00000000-0005-0000-0000-0000365B0000}"/>
    <cellStyle name="Normal 4 2 3 3 3 2 3" xfId="23560" xr:uid="{00000000-0005-0000-0000-0000375B0000}"/>
    <cellStyle name="Normal 4 2 3 3 3 2 3 2" xfId="23561" xr:uid="{00000000-0005-0000-0000-0000385B0000}"/>
    <cellStyle name="Normal 4 2 3 3 3 2 3 2 2" xfId="23562" xr:uid="{00000000-0005-0000-0000-0000395B0000}"/>
    <cellStyle name="Normal 4 2 3 3 3 2 3 2 2 2" xfId="23563" xr:uid="{00000000-0005-0000-0000-00003A5B0000}"/>
    <cellStyle name="Normal 4 2 3 3 3 2 3 2 2 2 2" xfId="23564" xr:uid="{00000000-0005-0000-0000-00003B5B0000}"/>
    <cellStyle name="Normal 4 2 3 3 3 2 3 2 2 3" xfId="23565" xr:uid="{00000000-0005-0000-0000-00003C5B0000}"/>
    <cellStyle name="Normal 4 2 3 3 3 2 3 2 3" xfId="23566" xr:uid="{00000000-0005-0000-0000-00003D5B0000}"/>
    <cellStyle name="Normal 4 2 3 3 3 2 3 2 3 2" xfId="23567" xr:uid="{00000000-0005-0000-0000-00003E5B0000}"/>
    <cellStyle name="Normal 4 2 3 3 3 2 3 2 4" xfId="23568" xr:uid="{00000000-0005-0000-0000-00003F5B0000}"/>
    <cellStyle name="Normal 4 2 3 3 3 2 3 3" xfId="23569" xr:uid="{00000000-0005-0000-0000-0000405B0000}"/>
    <cellStyle name="Normal 4 2 3 3 3 2 3 3 2" xfId="23570" xr:uid="{00000000-0005-0000-0000-0000415B0000}"/>
    <cellStyle name="Normal 4 2 3 3 3 2 3 3 2 2" xfId="23571" xr:uid="{00000000-0005-0000-0000-0000425B0000}"/>
    <cellStyle name="Normal 4 2 3 3 3 2 3 3 3" xfId="23572" xr:uid="{00000000-0005-0000-0000-0000435B0000}"/>
    <cellStyle name="Normal 4 2 3 3 3 2 3 4" xfId="23573" xr:uid="{00000000-0005-0000-0000-0000445B0000}"/>
    <cellStyle name="Normal 4 2 3 3 3 2 3 4 2" xfId="23574" xr:uid="{00000000-0005-0000-0000-0000455B0000}"/>
    <cellStyle name="Normal 4 2 3 3 3 2 3 5" xfId="23575" xr:uid="{00000000-0005-0000-0000-0000465B0000}"/>
    <cellStyle name="Normal 4 2 3 3 3 2 4" xfId="23576" xr:uid="{00000000-0005-0000-0000-0000475B0000}"/>
    <cellStyle name="Normal 4 2 3 3 3 2 4 2" xfId="23577" xr:uid="{00000000-0005-0000-0000-0000485B0000}"/>
    <cellStyle name="Normal 4 2 3 3 3 2 4 2 2" xfId="23578" xr:uid="{00000000-0005-0000-0000-0000495B0000}"/>
    <cellStyle name="Normal 4 2 3 3 3 2 4 2 2 2" xfId="23579" xr:uid="{00000000-0005-0000-0000-00004A5B0000}"/>
    <cellStyle name="Normal 4 2 3 3 3 2 4 2 3" xfId="23580" xr:uid="{00000000-0005-0000-0000-00004B5B0000}"/>
    <cellStyle name="Normal 4 2 3 3 3 2 4 3" xfId="23581" xr:uid="{00000000-0005-0000-0000-00004C5B0000}"/>
    <cellStyle name="Normal 4 2 3 3 3 2 4 3 2" xfId="23582" xr:uid="{00000000-0005-0000-0000-00004D5B0000}"/>
    <cellStyle name="Normal 4 2 3 3 3 2 4 4" xfId="23583" xr:uid="{00000000-0005-0000-0000-00004E5B0000}"/>
    <cellStyle name="Normal 4 2 3 3 3 2 5" xfId="23584" xr:uid="{00000000-0005-0000-0000-00004F5B0000}"/>
    <cellStyle name="Normal 4 2 3 3 3 2 5 2" xfId="23585" xr:uid="{00000000-0005-0000-0000-0000505B0000}"/>
    <cellStyle name="Normal 4 2 3 3 3 2 5 2 2" xfId="23586" xr:uid="{00000000-0005-0000-0000-0000515B0000}"/>
    <cellStyle name="Normal 4 2 3 3 3 2 5 3" xfId="23587" xr:uid="{00000000-0005-0000-0000-0000525B0000}"/>
    <cellStyle name="Normal 4 2 3 3 3 2 6" xfId="23588" xr:uid="{00000000-0005-0000-0000-0000535B0000}"/>
    <cellStyle name="Normal 4 2 3 3 3 2 6 2" xfId="23589" xr:uid="{00000000-0005-0000-0000-0000545B0000}"/>
    <cellStyle name="Normal 4 2 3 3 3 2 7" xfId="23590" xr:uid="{00000000-0005-0000-0000-0000555B0000}"/>
    <cellStyle name="Normal 4 2 3 3 3 3" xfId="23591" xr:uid="{00000000-0005-0000-0000-0000565B0000}"/>
    <cellStyle name="Normal 4 2 3 3 3 3 2" xfId="23592" xr:uid="{00000000-0005-0000-0000-0000575B0000}"/>
    <cellStyle name="Normal 4 2 3 3 3 3 2 2" xfId="23593" xr:uid="{00000000-0005-0000-0000-0000585B0000}"/>
    <cellStyle name="Normal 4 2 3 3 3 3 2 2 2" xfId="23594" xr:uid="{00000000-0005-0000-0000-0000595B0000}"/>
    <cellStyle name="Normal 4 2 3 3 3 3 2 2 2 2" xfId="23595" xr:uid="{00000000-0005-0000-0000-00005A5B0000}"/>
    <cellStyle name="Normal 4 2 3 3 3 3 2 2 2 2 2" xfId="23596" xr:uid="{00000000-0005-0000-0000-00005B5B0000}"/>
    <cellStyle name="Normal 4 2 3 3 3 3 2 2 2 3" xfId="23597" xr:uid="{00000000-0005-0000-0000-00005C5B0000}"/>
    <cellStyle name="Normal 4 2 3 3 3 3 2 2 3" xfId="23598" xr:uid="{00000000-0005-0000-0000-00005D5B0000}"/>
    <cellStyle name="Normal 4 2 3 3 3 3 2 2 3 2" xfId="23599" xr:uid="{00000000-0005-0000-0000-00005E5B0000}"/>
    <cellStyle name="Normal 4 2 3 3 3 3 2 2 4" xfId="23600" xr:uid="{00000000-0005-0000-0000-00005F5B0000}"/>
    <cellStyle name="Normal 4 2 3 3 3 3 2 3" xfId="23601" xr:uid="{00000000-0005-0000-0000-0000605B0000}"/>
    <cellStyle name="Normal 4 2 3 3 3 3 2 3 2" xfId="23602" xr:uid="{00000000-0005-0000-0000-0000615B0000}"/>
    <cellStyle name="Normal 4 2 3 3 3 3 2 3 2 2" xfId="23603" xr:uid="{00000000-0005-0000-0000-0000625B0000}"/>
    <cellStyle name="Normal 4 2 3 3 3 3 2 3 3" xfId="23604" xr:uid="{00000000-0005-0000-0000-0000635B0000}"/>
    <cellStyle name="Normal 4 2 3 3 3 3 2 4" xfId="23605" xr:uid="{00000000-0005-0000-0000-0000645B0000}"/>
    <cellStyle name="Normal 4 2 3 3 3 3 2 4 2" xfId="23606" xr:uid="{00000000-0005-0000-0000-0000655B0000}"/>
    <cellStyle name="Normal 4 2 3 3 3 3 2 5" xfId="23607" xr:uid="{00000000-0005-0000-0000-0000665B0000}"/>
    <cellStyle name="Normal 4 2 3 3 3 3 3" xfId="23608" xr:uid="{00000000-0005-0000-0000-0000675B0000}"/>
    <cellStyle name="Normal 4 2 3 3 3 3 3 2" xfId="23609" xr:uid="{00000000-0005-0000-0000-0000685B0000}"/>
    <cellStyle name="Normal 4 2 3 3 3 3 3 2 2" xfId="23610" xr:uid="{00000000-0005-0000-0000-0000695B0000}"/>
    <cellStyle name="Normal 4 2 3 3 3 3 3 2 2 2" xfId="23611" xr:uid="{00000000-0005-0000-0000-00006A5B0000}"/>
    <cellStyle name="Normal 4 2 3 3 3 3 3 2 3" xfId="23612" xr:uid="{00000000-0005-0000-0000-00006B5B0000}"/>
    <cellStyle name="Normal 4 2 3 3 3 3 3 3" xfId="23613" xr:uid="{00000000-0005-0000-0000-00006C5B0000}"/>
    <cellStyle name="Normal 4 2 3 3 3 3 3 3 2" xfId="23614" xr:uid="{00000000-0005-0000-0000-00006D5B0000}"/>
    <cellStyle name="Normal 4 2 3 3 3 3 3 4" xfId="23615" xr:uid="{00000000-0005-0000-0000-00006E5B0000}"/>
    <cellStyle name="Normal 4 2 3 3 3 3 4" xfId="23616" xr:uid="{00000000-0005-0000-0000-00006F5B0000}"/>
    <cellStyle name="Normal 4 2 3 3 3 3 4 2" xfId="23617" xr:uid="{00000000-0005-0000-0000-0000705B0000}"/>
    <cellStyle name="Normal 4 2 3 3 3 3 4 2 2" xfId="23618" xr:uid="{00000000-0005-0000-0000-0000715B0000}"/>
    <cellStyle name="Normal 4 2 3 3 3 3 4 3" xfId="23619" xr:uid="{00000000-0005-0000-0000-0000725B0000}"/>
    <cellStyle name="Normal 4 2 3 3 3 3 5" xfId="23620" xr:uid="{00000000-0005-0000-0000-0000735B0000}"/>
    <cellStyle name="Normal 4 2 3 3 3 3 5 2" xfId="23621" xr:uid="{00000000-0005-0000-0000-0000745B0000}"/>
    <cellStyle name="Normal 4 2 3 3 3 3 6" xfId="23622" xr:uid="{00000000-0005-0000-0000-0000755B0000}"/>
    <cellStyle name="Normal 4 2 3 3 3 4" xfId="23623" xr:uid="{00000000-0005-0000-0000-0000765B0000}"/>
    <cellStyle name="Normal 4 2 3 3 3 4 2" xfId="23624" xr:uid="{00000000-0005-0000-0000-0000775B0000}"/>
    <cellStyle name="Normal 4 2 3 3 3 4 2 2" xfId="23625" xr:uid="{00000000-0005-0000-0000-0000785B0000}"/>
    <cellStyle name="Normal 4 2 3 3 3 4 2 2 2" xfId="23626" xr:uid="{00000000-0005-0000-0000-0000795B0000}"/>
    <cellStyle name="Normal 4 2 3 3 3 4 2 2 2 2" xfId="23627" xr:uid="{00000000-0005-0000-0000-00007A5B0000}"/>
    <cellStyle name="Normal 4 2 3 3 3 4 2 2 3" xfId="23628" xr:uid="{00000000-0005-0000-0000-00007B5B0000}"/>
    <cellStyle name="Normal 4 2 3 3 3 4 2 3" xfId="23629" xr:uid="{00000000-0005-0000-0000-00007C5B0000}"/>
    <cellStyle name="Normal 4 2 3 3 3 4 2 3 2" xfId="23630" xr:uid="{00000000-0005-0000-0000-00007D5B0000}"/>
    <cellStyle name="Normal 4 2 3 3 3 4 2 4" xfId="23631" xr:uid="{00000000-0005-0000-0000-00007E5B0000}"/>
    <cellStyle name="Normal 4 2 3 3 3 4 3" xfId="23632" xr:uid="{00000000-0005-0000-0000-00007F5B0000}"/>
    <cellStyle name="Normal 4 2 3 3 3 4 3 2" xfId="23633" xr:uid="{00000000-0005-0000-0000-0000805B0000}"/>
    <cellStyle name="Normal 4 2 3 3 3 4 3 2 2" xfId="23634" xr:uid="{00000000-0005-0000-0000-0000815B0000}"/>
    <cellStyle name="Normal 4 2 3 3 3 4 3 3" xfId="23635" xr:uid="{00000000-0005-0000-0000-0000825B0000}"/>
    <cellStyle name="Normal 4 2 3 3 3 4 4" xfId="23636" xr:uid="{00000000-0005-0000-0000-0000835B0000}"/>
    <cellStyle name="Normal 4 2 3 3 3 4 4 2" xfId="23637" xr:uid="{00000000-0005-0000-0000-0000845B0000}"/>
    <cellStyle name="Normal 4 2 3 3 3 4 5" xfId="23638" xr:uid="{00000000-0005-0000-0000-0000855B0000}"/>
    <cellStyle name="Normal 4 2 3 3 3 5" xfId="23639" xr:uid="{00000000-0005-0000-0000-0000865B0000}"/>
    <cellStyle name="Normal 4 2 3 3 3 5 2" xfId="23640" xr:uid="{00000000-0005-0000-0000-0000875B0000}"/>
    <cellStyle name="Normal 4 2 3 3 3 5 2 2" xfId="23641" xr:uid="{00000000-0005-0000-0000-0000885B0000}"/>
    <cellStyle name="Normal 4 2 3 3 3 5 2 2 2" xfId="23642" xr:uid="{00000000-0005-0000-0000-0000895B0000}"/>
    <cellStyle name="Normal 4 2 3 3 3 5 2 3" xfId="23643" xr:uid="{00000000-0005-0000-0000-00008A5B0000}"/>
    <cellStyle name="Normal 4 2 3 3 3 5 3" xfId="23644" xr:uid="{00000000-0005-0000-0000-00008B5B0000}"/>
    <cellStyle name="Normal 4 2 3 3 3 5 3 2" xfId="23645" xr:uid="{00000000-0005-0000-0000-00008C5B0000}"/>
    <cellStyle name="Normal 4 2 3 3 3 5 4" xfId="23646" xr:uid="{00000000-0005-0000-0000-00008D5B0000}"/>
    <cellStyle name="Normal 4 2 3 3 3 6" xfId="23647" xr:uid="{00000000-0005-0000-0000-00008E5B0000}"/>
    <cellStyle name="Normal 4 2 3 3 3 6 2" xfId="23648" xr:uid="{00000000-0005-0000-0000-00008F5B0000}"/>
    <cellStyle name="Normal 4 2 3 3 3 6 2 2" xfId="23649" xr:uid="{00000000-0005-0000-0000-0000905B0000}"/>
    <cellStyle name="Normal 4 2 3 3 3 6 3" xfId="23650" xr:uid="{00000000-0005-0000-0000-0000915B0000}"/>
    <cellStyle name="Normal 4 2 3 3 3 7" xfId="23651" xr:uid="{00000000-0005-0000-0000-0000925B0000}"/>
    <cellStyle name="Normal 4 2 3 3 3 7 2" xfId="23652" xr:uid="{00000000-0005-0000-0000-0000935B0000}"/>
    <cellStyle name="Normal 4 2 3 3 3 8" xfId="23653" xr:uid="{00000000-0005-0000-0000-0000945B0000}"/>
    <cellStyle name="Normal 4 2 3 3 4" xfId="23654" xr:uid="{00000000-0005-0000-0000-0000955B0000}"/>
    <cellStyle name="Normal 4 2 3 3 4 2" xfId="23655" xr:uid="{00000000-0005-0000-0000-0000965B0000}"/>
    <cellStyle name="Normal 4 2 3 3 4 2 2" xfId="23656" xr:uid="{00000000-0005-0000-0000-0000975B0000}"/>
    <cellStyle name="Normal 4 2 3 3 4 2 2 2" xfId="23657" xr:uid="{00000000-0005-0000-0000-0000985B0000}"/>
    <cellStyle name="Normal 4 2 3 3 4 2 2 2 2" xfId="23658" xr:uid="{00000000-0005-0000-0000-0000995B0000}"/>
    <cellStyle name="Normal 4 2 3 3 4 2 2 2 2 2" xfId="23659" xr:uid="{00000000-0005-0000-0000-00009A5B0000}"/>
    <cellStyle name="Normal 4 2 3 3 4 2 2 2 2 2 2" xfId="23660" xr:uid="{00000000-0005-0000-0000-00009B5B0000}"/>
    <cellStyle name="Normal 4 2 3 3 4 2 2 2 2 3" xfId="23661" xr:uid="{00000000-0005-0000-0000-00009C5B0000}"/>
    <cellStyle name="Normal 4 2 3 3 4 2 2 2 3" xfId="23662" xr:uid="{00000000-0005-0000-0000-00009D5B0000}"/>
    <cellStyle name="Normal 4 2 3 3 4 2 2 2 3 2" xfId="23663" xr:uid="{00000000-0005-0000-0000-00009E5B0000}"/>
    <cellStyle name="Normal 4 2 3 3 4 2 2 2 4" xfId="23664" xr:uid="{00000000-0005-0000-0000-00009F5B0000}"/>
    <cellStyle name="Normal 4 2 3 3 4 2 2 3" xfId="23665" xr:uid="{00000000-0005-0000-0000-0000A05B0000}"/>
    <cellStyle name="Normal 4 2 3 3 4 2 2 3 2" xfId="23666" xr:uid="{00000000-0005-0000-0000-0000A15B0000}"/>
    <cellStyle name="Normal 4 2 3 3 4 2 2 3 2 2" xfId="23667" xr:uid="{00000000-0005-0000-0000-0000A25B0000}"/>
    <cellStyle name="Normal 4 2 3 3 4 2 2 3 3" xfId="23668" xr:uid="{00000000-0005-0000-0000-0000A35B0000}"/>
    <cellStyle name="Normal 4 2 3 3 4 2 2 4" xfId="23669" xr:uid="{00000000-0005-0000-0000-0000A45B0000}"/>
    <cellStyle name="Normal 4 2 3 3 4 2 2 4 2" xfId="23670" xr:uid="{00000000-0005-0000-0000-0000A55B0000}"/>
    <cellStyle name="Normal 4 2 3 3 4 2 2 5" xfId="23671" xr:uid="{00000000-0005-0000-0000-0000A65B0000}"/>
    <cellStyle name="Normal 4 2 3 3 4 2 3" xfId="23672" xr:uid="{00000000-0005-0000-0000-0000A75B0000}"/>
    <cellStyle name="Normal 4 2 3 3 4 2 3 2" xfId="23673" xr:uid="{00000000-0005-0000-0000-0000A85B0000}"/>
    <cellStyle name="Normal 4 2 3 3 4 2 3 2 2" xfId="23674" xr:uid="{00000000-0005-0000-0000-0000A95B0000}"/>
    <cellStyle name="Normal 4 2 3 3 4 2 3 2 2 2" xfId="23675" xr:uid="{00000000-0005-0000-0000-0000AA5B0000}"/>
    <cellStyle name="Normal 4 2 3 3 4 2 3 2 3" xfId="23676" xr:uid="{00000000-0005-0000-0000-0000AB5B0000}"/>
    <cellStyle name="Normal 4 2 3 3 4 2 3 3" xfId="23677" xr:uid="{00000000-0005-0000-0000-0000AC5B0000}"/>
    <cellStyle name="Normal 4 2 3 3 4 2 3 3 2" xfId="23678" xr:uid="{00000000-0005-0000-0000-0000AD5B0000}"/>
    <cellStyle name="Normal 4 2 3 3 4 2 3 4" xfId="23679" xr:uid="{00000000-0005-0000-0000-0000AE5B0000}"/>
    <cellStyle name="Normal 4 2 3 3 4 2 4" xfId="23680" xr:uid="{00000000-0005-0000-0000-0000AF5B0000}"/>
    <cellStyle name="Normal 4 2 3 3 4 2 4 2" xfId="23681" xr:uid="{00000000-0005-0000-0000-0000B05B0000}"/>
    <cellStyle name="Normal 4 2 3 3 4 2 4 2 2" xfId="23682" xr:uid="{00000000-0005-0000-0000-0000B15B0000}"/>
    <cellStyle name="Normal 4 2 3 3 4 2 4 3" xfId="23683" xr:uid="{00000000-0005-0000-0000-0000B25B0000}"/>
    <cellStyle name="Normal 4 2 3 3 4 2 5" xfId="23684" xr:uid="{00000000-0005-0000-0000-0000B35B0000}"/>
    <cellStyle name="Normal 4 2 3 3 4 2 5 2" xfId="23685" xr:uid="{00000000-0005-0000-0000-0000B45B0000}"/>
    <cellStyle name="Normal 4 2 3 3 4 2 6" xfId="23686" xr:uid="{00000000-0005-0000-0000-0000B55B0000}"/>
    <cellStyle name="Normal 4 2 3 3 4 3" xfId="23687" xr:uid="{00000000-0005-0000-0000-0000B65B0000}"/>
    <cellStyle name="Normal 4 2 3 3 4 3 2" xfId="23688" xr:uid="{00000000-0005-0000-0000-0000B75B0000}"/>
    <cellStyle name="Normal 4 2 3 3 4 3 2 2" xfId="23689" xr:uid="{00000000-0005-0000-0000-0000B85B0000}"/>
    <cellStyle name="Normal 4 2 3 3 4 3 2 2 2" xfId="23690" xr:uid="{00000000-0005-0000-0000-0000B95B0000}"/>
    <cellStyle name="Normal 4 2 3 3 4 3 2 2 2 2" xfId="23691" xr:uid="{00000000-0005-0000-0000-0000BA5B0000}"/>
    <cellStyle name="Normal 4 2 3 3 4 3 2 2 3" xfId="23692" xr:uid="{00000000-0005-0000-0000-0000BB5B0000}"/>
    <cellStyle name="Normal 4 2 3 3 4 3 2 3" xfId="23693" xr:uid="{00000000-0005-0000-0000-0000BC5B0000}"/>
    <cellStyle name="Normal 4 2 3 3 4 3 2 3 2" xfId="23694" xr:uid="{00000000-0005-0000-0000-0000BD5B0000}"/>
    <cellStyle name="Normal 4 2 3 3 4 3 2 4" xfId="23695" xr:uid="{00000000-0005-0000-0000-0000BE5B0000}"/>
    <cellStyle name="Normal 4 2 3 3 4 3 3" xfId="23696" xr:uid="{00000000-0005-0000-0000-0000BF5B0000}"/>
    <cellStyle name="Normal 4 2 3 3 4 3 3 2" xfId="23697" xr:uid="{00000000-0005-0000-0000-0000C05B0000}"/>
    <cellStyle name="Normal 4 2 3 3 4 3 3 2 2" xfId="23698" xr:uid="{00000000-0005-0000-0000-0000C15B0000}"/>
    <cellStyle name="Normal 4 2 3 3 4 3 3 3" xfId="23699" xr:uid="{00000000-0005-0000-0000-0000C25B0000}"/>
    <cellStyle name="Normal 4 2 3 3 4 3 4" xfId="23700" xr:uid="{00000000-0005-0000-0000-0000C35B0000}"/>
    <cellStyle name="Normal 4 2 3 3 4 3 4 2" xfId="23701" xr:uid="{00000000-0005-0000-0000-0000C45B0000}"/>
    <cellStyle name="Normal 4 2 3 3 4 3 5" xfId="23702" xr:uid="{00000000-0005-0000-0000-0000C55B0000}"/>
    <cellStyle name="Normal 4 2 3 3 4 4" xfId="23703" xr:uid="{00000000-0005-0000-0000-0000C65B0000}"/>
    <cellStyle name="Normal 4 2 3 3 4 4 2" xfId="23704" xr:uid="{00000000-0005-0000-0000-0000C75B0000}"/>
    <cellStyle name="Normal 4 2 3 3 4 4 2 2" xfId="23705" xr:uid="{00000000-0005-0000-0000-0000C85B0000}"/>
    <cellStyle name="Normal 4 2 3 3 4 4 2 2 2" xfId="23706" xr:uid="{00000000-0005-0000-0000-0000C95B0000}"/>
    <cellStyle name="Normal 4 2 3 3 4 4 2 3" xfId="23707" xr:uid="{00000000-0005-0000-0000-0000CA5B0000}"/>
    <cellStyle name="Normal 4 2 3 3 4 4 3" xfId="23708" xr:uid="{00000000-0005-0000-0000-0000CB5B0000}"/>
    <cellStyle name="Normal 4 2 3 3 4 4 3 2" xfId="23709" xr:uid="{00000000-0005-0000-0000-0000CC5B0000}"/>
    <cellStyle name="Normal 4 2 3 3 4 4 4" xfId="23710" xr:uid="{00000000-0005-0000-0000-0000CD5B0000}"/>
    <cellStyle name="Normal 4 2 3 3 4 5" xfId="23711" xr:uid="{00000000-0005-0000-0000-0000CE5B0000}"/>
    <cellStyle name="Normal 4 2 3 3 4 5 2" xfId="23712" xr:uid="{00000000-0005-0000-0000-0000CF5B0000}"/>
    <cellStyle name="Normal 4 2 3 3 4 5 2 2" xfId="23713" xr:uid="{00000000-0005-0000-0000-0000D05B0000}"/>
    <cellStyle name="Normal 4 2 3 3 4 5 3" xfId="23714" xr:uid="{00000000-0005-0000-0000-0000D15B0000}"/>
    <cellStyle name="Normal 4 2 3 3 4 6" xfId="23715" xr:uid="{00000000-0005-0000-0000-0000D25B0000}"/>
    <cellStyle name="Normal 4 2 3 3 4 6 2" xfId="23716" xr:uid="{00000000-0005-0000-0000-0000D35B0000}"/>
    <cellStyle name="Normal 4 2 3 3 4 7" xfId="23717" xr:uid="{00000000-0005-0000-0000-0000D45B0000}"/>
    <cellStyle name="Normal 4 2 3 3 5" xfId="23718" xr:uid="{00000000-0005-0000-0000-0000D55B0000}"/>
    <cellStyle name="Normal 4 2 3 3 5 2" xfId="23719" xr:uid="{00000000-0005-0000-0000-0000D65B0000}"/>
    <cellStyle name="Normal 4 2 3 3 5 2 2" xfId="23720" xr:uid="{00000000-0005-0000-0000-0000D75B0000}"/>
    <cellStyle name="Normal 4 2 3 3 5 2 2 2" xfId="23721" xr:uid="{00000000-0005-0000-0000-0000D85B0000}"/>
    <cellStyle name="Normal 4 2 3 3 5 2 2 2 2" xfId="23722" xr:uid="{00000000-0005-0000-0000-0000D95B0000}"/>
    <cellStyle name="Normal 4 2 3 3 5 2 2 2 2 2" xfId="23723" xr:uid="{00000000-0005-0000-0000-0000DA5B0000}"/>
    <cellStyle name="Normal 4 2 3 3 5 2 2 2 3" xfId="23724" xr:uid="{00000000-0005-0000-0000-0000DB5B0000}"/>
    <cellStyle name="Normal 4 2 3 3 5 2 2 3" xfId="23725" xr:uid="{00000000-0005-0000-0000-0000DC5B0000}"/>
    <cellStyle name="Normal 4 2 3 3 5 2 2 3 2" xfId="23726" xr:uid="{00000000-0005-0000-0000-0000DD5B0000}"/>
    <cellStyle name="Normal 4 2 3 3 5 2 2 4" xfId="23727" xr:uid="{00000000-0005-0000-0000-0000DE5B0000}"/>
    <cellStyle name="Normal 4 2 3 3 5 2 3" xfId="23728" xr:uid="{00000000-0005-0000-0000-0000DF5B0000}"/>
    <cellStyle name="Normal 4 2 3 3 5 2 3 2" xfId="23729" xr:uid="{00000000-0005-0000-0000-0000E05B0000}"/>
    <cellStyle name="Normal 4 2 3 3 5 2 3 2 2" xfId="23730" xr:uid="{00000000-0005-0000-0000-0000E15B0000}"/>
    <cellStyle name="Normal 4 2 3 3 5 2 3 3" xfId="23731" xr:uid="{00000000-0005-0000-0000-0000E25B0000}"/>
    <cellStyle name="Normal 4 2 3 3 5 2 4" xfId="23732" xr:uid="{00000000-0005-0000-0000-0000E35B0000}"/>
    <cellStyle name="Normal 4 2 3 3 5 2 4 2" xfId="23733" xr:uid="{00000000-0005-0000-0000-0000E45B0000}"/>
    <cellStyle name="Normal 4 2 3 3 5 2 5" xfId="23734" xr:uid="{00000000-0005-0000-0000-0000E55B0000}"/>
    <cellStyle name="Normal 4 2 3 3 5 3" xfId="23735" xr:uid="{00000000-0005-0000-0000-0000E65B0000}"/>
    <cellStyle name="Normal 4 2 3 3 5 3 2" xfId="23736" xr:uid="{00000000-0005-0000-0000-0000E75B0000}"/>
    <cellStyle name="Normal 4 2 3 3 5 3 2 2" xfId="23737" xr:uid="{00000000-0005-0000-0000-0000E85B0000}"/>
    <cellStyle name="Normal 4 2 3 3 5 3 2 2 2" xfId="23738" xr:uid="{00000000-0005-0000-0000-0000E95B0000}"/>
    <cellStyle name="Normal 4 2 3 3 5 3 2 3" xfId="23739" xr:uid="{00000000-0005-0000-0000-0000EA5B0000}"/>
    <cellStyle name="Normal 4 2 3 3 5 3 3" xfId="23740" xr:uid="{00000000-0005-0000-0000-0000EB5B0000}"/>
    <cellStyle name="Normal 4 2 3 3 5 3 3 2" xfId="23741" xr:uid="{00000000-0005-0000-0000-0000EC5B0000}"/>
    <cellStyle name="Normal 4 2 3 3 5 3 4" xfId="23742" xr:uid="{00000000-0005-0000-0000-0000ED5B0000}"/>
    <cellStyle name="Normal 4 2 3 3 5 4" xfId="23743" xr:uid="{00000000-0005-0000-0000-0000EE5B0000}"/>
    <cellStyle name="Normal 4 2 3 3 5 4 2" xfId="23744" xr:uid="{00000000-0005-0000-0000-0000EF5B0000}"/>
    <cellStyle name="Normal 4 2 3 3 5 4 2 2" xfId="23745" xr:uid="{00000000-0005-0000-0000-0000F05B0000}"/>
    <cellStyle name="Normal 4 2 3 3 5 4 3" xfId="23746" xr:uid="{00000000-0005-0000-0000-0000F15B0000}"/>
    <cellStyle name="Normal 4 2 3 3 5 5" xfId="23747" xr:uid="{00000000-0005-0000-0000-0000F25B0000}"/>
    <cellStyle name="Normal 4 2 3 3 5 5 2" xfId="23748" xr:uid="{00000000-0005-0000-0000-0000F35B0000}"/>
    <cellStyle name="Normal 4 2 3 3 5 6" xfId="23749" xr:uid="{00000000-0005-0000-0000-0000F45B0000}"/>
    <cellStyle name="Normal 4 2 3 3 6" xfId="23750" xr:uid="{00000000-0005-0000-0000-0000F55B0000}"/>
    <cellStyle name="Normal 4 2 3 3 6 2" xfId="23751" xr:uid="{00000000-0005-0000-0000-0000F65B0000}"/>
    <cellStyle name="Normal 4 2 3 3 6 2 2" xfId="23752" xr:uid="{00000000-0005-0000-0000-0000F75B0000}"/>
    <cellStyle name="Normal 4 2 3 3 6 2 2 2" xfId="23753" xr:uid="{00000000-0005-0000-0000-0000F85B0000}"/>
    <cellStyle name="Normal 4 2 3 3 6 2 2 2 2" xfId="23754" xr:uid="{00000000-0005-0000-0000-0000F95B0000}"/>
    <cellStyle name="Normal 4 2 3 3 6 2 2 3" xfId="23755" xr:uid="{00000000-0005-0000-0000-0000FA5B0000}"/>
    <cellStyle name="Normal 4 2 3 3 6 2 3" xfId="23756" xr:uid="{00000000-0005-0000-0000-0000FB5B0000}"/>
    <cellStyle name="Normal 4 2 3 3 6 2 3 2" xfId="23757" xr:uid="{00000000-0005-0000-0000-0000FC5B0000}"/>
    <cellStyle name="Normal 4 2 3 3 6 2 4" xfId="23758" xr:uid="{00000000-0005-0000-0000-0000FD5B0000}"/>
    <cellStyle name="Normal 4 2 3 3 6 3" xfId="23759" xr:uid="{00000000-0005-0000-0000-0000FE5B0000}"/>
    <cellStyle name="Normal 4 2 3 3 6 3 2" xfId="23760" xr:uid="{00000000-0005-0000-0000-0000FF5B0000}"/>
    <cellStyle name="Normal 4 2 3 3 6 3 2 2" xfId="23761" xr:uid="{00000000-0005-0000-0000-0000005C0000}"/>
    <cellStyle name="Normal 4 2 3 3 6 3 3" xfId="23762" xr:uid="{00000000-0005-0000-0000-0000015C0000}"/>
    <cellStyle name="Normal 4 2 3 3 6 4" xfId="23763" xr:uid="{00000000-0005-0000-0000-0000025C0000}"/>
    <cellStyle name="Normal 4 2 3 3 6 4 2" xfId="23764" xr:uid="{00000000-0005-0000-0000-0000035C0000}"/>
    <cellStyle name="Normal 4 2 3 3 6 5" xfId="23765" xr:uid="{00000000-0005-0000-0000-0000045C0000}"/>
    <cellStyle name="Normal 4 2 3 3 7" xfId="23766" xr:uid="{00000000-0005-0000-0000-0000055C0000}"/>
    <cellStyle name="Normal 4 2 3 3 7 2" xfId="23767" xr:uid="{00000000-0005-0000-0000-0000065C0000}"/>
    <cellStyle name="Normal 4 2 3 3 7 2 2" xfId="23768" xr:uid="{00000000-0005-0000-0000-0000075C0000}"/>
    <cellStyle name="Normal 4 2 3 3 7 2 2 2" xfId="23769" xr:uid="{00000000-0005-0000-0000-0000085C0000}"/>
    <cellStyle name="Normal 4 2 3 3 7 2 3" xfId="23770" xr:uid="{00000000-0005-0000-0000-0000095C0000}"/>
    <cellStyle name="Normal 4 2 3 3 7 3" xfId="23771" xr:uid="{00000000-0005-0000-0000-00000A5C0000}"/>
    <cellStyle name="Normal 4 2 3 3 7 3 2" xfId="23772" xr:uid="{00000000-0005-0000-0000-00000B5C0000}"/>
    <cellStyle name="Normal 4 2 3 3 7 4" xfId="23773" xr:uid="{00000000-0005-0000-0000-00000C5C0000}"/>
    <cellStyle name="Normal 4 2 3 3 8" xfId="23774" xr:uid="{00000000-0005-0000-0000-00000D5C0000}"/>
    <cellStyle name="Normal 4 2 3 3 8 2" xfId="23775" xr:uid="{00000000-0005-0000-0000-00000E5C0000}"/>
    <cellStyle name="Normal 4 2 3 3 8 2 2" xfId="23776" xr:uid="{00000000-0005-0000-0000-00000F5C0000}"/>
    <cellStyle name="Normal 4 2 3 3 8 3" xfId="23777" xr:uid="{00000000-0005-0000-0000-0000105C0000}"/>
    <cellStyle name="Normal 4 2 3 3 9" xfId="23778" xr:uid="{00000000-0005-0000-0000-0000115C0000}"/>
    <cellStyle name="Normal 4 2 3 3 9 2" xfId="23779" xr:uid="{00000000-0005-0000-0000-0000125C0000}"/>
    <cellStyle name="Normal 4 2 3 4" xfId="23780" xr:uid="{00000000-0005-0000-0000-0000135C0000}"/>
    <cellStyle name="Normal 4 2 3 4 2" xfId="23781" xr:uid="{00000000-0005-0000-0000-0000145C0000}"/>
    <cellStyle name="Normal 4 2 3 4 2 2" xfId="23782" xr:uid="{00000000-0005-0000-0000-0000155C0000}"/>
    <cellStyle name="Normal 4 2 3 4 2 2 2" xfId="23783" xr:uid="{00000000-0005-0000-0000-0000165C0000}"/>
    <cellStyle name="Normal 4 2 3 4 2 2 2 2" xfId="23784" xr:uid="{00000000-0005-0000-0000-0000175C0000}"/>
    <cellStyle name="Normal 4 2 3 4 2 2 2 2 2" xfId="23785" xr:uid="{00000000-0005-0000-0000-0000185C0000}"/>
    <cellStyle name="Normal 4 2 3 4 2 2 2 2 2 2" xfId="23786" xr:uid="{00000000-0005-0000-0000-0000195C0000}"/>
    <cellStyle name="Normal 4 2 3 4 2 2 2 2 2 2 2" xfId="23787" xr:uid="{00000000-0005-0000-0000-00001A5C0000}"/>
    <cellStyle name="Normal 4 2 3 4 2 2 2 2 2 2 2 2" xfId="23788" xr:uid="{00000000-0005-0000-0000-00001B5C0000}"/>
    <cellStyle name="Normal 4 2 3 4 2 2 2 2 2 2 3" xfId="23789" xr:uid="{00000000-0005-0000-0000-00001C5C0000}"/>
    <cellStyle name="Normal 4 2 3 4 2 2 2 2 2 3" xfId="23790" xr:uid="{00000000-0005-0000-0000-00001D5C0000}"/>
    <cellStyle name="Normal 4 2 3 4 2 2 2 2 2 3 2" xfId="23791" xr:uid="{00000000-0005-0000-0000-00001E5C0000}"/>
    <cellStyle name="Normal 4 2 3 4 2 2 2 2 2 4" xfId="23792" xr:uid="{00000000-0005-0000-0000-00001F5C0000}"/>
    <cellStyle name="Normal 4 2 3 4 2 2 2 2 3" xfId="23793" xr:uid="{00000000-0005-0000-0000-0000205C0000}"/>
    <cellStyle name="Normal 4 2 3 4 2 2 2 2 3 2" xfId="23794" xr:uid="{00000000-0005-0000-0000-0000215C0000}"/>
    <cellStyle name="Normal 4 2 3 4 2 2 2 2 3 2 2" xfId="23795" xr:uid="{00000000-0005-0000-0000-0000225C0000}"/>
    <cellStyle name="Normal 4 2 3 4 2 2 2 2 3 3" xfId="23796" xr:uid="{00000000-0005-0000-0000-0000235C0000}"/>
    <cellStyle name="Normal 4 2 3 4 2 2 2 2 4" xfId="23797" xr:uid="{00000000-0005-0000-0000-0000245C0000}"/>
    <cellStyle name="Normal 4 2 3 4 2 2 2 2 4 2" xfId="23798" xr:uid="{00000000-0005-0000-0000-0000255C0000}"/>
    <cellStyle name="Normal 4 2 3 4 2 2 2 2 5" xfId="23799" xr:uid="{00000000-0005-0000-0000-0000265C0000}"/>
    <cellStyle name="Normal 4 2 3 4 2 2 2 3" xfId="23800" xr:uid="{00000000-0005-0000-0000-0000275C0000}"/>
    <cellStyle name="Normal 4 2 3 4 2 2 2 3 2" xfId="23801" xr:uid="{00000000-0005-0000-0000-0000285C0000}"/>
    <cellStyle name="Normal 4 2 3 4 2 2 2 3 2 2" xfId="23802" xr:uid="{00000000-0005-0000-0000-0000295C0000}"/>
    <cellStyle name="Normal 4 2 3 4 2 2 2 3 2 2 2" xfId="23803" xr:uid="{00000000-0005-0000-0000-00002A5C0000}"/>
    <cellStyle name="Normal 4 2 3 4 2 2 2 3 2 3" xfId="23804" xr:uid="{00000000-0005-0000-0000-00002B5C0000}"/>
    <cellStyle name="Normal 4 2 3 4 2 2 2 3 3" xfId="23805" xr:uid="{00000000-0005-0000-0000-00002C5C0000}"/>
    <cellStyle name="Normal 4 2 3 4 2 2 2 3 3 2" xfId="23806" xr:uid="{00000000-0005-0000-0000-00002D5C0000}"/>
    <cellStyle name="Normal 4 2 3 4 2 2 2 3 4" xfId="23807" xr:uid="{00000000-0005-0000-0000-00002E5C0000}"/>
    <cellStyle name="Normal 4 2 3 4 2 2 2 4" xfId="23808" xr:uid="{00000000-0005-0000-0000-00002F5C0000}"/>
    <cellStyle name="Normal 4 2 3 4 2 2 2 4 2" xfId="23809" xr:uid="{00000000-0005-0000-0000-0000305C0000}"/>
    <cellStyle name="Normal 4 2 3 4 2 2 2 4 2 2" xfId="23810" xr:uid="{00000000-0005-0000-0000-0000315C0000}"/>
    <cellStyle name="Normal 4 2 3 4 2 2 2 4 3" xfId="23811" xr:uid="{00000000-0005-0000-0000-0000325C0000}"/>
    <cellStyle name="Normal 4 2 3 4 2 2 2 5" xfId="23812" xr:uid="{00000000-0005-0000-0000-0000335C0000}"/>
    <cellStyle name="Normal 4 2 3 4 2 2 2 5 2" xfId="23813" xr:uid="{00000000-0005-0000-0000-0000345C0000}"/>
    <cellStyle name="Normal 4 2 3 4 2 2 2 6" xfId="23814" xr:uid="{00000000-0005-0000-0000-0000355C0000}"/>
    <cellStyle name="Normal 4 2 3 4 2 2 3" xfId="23815" xr:uid="{00000000-0005-0000-0000-0000365C0000}"/>
    <cellStyle name="Normal 4 2 3 4 2 2 3 2" xfId="23816" xr:uid="{00000000-0005-0000-0000-0000375C0000}"/>
    <cellStyle name="Normal 4 2 3 4 2 2 3 2 2" xfId="23817" xr:uid="{00000000-0005-0000-0000-0000385C0000}"/>
    <cellStyle name="Normal 4 2 3 4 2 2 3 2 2 2" xfId="23818" xr:uid="{00000000-0005-0000-0000-0000395C0000}"/>
    <cellStyle name="Normal 4 2 3 4 2 2 3 2 2 2 2" xfId="23819" xr:uid="{00000000-0005-0000-0000-00003A5C0000}"/>
    <cellStyle name="Normal 4 2 3 4 2 2 3 2 2 3" xfId="23820" xr:uid="{00000000-0005-0000-0000-00003B5C0000}"/>
    <cellStyle name="Normal 4 2 3 4 2 2 3 2 3" xfId="23821" xr:uid="{00000000-0005-0000-0000-00003C5C0000}"/>
    <cellStyle name="Normal 4 2 3 4 2 2 3 2 3 2" xfId="23822" xr:uid="{00000000-0005-0000-0000-00003D5C0000}"/>
    <cellStyle name="Normal 4 2 3 4 2 2 3 2 4" xfId="23823" xr:uid="{00000000-0005-0000-0000-00003E5C0000}"/>
    <cellStyle name="Normal 4 2 3 4 2 2 3 3" xfId="23824" xr:uid="{00000000-0005-0000-0000-00003F5C0000}"/>
    <cellStyle name="Normal 4 2 3 4 2 2 3 3 2" xfId="23825" xr:uid="{00000000-0005-0000-0000-0000405C0000}"/>
    <cellStyle name="Normal 4 2 3 4 2 2 3 3 2 2" xfId="23826" xr:uid="{00000000-0005-0000-0000-0000415C0000}"/>
    <cellStyle name="Normal 4 2 3 4 2 2 3 3 3" xfId="23827" xr:uid="{00000000-0005-0000-0000-0000425C0000}"/>
    <cellStyle name="Normal 4 2 3 4 2 2 3 4" xfId="23828" xr:uid="{00000000-0005-0000-0000-0000435C0000}"/>
    <cellStyle name="Normal 4 2 3 4 2 2 3 4 2" xfId="23829" xr:uid="{00000000-0005-0000-0000-0000445C0000}"/>
    <cellStyle name="Normal 4 2 3 4 2 2 3 5" xfId="23830" xr:uid="{00000000-0005-0000-0000-0000455C0000}"/>
    <cellStyle name="Normal 4 2 3 4 2 2 4" xfId="23831" xr:uid="{00000000-0005-0000-0000-0000465C0000}"/>
    <cellStyle name="Normal 4 2 3 4 2 2 4 2" xfId="23832" xr:uid="{00000000-0005-0000-0000-0000475C0000}"/>
    <cellStyle name="Normal 4 2 3 4 2 2 4 2 2" xfId="23833" xr:uid="{00000000-0005-0000-0000-0000485C0000}"/>
    <cellStyle name="Normal 4 2 3 4 2 2 4 2 2 2" xfId="23834" xr:uid="{00000000-0005-0000-0000-0000495C0000}"/>
    <cellStyle name="Normal 4 2 3 4 2 2 4 2 3" xfId="23835" xr:uid="{00000000-0005-0000-0000-00004A5C0000}"/>
    <cellStyle name="Normal 4 2 3 4 2 2 4 3" xfId="23836" xr:uid="{00000000-0005-0000-0000-00004B5C0000}"/>
    <cellStyle name="Normal 4 2 3 4 2 2 4 3 2" xfId="23837" xr:uid="{00000000-0005-0000-0000-00004C5C0000}"/>
    <cellStyle name="Normal 4 2 3 4 2 2 4 4" xfId="23838" xr:uid="{00000000-0005-0000-0000-00004D5C0000}"/>
    <cellStyle name="Normal 4 2 3 4 2 2 5" xfId="23839" xr:uid="{00000000-0005-0000-0000-00004E5C0000}"/>
    <cellStyle name="Normal 4 2 3 4 2 2 5 2" xfId="23840" xr:uid="{00000000-0005-0000-0000-00004F5C0000}"/>
    <cellStyle name="Normal 4 2 3 4 2 2 5 2 2" xfId="23841" xr:uid="{00000000-0005-0000-0000-0000505C0000}"/>
    <cellStyle name="Normal 4 2 3 4 2 2 5 3" xfId="23842" xr:uid="{00000000-0005-0000-0000-0000515C0000}"/>
    <cellStyle name="Normal 4 2 3 4 2 2 6" xfId="23843" xr:uid="{00000000-0005-0000-0000-0000525C0000}"/>
    <cellStyle name="Normal 4 2 3 4 2 2 6 2" xfId="23844" xr:uid="{00000000-0005-0000-0000-0000535C0000}"/>
    <cellStyle name="Normal 4 2 3 4 2 2 7" xfId="23845" xr:uid="{00000000-0005-0000-0000-0000545C0000}"/>
    <cellStyle name="Normal 4 2 3 4 2 3" xfId="23846" xr:uid="{00000000-0005-0000-0000-0000555C0000}"/>
    <cellStyle name="Normal 4 2 3 4 2 3 2" xfId="23847" xr:uid="{00000000-0005-0000-0000-0000565C0000}"/>
    <cellStyle name="Normal 4 2 3 4 2 3 2 2" xfId="23848" xr:uid="{00000000-0005-0000-0000-0000575C0000}"/>
    <cellStyle name="Normal 4 2 3 4 2 3 2 2 2" xfId="23849" xr:uid="{00000000-0005-0000-0000-0000585C0000}"/>
    <cellStyle name="Normal 4 2 3 4 2 3 2 2 2 2" xfId="23850" xr:uid="{00000000-0005-0000-0000-0000595C0000}"/>
    <cellStyle name="Normal 4 2 3 4 2 3 2 2 2 2 2" xfId="23851" xr:uid="{00000000-0005-0000-0000-00005A5C0000}"/>
    <cellStyle name="Normal 4 2 3 4 2 3 2 2 2 3" xfId="23852" xr:uid="{00000000-0005-0000-0000-00005B5C0000}"/>
    <cellStyle name="Normal 4 2 3 4 2 3 2 2 3" xfId="23853" xr:uid="{00000000-0005-0000-0000-00005C5C0000}"/>
    <cellStyle name="Normal 4 2 3 4 2 3 2 2 3 2" xfId="23854" xr:uid="{00000000-0005-0000-0000-00005D5C0000}"/>
    <cellStyle name="Normal 4 2 3 4 2 3 2 2 4" xfId="23855" xr:uid="{00000000-0005-0000-0000-00005E5C0000}"/>
    <cellStyle name="Normal 4 2 3 4 2 3 2 3" xfId="23856" xr:uid="{00000000-0005-0000-0000-00005F5C0000}"/>
    <cellStyle name="Normal 4 2 3 4 2 3 2 3 2" xfId="23857" xr:uid="{00000000-0005-0000-0000-0000605C0000}"/>
    <cellStyle name="Normal 4 2 3 4 2 3 2 3 2 2" xfId="23858" xr:uid="{00000000-0005-0000-0000-0000615C0000}"/>
    <cellStyle name="Normal 4 2 3 4 2 3 2 3 3" xfId="23859" xr:uid="{00000000-0005-0000-0000-0000625C0000}"/>
    <cellStyle name="Normal 4 2 3 4 2 3 2 4" xfId="23860" xr:uid="{00000000-0005-0000-0000-0000635C0000}"/>
    <cellStyle name="Normal 4 2 3 4 2 3 2 4 2" xfId="23861" xr:uid="{00000000-0005-0000-0000-0000645C0000}"/>
    <cellStyle name="Normal 4 2 3 4 2 3 2 5" xfId="23862" xr:uid="{00000000-0005-0000-0000-0000655C0000}"/>
    <cellStyle name="Normal 4 2 3 4 2 3 3" xfId="23863" xr:uid="{00000000-0005-0000-0000-0000665C0000}"/>
    <cellStyle name="Normal 4 2 3 4 2 3 3 2" xfId="23864" xr:uid="{00000000-0005-0000-0000-0000675C0000}"/>
    <cellStyle name="Normal 4 2 3 4 2 3 3 2 2" xfId="23865" xr:uid="{00000000-0005-0000-0000-0000685C0000}"/>
    <cellStyle name="Normal 4 2 3 4 2 3 3 2 2 2" xfId="23866" xr:uid="{00000000-0005-0000-0000-0000695C0000}"/>
    <cellStyle name="Normal 4 2 3 4 2 3 3 2 3" xfId="23867" xr:uid="{00000000-0005-0000-0000-00006A5C0000}"/>
    <cellStyle name="Normal 4 2 3 4 2 3 3 3" xfId="23868" xr:uid="{00000000-0005-0000-0000-00006B5C0000}"/>
    <cellStyle name="Normal 4 2 3 4 2 3 3 3 2" xfId="23869" xr:uid="{00000000-0005-0000-0000-00006C5C0000}"/>
    <cellStyle name="Normal 4 2 3 4 2 3 3 4" xfId="23870" xr:uid="{00000000-0005-0000-0000-00006D5C0000}"/>
    <cellStyle name="Normal 4 2 3 4 2 3 4" xfId="23871" xr:uid="{00000000-0005-0000-0000-00006E5C0000}"/>
    <cellStyle name="Normal 4 2 3 4 2 3 4 2" xfId="23872" xr:uid="{00000000-0005-0000-0000-00006F5C0000}"/>
    <cellStyle name="Normal 4 2 3 4 2 3 4 2 2" xfId="23873" xr:uid="{00000000-0005-0000-0000-0000705C0000}"/>
    <cellStyle name="Normal 4 2 3 4 2 3 4 3" xfId="23874" xr:uid="{00000000-0005-0000-0000-0000715C0000}"/>
    <cellStyle name="Normal 4 2 3 4 2 3 5" xfId="23875" xr:uid="{00000000-0005-0000-0000-0000725C0000}"/>
    <cellStyle name="Normal 4 2 3 4 2 3 5 2" xfId="23876" xr:uid="{00000000-0005-0000-0000-0000735C0000}"/>
    <cellStyle name="Normal 4 2 3 4 2 3 6" xfId="23877" xr:uid="{00000000-0005-0000-0000-0000745C0000}"/>
    <cellStyle name="Normal 4 2 3 4 2 4" xfId="23878" xr:uid="{00000000-0005-0000-0000-0000755C0000}"/>
    <cellStyle name="Normal 4 2 3 4 2 4 2" xfId="23879" xr:uid="{00000000-0005-0000-0000-0000765C0000}"/>
    <cellStyle name="Normal 4 2 3 4 2 4 2 2" xfId="23880" xr:uid="{00000000-0005-0000-0000-0000775C0000}"/>
    <cellStyle name="Normal 4 2 3 4 2 4 2 2 2" xfId="23881" xr:uid="{00000000-0005-0000-0000-0000785C0000}"/>
    <cellStyle name="Normal 4 2 3 4 2 4 2 2 2 2" xfId="23882" xr:uid="{00000000-0005-0000-0000-0000795C0000}"/>
    <cellStyle name="Normal 4 2 3 4 2 4 2 2 3" xfId="23883" xr:uid="{00000000-0005-0000-0000-00007A5C0000}"/>
    <cellStyle name="Normal 4 2 3 4 2 4 2 3" xfId="23884" xr:uid="{00000000-0005-0000-0000-00007B5C0000}"/>
    <cellStyle name="Normal 4 2 3 4 2 4 2 3 2" xfId="23885" xr:uid="{00000000-0005-0000-0000-00007C5C0000}"/>
    <cellStyle name="Normal 4 2 3 4 2 4 2 4" xfId="23886" xr:uid="{00000000-0005-0000-0000-00007D5C0000}"/>
    <cellStyle name="Normal 4 2 3 4 2 4 3" xfId="23887" xr:uid="{00000000-0005-0000-0000-00007E5C0000}"/>
    <cellStyle name="Normal 4 2 3 4 2 4 3 2" xfId="23888" xr:uid="{00000000-0005-0000-0000-00007F5C0000}"/>
    <cellStyle name="Normal 4 2 3 4 2 4 3 2 2" xfId="23889" xr:uid="{00000000-0005-0000-0000-0000805C0000}"/>
    <cellStyle name="Normal 4 2 3 4 2 4 3 3" xfId="23890" xr:uid="{00000000-0005-0000-0000-0000815C0000}"/>
    <cellStyle name="Normal 4 2 3 4 2 4 4" xfId="23891" xr:uid="{00000000-0005-0000-0000-0000825C0000}"/>
    <cellStyle name="Normal 4 2 3 4 2 4 4 2" xfId="23892" xr:uid="{00000000-0005-0000-0000-0000835C0000}"/>
    <cellStyle name="Normal 4 2 3 4 2 4 5" xfId="23893" xr:uid="{00000000-0005-0000-0000-0000845C0000}"/>
    <cellStyle name="Normal 4 2 3 4 2 5" xfId="23894" xr:uid="{00000000-0005-0000-0000-0000855C0000}"/>
    <cellStyle name="Normal 4 2 3 4 2 5 2" xfId="23895" xr:uid="{00000000-0005-0000-0000-0000865C0000}"/>
    <cellStyle name="Normal 4 2 3 4 2 5 2 2" xfId="23896" xr:uid="{00000000-0005-0000-0000-0000875C0000}"/>
    <cellStyle name="Normal 4 2 3 4 2 5 2 2 2" xfId="23897" xr:uid="{00000000-0005-0000-0000-0000885C0000}"/>
    <cellStyle name="Normal 4 2 3 4 2 5 2 3" xfId="23898" xr:uid="{00000000-0005-0000-0000-0000895C0000}"/>
    <cellStyle name="Normal 4 2 3 4 2 5 3" xfId="23899" xr:uid="{00000000-0005-0000-0000-00008A5C0000}"/>
    <cellStyle name="Normal 4 2 3 4 2 5 3 2" xfId="23900" xr:uid="{00000000-0005-0000-0000-00008B5C0000}"/>
    <cellStyle name="Normal 4 2 3 4 2 5 4" xfId="23901" xr:uid="{00000000-0005-0000-0000-00008C5C0000}"/>
    <cellStyle name="Normal 4 2 3 4 2 6" xfId="23902" xr:uid="{00000000-0005-0000-0000-00008D5C0000}"/>
    <cellStyle name="Normal 4 2 3 4 2 6 2" xfId="23903" xr:uid="{00000000-0005-0000-0000-00008E5C0000}"/>
    <cellStyle name="Normal 4 2 3 4 2 6 2 2" xfId="23904" xr:uid="{00000000-0005-0000-0000-00008F5C0000}"/>
    <cellStyle name="Normal 4 2 3 4 2 6 3" xfId="23905" xr:uid="{00000000-0005-0000-0000-0000905C0000}"/>
    <cellStyle name="Normal 4 2 3 4 2 7" xfId="23906" xr:uid="{00000000-0005-0000-0000-0000915C0000}"/>
    <cellStyle name="Normal 4 2 3 4 2 7 2" xfId="23907" xr:uid="{00000000-0005-0000-0000-0000925C0000}"/>
    <cellStyle name="Normal 4 2 3 4 2 8" xfId="23908" xr:uid="{00000000-0005-0000-0000-0000935C0000}"/>
    <cellStyle name="Normal 4 2 3 4 3" xfId="23909" xr:uid="{00000000-0005-0000-0000-0000945C0000}"/>
    <cellStyle name="Normal 4 2 3 4 3 2" xfId="23910" xr:uid="{00000000-0005-0000-0000-0000955C0000}"/>
    <cellStyle name="Normal 4 2 3 4 3 2 2" xfId="23911" xr:uid="{00000000-0005-0000-0000-0000965C0000}"/>
    <cellStyle name="Normal 4 2 3 4 3 2 2 2" xfId="23912" xr:uid="{00000000-0005-0000-0000-0000975C0000}"/>
    <cellStyle name="Normal 4 2 3 4 3 2 2 2 2" xfId="23913" xr:uid="{00000000-0005-0000-0000-0000985C0000}"/>
    <cellStyle name="Normal 4 2 3 4 3 2 2 2 2 2" xfId="23914" xr:uid="{00000000-0005-0000-0000-0000995C0000}"/>
    <cellStyle name="Normal 4 2 3 4 3 2 2 2 2 2 2" xfId="23915" xr:uid="{00000000-0005-0000-0000-00009A5C0000}"/>
    <cellStyle name="Normal 4 2 3 4 3 2 2 2 2 3" xfId="23916" xr:uid="{00000000-0005-0000-0000-00009B5C0000}"/>
    <cellStyle name="Normal 4 2 3 4 3 2 2 2 3" xfId="23917" xr:uid="{00000000-0005-0000-0000-00009C5C0000}"/>
    <cellStyle name="Normal 4 2 3 4 3 2 2 2 3 2" xfId="23918" xr:uid="{00000000-0005-0000-0000-00009D5C0000}"/>
    <cellStyle name="Normal 4 2 3 4 3 2 2 2 4" xfId="23919" xr:uid="{00000000-0005-0000-0000-00009E5C0000}"/>
    <cellStyle name="Normal 4 2 3 4 3 2 2 3" xfId="23920" xr:uid="{00000000-0005-0000-0000-00009F5C0000}"/>
    <cellStyle name="Normal 4 2 3 4 3 2 2 3 2" xfId="23921" xr:uid="{00000000-0005-0000-0000-0000A05C0000}"/>
    <cellStyle name="Normal 4 2 3 4 3 2 2 3 2 2" xfId="23922" xr:uid="{00000000-0005-0000-0000-0000A15C0000}"/>
    <cellStyle name="Normal 4 2 3 4 3 2 2 3 3" xfId="23923" xr:uid="{00000000-0005-0000-0000-0000A25C0000}"/>
    <cellStyle name="Normal 4 2 3 4 3 2 2 4" xfId="23924" xr:uid="{00000000-0005-0000-0000-0000A35C0000}"/>
    <cellStyle name="Normal 4 2 3 4 3 2 2 4 2" xfId="23925" xr:uid="{00000000-0005-0000-0000-0000A45C0000}"/>
    <cellStyle name="Normal 4 2 3 4 3 2 2 5" xfId="23926" xr:uid="{00000000-0005-0000-0000-0000A55C0000}"/>
    <cellStyle name="Normal 4 2 3 4 3 2 3" xfId="23927" xr:uid="{00000000-0005-0000-0000-0000A65C0000}"/>
    <cellStyle name="Normal 4 2 3 4 3 2 3 2" xfId="23928" xr:uid="{00000000-0005-0000-0000-0000A75C0000}"/>
    <cellStyle name="Normal 4 2 3 4 3 2 3 2 2" xfId="23929" xr:uid="{00000000-0005-0000-0000-0000A85C0000}"/>
    <cellStyle name="Normal 4 2 3 4 3 2 3 2 2 2" xfId="23930" xr:uid="{00000000-0005-0000-0000-0000A95C0000}"/>
    <cellStyle name="Normal 4 2 3 4 3 2 3 2 3" xfId="23931" xr:uid="{00000000-0005-0000-0000-0000AA5C0000}"/>
    <cellStyle name="Normal 4 2 3 4 3 2 3 3" xfId="23932" xr:uid="{00000000-0005-0000-0000-0000AB5C0000}"/>
    <cellStyle name="Normal 4 2 3 4 3 2 3 3 2" xfId="23933" xr:uid="{00000000-0005-0000-0000-0000AC5C0000}"/>
    <cellStyle name="Normal 4 2 3 4 3 2 3 4" xfId="23934" xr:uid="{00000000-0005-0000-0000-0000AD5C0000}"/>
    <cellStyle name="Normal 4 2 3 4 3 2 4" xfId="23935" xr:uid="{00000000-0005-0000-0000-0000AE5C0000}"/>
    <cellStyle name="Normal 4 2 3 4 3 2 4 2" xfId="23936" xr:uid="{00000000-0005-0000-0000-0000AF5C0000}"/>
    <cellStyle name="Normal 4 2 3 4 3 2 4 2 2" xfId="23937" xr:uid="{00000000-0005-0000-0000-0000B05C0000}"/>
    <cellStyle name="Normal 4 2 3 4 3 2 4 3" xfId="23938" xr:uid="{00000000-0005-0000-0000-0000B15C0000}"/>
    <cellStyle name="Normal 4 2 3 4 3 2 5" xfId="23939" xr:uid="{00000000-0005-0000-0000-0000B25C0000}"/>
    <cellStyle name="Normal 4 2 3 4 3 2 5 2" xfId="23940" xr:uid="{00000000-0005-0000-0000-0000B35C0000}"/>
    <cellStyle name="Normal 4 2 3 4 3 2 6" xfId="23941" xr:uid="{00000000-0005-0000-0000-0000B45C0000}"/>
    <cellStyle name="Normal 4 2 3 4 3 3" xfId="23942" xr:uid="{00000000-0005-0000-0000-0000B55C0000}"/>
    <cellStyle name="Normal 4 2 3 4 3 3 2" xfId="23943" xr:uid="{00000000-0005-0000-0000-0000B65C0000}"/>
    <cellStyle name="Normal 4 2 3 4 3 3 2 2" xfId="23944" xr:uid="{00000000-0005-0000-0000-0000B75C0000}"/>
    <cellStyle name="Normal 4 2 3 4 3 3 2 2 2" xfId="23945" xr:uid="{00000000-0005-0000-0000-0000B85C0000}"/>
    <cellStyle name="Normal 4 2 3 4 3 3 2 2 2 2" xfId="23946" xr:uid="{00000000-0005-0000-0000-0000B95C0000}"/>
    <cellStyle name="Normal 4 2 3 4 3 3 2 2 3" xfId="23947" xr:uid="{00000000-0005-0000-0000-0000BA5C0000}"/>
    <cellStyle name="Normal 4 2 3 4 3 3 2 3" xfId="23948" xr:uid="{00000000-0005-0000-0000-0000BB5C0000}"/>
    <cellStyle name="Normal 4 2 3 4 3 3 2 3 2" xfId="23949" xr:uid="{00000000-0005-0000-0000-0000BC5C0000}"/>
    <cellStyle name="Normal 4 2 3 4 3 3 2 4" xfId="23950" xr:uid="{00000000-0005-0000-0000-0000BD5C0000}"/>
    <cellStyle name="Normal 4 2 3 4 3 3 3" xfId="23951" xr:uid="{00000000-0005-0000-0000-0000BE5C0000}"/>
    <cellStyle name="Normal 4 2 3 4 3 3 3 2" xfId="23952" xr:uid="{00000000-0005-0000-0000-0000BF5C0000}"/>
    <cellStyle name="Normal 4 2 3 4 3 3 3 2 2" xfId="23953" xr:uid="{00000000-0005-0000-0000-0000C05C0000}"/>
    <cellStyle name="Normal 4 2 3 4 3 3 3 3" xfId="23954" xr:uid="{00000000-0005-0000-0000-0000C15C0000}"/>
    <cellStyle name="Normal 4 2 3 4 3 3 4" xfId="23955" xr:uid="{00000000-0005-0000-0000-0000C25C0000}"/>
    <cellStyle name="Normal 4 2 3 4 3 3 4 2" xfId="23956" xr:uid="{00000000-0005-0000-0000-0000C35C0000}"/>
    <cellStyle name="Normal 4 2 3 4 3 3 5" xfId="23957" xr:uid="{00000000-0005-0000-0000-0000C45C0000}"/>
    <cellStyle name="Normal 4 2 3 4 3 4" xfId="23958" xr:uid="{00000000-0005-0000-0000-0000C55C0000}"/>
    <cellStyle name="Normal 4 2 3 4 3 4 2" xfId="23959" xr:uid="{00000000-0005-0000-0000-0000C65C0000}"/>
    <cellStyle name="Normal 4 2 3 4 3 4 2 2" xfId="23960" xr:uid="{00000000-0005-0000-0000-0000C75C0000}"/>
    <cellStyle name="Normal 4 2 3 4 3 4 2 2 2" xfId="23961" xr:uid="{00000000-0005-0000-0000-0000C85C0000}"/>
    <cellStyle name="Normal 4 2 3 4 3 4 2 3" xfId="23962" xr:uid="{00000000-0005-0000-0000-0000C95C0000}"/>
    <cellStyle name="Normal 4 2 3 4 3 4 3" xfId="23963" xr:uid="{00000000-0005-0000-0000-0000CA5C0000}"/>
    <cellStyle name="Normal 4 2 3 4 3 4 3 2" xfId="23964" xr:uid="{00000000-0005-0000-0000-0000CB5C0000}"/>
    <cellStyle name="Normal 4 2 3 4 3 4 4" xfId="23965" xr:uid="{00000000-0005-0000-0000-0000CC5C0000}"/>
    <cellStyle name="Normal 4 2 3 4 3 5" xfId="23966" xr:uid="{00000000-0005-0000-0000-0000CD5C0000}"/>
    <cellStyle name="Normal 4 2 3 4 3 5 2" xfId="23967" xr:uid="{00000000-0005-0000-0000-0000CE5C0000}"/>
    <cellStyle name="Normal 4 2 3 4 3 5 2 2" xfId="23968" xr:uid="{00000000-0005-0000-0000-0000CF5C0000}"/>
    <cellStyle name="Normal 4 2 3 4 3 5 3" xfId="23969" xr:uid="{00000000-0005-0000-0000-0000D05C0000}"/>
    <cellStyle name="Normal 4 2 3 4 3 6" xfId="23970" xr:uid="{00000000-0005-0000-0000-0000D15C0000}"/>
    <cellStyle name="Normal 4 2 3 4 3 6 2" xfId="23971" xr:uid="{00000000-0005-0000-0000-0000D25C0000}"/>
    <cellStyle name="Normal 4 2 3 4 3 7" xfId="23972" xr:uid="{00000000-0005-0000-0000-0000D35C0000}"/>
    <cellStyle name="Normal 4 2 3 4 4" xfId="23973" xr:uid="{00000000-0005-0000-0000-0000D45C0000}"/>
    <cellStyle name="Normal 4 2 3 4 4 2" xfId="23974" xr:uid="{00000000-0005-0000-0000-0000D55C0000}"/>
    <cellStyle name="Normal 4 2 3 4 4 2 2" xfId="23975" xr:uid="{00000000-0005-0000-0000-0000D65C0000}"/>
    <cellStyle name="Normal 4 2 3 4 4 2 2 2" xfId="23976" xr:uid="{00000000-0005-0000-0000-0000D75C0000}"/>
    <cellStyle name="Normal 4 2 3 4 4 2 2 2 2" xfId="23977" xr:uid="{00000000-0005-0000-0000-0000D85C0000}"/>
    <cellStyle name="Normal 4 2 3 4 4 2 2 2 2 2" xfId="23978" xr:uid="{00000000-0005-0000-0000-0000D95C0000}"/>
    <cellStyle name="Normal 4 2 3 4 4 2 2 2 3" xfId="23979" xr:uid="{00000000-0005-0000-0000-0000DA5C0000}"/>
    <cellStyle name="Normal 4 2 3 4 4 2 2 3" xfId="23980" xr:uid="{00000000-0005-0000-0000-0000DB5C0000}"/>
    <cellStyle name="Normal 4 2 3 4 4 2 2 3 2" xfId="23981" xr:uid="{00000000-0005-0000-0000-0000DC5C0000}"/>
    <cellStyle name="Normal 4 2 3 4 4 2 2 4" xfId="23982" xr:uid="{00000000-0005-0000-0000-0000DD5C0000}"/>
    <cellStyle name="Normal 4 2 3 4 4 2 3" xfId="23983" xr:uid="{00000000-0005-0000-0000-0000DE5C0000}"/>
    <cellStyle name="Normal 4 2 3 4 4 2 3 2" xfId="23984" xr:uid="{00000000-0005-0000-0000-0000DF5C0000}"/>
    <cellStyle name="Normal 4 2 3 4 4 2 3 2 2" xfId="23985" xr:uid="{00000000-0005-0000-0000-0000E05C0000}"/>
    <cellStyle name="Normal 4 2 3 4 4 2 3 3" xfId="23986" xr:uid="{00000000-0005-0000-0000-0000E15C0000}"/>
    <cellStyle name="Normal 4 2 3 4 4 2 4" xfId="23987" xr:uid="{00000000-0005-0000-0000-0000E25C0000}"/>
    <cellStyle name="Normal 4 2 3 4 4 2 4 2" xfId="23988" xr:uid="{00000000-0005-0000-0000-0000E35C0000}"/>
    <cellStyle name="Normal 4 2 3 4 4 2 5" xfId="23989" xr:uid="{00000000-0005-0000-0000-0000E45C0000}"/>
    <cellStyle name="Normal 4 2 3 4 4 3" xfId="23990" xr:uid="{00000000-0005-0000-0000-0000E55C0000}"/>
    <cellStyle name="Normal 4 2 3 4 4 3 2" xfId="23991" xr:uid="{00000000-0005-0000-0000-0000E65C0000}"/>
    <cellStyle name="Normal 4 2 3 4 4 3 2 2" xfId="23992" xr:uid="{00000000-0005-0000-0000-0000E75C0000}"/>
    <cellStyle name="Normal 4 2 3 4 4 3 2 2 2" xfId="23993" xr:uid="{00000000-0005-0000-0000-0000E85C0000}"/>
    <cellStyle name="Normal 4 2 3 4 4 3 2 3" xfId="23994" xr:uid="{00000000-0005-0000-0000-0000E95C0000}"/>
    <cellStyle name="Normal 4 2 3 4 4 3 3" xfId="23995" xr:uid="{00000000-0005-0000-0000-0000EA5C0000}"/>
    <cellStyle name="Normal 4 2 3 4 4 3 3 2" xfId="23996" xr:uid="{00000000-0005-0000-0000-0000EB5C0000}"/>
    <cellStyle name="Normal 4 2 3 4 4 3 4" xfId="23997" xr:uid="{00000000-0005-0000-0000-0000EC5C0000}"/>
    <cellStyle name="Normal 4 2 3 4 4 4" xfId="23998" xr:uid="{00000000-0005-0000-0000-0000ED5C0000}"/>
    <cellStyle name="Normal 4 2 3 4 4 4 2" xfId="23999" xr:uid="{00000000-0005-0000-0000-0000EE5C0000}"/>
    <cellStyle name="Normal 4 2 3 4 4 4 2 2" xfId="24000" xr:uid="{00000000-0005-0000-0000-0000EF5C0000}"/>
    <cellStyle name="Normal 4 2 3 4 4 4 3" xfId="24001" xr:uid="{00000000-0005-0000-0000-0000F05C0000}"/>
    <cellStyle name="Normal 4 2 3 4 4 5" xfId="24002" xr:uid="{00000000-0005-0000-0000-0000F15C0000}"/>
    <cellStyle name="Normal 4 2 3 4 4 5 2" xfId="24003" xr:uid="{00000000-0005-0000-0000-0000F25C0000}"/>
    <cellStyle name="Normal 4 2 3 4 4 6" xfId="24004" xr:uid="{00000000-0005-0000-0000-0000F35C0000}"/>
    <cellStyle name="Normal 4 2 3 4 5" xfId="24005" xr:uid="{00000000-0005-0000-0000-0000F45C0000}"/>
    <cellStyle name="Normal 4 2 3 4 5 2" xfId="24006" xr:uid="{00000000-0005-0000-0000-0000F55C0000}"/>
    <cellStyle name="Normal 4 2 3 4 5 2 2" xfId="24007" xr:uid="{00000000-0005-0000-0000-0000F65C0000}"/>
    <cellStyle name="Normal 4 2 3 4 5 2 2 2" xfId="24008" xr:uid="{00000000-0005-0000-0000-0000F75C0000}"/>
    <cellStyle name="Normal 4 2 3 4 5 2 2 2 2" xfId="24009" xr:uid="{00000000-0005-0000-0000-0000F85C0000}"/>
    <cellStyle name="Normal 4 2 3 4 5 2 2 3" xfId="24010" xr:uid="{00000000-0005-0000-0000-0000F95C0000}"/>
    <cellStyle name="Normal 4 2 3 4 5 2 3" xfId="24011" xr:uid="{00000000-0005-0000-0000-0000FA5C0000}"/>
    <cellStyle name="Normal 4 2 3 4 5 2 3 2" xfId="24012" xr:uid="{00000000-0005-0000-0000-0000FB5C0000}"/>
    <cellStyle name="Normal 4 2 3 4 5 2 4" xfId="24013" xr:uid="{00000000-0005-0000-0000-0000FC5C0000}"/>
    <cellStyle name="Normal 4 2 3 4 5 3" xfId="24014" xr:uid="{00000000-0005-0000-0000-0000FD5C0000}"/>
    <cellStyle name="Normal 4 2 3 4 5 3 2" xfId="24015" xr:uid="{00000000-0005-0000-0000-0000FE5C0000}"/>
    <cellStyle name="Normal 4 2 3 4 5 3 2 2" xfId="24016" xr:uid="{00000000-0005-0000-0000-0000FF5C0000}"/>
    <cellStyle name="Normal 4 2 3 4 5 3 3" xfId="24017" xr:uid="{00000000-0005-0000-0000-0000005D0000}"/>
    <cellStyle name="Normal 4 2 3 4 5 4" xfId="24018" xr:uid="{00000000-0005-0000-0000-0000015D0000}"/>
    <cellStyle name="Normal 4 2 3 4 5 4 2" xfId="24019" xr:uid="{00000000-0005-0000-0000-0000025D0000}"/>
    <cellStyle name="Normal 4 2 3 4 5 5" xfId="24020" xr:uid="{00000000-0005-0000-0000-0000035D0000}"/>
    <cellStyle name="Normal 4 2 3 4 6" xfId="24021" xr:uid="{00000000-0005-0000-0000-0000045D0000}"/>
    <cellStyle name="Normal 4 2 3 4 6 2" xfId="24022" xr:uid="{00000000-0005-0000-0000-0000055D0000}"/>
    <cellStyle name="Normal 4 2 3 4 6 2 2" xfId="24023" xr:uid="{00000000-0005-0000-0000-0000065D0000}"/>
    <cellStyle name="Normal 4 2 3 4 6 2 2 2" xfId="24024" xr:uid="{00000000-0005-0000-0000-0000075D0000}"/>
    <cellStyle name="Normal 4 2 3 4 6 2 3" xfId="24025" xr:uid="{00000000-0005-0000-0000-0000085D0000}"/>
    <cellStyle name="Normal 4 2 3 4 6 3" xfId="24026" xr:uid="{00000000-0005-0000-0000-0000095D0000}"/>
    <cellStyle name="Normal 4 2 3 4 6 3 2" xfId="24027" xr:uid="{00000000-0005-0000-0000-00000A5D0000}"/>
    <cellStyle name="Normal 4 2 3 4 6 4" xfId="24028" xr:uid="{00000000-0005-0000-0000-00000B5D0000}"/>
    <cellStyle name="Normal 4 2 3 4 7" xfId="24029" xr:uid="{00000000-0005-0000-0000-00000C5D0000}"/>
    <cellStyle name="Normal 4 2 3 4 7 2" xfId="24030" xr:uid="{00000000-0005-0000-0000-00000D5D0000}"/>
    <cellStyle name="Normal 4 2 3 4 7 2 2" xfId="24031" xr:uid="{00000000-0005-0000-0000-00000E5D0000}"/>
    <cellStyle name="Normal 4 2 3 4 7 3" xfId="24032" xr:uid="{00000000-0005-0000-0000-00000F5D0000}"/>
    <cellStyle name="Normal 4 2 3 4 8" xfId="24033" xr:uid="{00000000-0005-0000-0000-0000105D0000}"/>
    <cellStyle name="Normal 4 2 3 4 8 2" xfId="24034" xr:uid="{00000000-0005-0000-0000-0000115D0000}"/>
    <cellStyle name="Normal 4 2 3 4 9" xfId="24035" xr:uid="{00000000-0005-0000-0000-0000125D0000}"/>
    <cellStyle name="Normal 4 2 3 5" xfId="24036" xr:uid="{00000000-0005-0000-0000-0000135D0000}"/>
    <cellStyle name="Normal 4 2 3 5 2" xfId="24037" xr:uid="{00000000-0005-0000-0000-0000145D0000}"/>
    <cellStyle name="Normal 4 2 3 5 2 2" xfId="24038" xr:uid="{00000000-0005-0000-0000-0000155D0000}"/>
    <cellStyle name="Normal 4 2 3 5 2 2 2" xfId="24039" xr:uid="{00000000-0005-0000-0000-0000165D0000}"/>
    <cellStyle name="Normal 4 2 3 5 2 2 2 2" xfId="24040" xr:uid="{00000000-0005-0000-0000-0000175D0000}"/>
    <cellStyle name="Normal 4 2 3 5 2 2 2 2 2" xfId="24041" xr:uid="{00000000-0005-0000-0000-0000185D0000}"/>
    <cellStyle name="Normal 4 2 3 5 2 2 2 2 2 2" xfId="24042" xr:uid="{00000000-0005-0000-0000-0000195D0000}"/>
    <cellStyle name="Normal 4 2 3 5 2 2 2 2 2 2 2" xfId="24043" xr:uid="{00000000-0005-0000-0000-00001A5D0000}"/>
    <cellStyle name="Normal 4 2 3 5 2 2 2 2 2 3" xfId="24044" xr:uid="{00000000-0005-0000-0000-00001B5D0000}"/>
    <cellStyle name="Normal 4 2 3 5 2 2 2 2 3" xfId="24045" xr:uid="{00000000-0005-0000-0000-00001C5D0000}"/>
    <cellStyle name="Normal 4 2 3 5 2 2 2 2 3 2" xfId="24046" xr:uid="{00000000-0005-0000-0000-00001D5D0000}"/>
    <cellStyle name="Normal 4 2 3 5 2 2 2 2 4" xfId="24047" xr:uid="{00000000-0005-0000-0000-00001E5D0000}"/>
    <cellStyle name="Normal 4 2 3 5 2 2 2 3" xfId="24048" xr:uid="{00000000-0005-0000-0000-00001F5D0000}"/>
    <cellStyle name="Normal 4 2 3 5 2 2 2 3 2" xfId="24049" xr:uid="{00000000-0005-0000-0000-0000205D0000}"/>
    <cellStyle name="Normal 4 2 3 5 2 2 2 3 2 2" xfId="24050" xr:uid="{00000000-0005-0000-0000-0000215D0000}"/>
    <cellStyle name="Normal 4 2 3 5 2 2 2 3 3" xfId="24051" xr:uid="{00000000-0005-0000-0000-0000225D0000}"/>
    <cellStyle name="Normal 4 2 3 5 2 2 2 4" xfId="24052" xr:uid="{00000000-0005-0000-0000-0000235D0000}"/>
    <cellStyle name="Normal 4 2 3 5 2 2 2 4 2" xfId="24053" xr:uid="{00000000-0005-0000-0000-0000245D0000}"/>
    <cellStyle name="Normal 4 2 3 5 2 2 2 5" xfId="24054" xr:uid="{00000000-0005-0000-0000-0000255D0000}"/>
    <cellStyle name="Normal 4 2 3 5 2 2 3" xfId="24055" xr:uid="{00000000-0005-0000-0000-0000265D0000}"/>
    <cellStyle name="Normal 4 2 3 5 2 2 3 2" xfId="24056" xr:uid="{00000000-0005-0000-0000-0000275D0000}"/>
    <cellStyle name="Normal 4 2 3 5 2 2 3 2 2" xfId="24057" xr:uid="{00000000-0005-0000-0000-0000285D0000}"/>
    <cellStyle name="Normal 4 2 3 5 2 2 3 2 2 2" xfId="24058" xr:uid="{00000000-0005-0000-0000-0000295D0000}"/>
    <cellStyle name="Normal 4 2 3 5 2 2 3 2 3" xfId="24059" xr:uid="{00000000-0005-0000-0000-00002A5D0000}"/>
    <cellStyle name="Normal 4 2 3 5 2 2 3 3" xfId="24060" xr:uid="{00000000-0005-0000-0000-00002B5D0000}"/>
    <cellStyle name="Normal 4 2 3 5 2 2 3 3 2" xfId="24061" xr:uid="{00000000-0005-0000-0000-00002C5D0000}"/>
    <cellStyle name="Normal 4 2 3 5 2 2 3 4" xfId="24062" xr:uid="{00000000-0005-0000-0000-00002D5D0000}"/>
    <cellStyle name="Normal 4 2 3 5 2 2 4" xfId="24063" xr:uid="{00000000-0005-0000-0000-00002E5D0000}"/>
    <cellStyle name="Normal 4 2 3 5 2 2 4 2" xfId="24064" xr:uid="{00000000-0005-0000-0000-00002F5D0000}"/>
    <cellStyle name="Normal 4 2 3 5 2 2 4 2 2" xfId="24065" xr:uid="{00000000-0005-0000-0000-0000305D0000}"/>
    <cellStyle name="Normal 4 2 3 5 2 2 4 3" xfId="24066" xr:uid="{00000000-0005-0000-0000-0000315D0000}"/>
    <cellStyle name="Normal 4 2 3 5 2 2 5" xfId="24067" xr:uid="{00000000-0005-0000-0000-0000325D0000}"/>
    <cellStyle name="Normal 4 2 3 5 2 2 5 2" xfId="24068" xr:uid="{00000000-0005-0000-0000-0000335D0000}"/>
    <cellStyle name="Normal 4 2 3 5 2 2 6" xfId="24069" xr:uid="{00000000-0005-0000-0000-0000345D0000}"/>
    <cellStyle name="Normal 4 2 3 5 2 3" xfId="24070" xr:uid="{00000000-0005-0000-0000-0000355D0000}"/>
    <cellStyle name="Normal 4 2 3 5 2 3 2" xfId="24071" xr:uid="{00000000-0005-0000-0000-0000365D0000}"/>
    <cellStyle name="Normal 4 2 3 5 2 3 2 2" xfId="24072" xr:uid="{00000000-0005-0000-0000-0000375D0000}"/>
    <cellStyle name="Normal 4 2 3 5 2 3 2 2 2" xfId="24073" xr:uid="{00000000-0005-0000-0000-0000385D0000}"/>
    <cellStyle name="Normal 4 2 3 5 2 3 2 2 2 2" xfId="24074" xr:uid="{00000000-0005-0000-0000-0000395D0000}"/>
    <cellStyle name="Normal 4 2 3 5 2 3 2 2 3" xfId="24075" xr:uid="{00000000-0005-0000-0000-00003A5D0000}"/>
    <cellStyle name="Normal 4 2 3 5 2 3 2 3" xfId="24076" xr:uid="{00000000-0005-0000-0000-00003B5D0000}"/>
    <cellStyle name="Normal 4 2 3 5 2 3 2 3 2" xfId="24077" xr:uid="{00000000-0005-0000-0000-00003C5D0000}"/>
    <cellStyle name="Normal 4 2 3 5 2 3 2 4" xfId="24078" xr:uid="{00000000-0005-0000-0000-00003D5D0000}"/>
    <cellStyle name="Normal 4 2 3 5 2 3 3" xfId="24079" xr:uid="{00000000-0005-0000-0000-00003E5D0000}"/>
    <cellStyle name="Normal 4 2 3 5 2 3 3 2" xfId="24080" xr:uid="{00000000-0005-0000-0000-00003F5D0000}"/>
    <cellStyle name="Normal 4 2 3 5 2 3 3 2 2" xfId="24081" xr:uid="{00000000-0005-0000-0000-0000405D0000}"/>
    <cellStyle name="Normal 4 2 3 5 2 3 3 3" xfId="24082" xr:uid="{00000000-0005-0000-0000-0000415D0000}"/>
    <cellStyle name="Normal 4 2 3 5 2 3 4" xfId="24083" xr:uid="{00000000-0005-0000-0000-0000425D0000}"/>
    <cellStyle name="Normal 4 2 3 5 2 3 4 2" xfId="24084" xr:uid="{00000000-0005-0000-0000-0000435D0000}"/>
    <cellStyle name="Normal 4 2 3 5 2 3 5" xfId="24085" xr:uid="{00000000-0005-0000-0000-0000445D0000}"/>
    <cellStyle name="Normal 4 2 3 5 2 4" xfId="24086" xr:uid="{00000000-0005-0000-0000-0000455D0000}"/>
    <cellStyle name="Normal 4 2 3 5 2 4 2" xfId="24087" xr:uid="{00000000-0005-0000-0000-0000465D0000}"/>
    <cellStyle name="Normal 4 2 3 5 2 4 2 2" xfId="24088" xr:uid="{00000000-0005-0000-0000-0000475D0000}"/>
    <cellStyle name="Normal 4 2 3 5 2 4 2 2 2" xfId="24089" xr:uid="{00000000-0005-0000-0000-0000485D0000}"/>
    <cellStyle name="Normal 4 2 3 5 2 4 2 3" xfId="24090" xr:uid="{00000000-0005-0000-0000-0000495D0000}"/>
    <cellStyle name="Normal 4 2 3 5 2 4 3" xfId="24091" xr:uid="{00000000-0005-0000-0000-00004A5D0000}"/>
    <cellStyle name="Normal 4 2 3 5 2 4 3 2" xfId="24092" xr:uid="{00000000-0005-0000-0000-00004B5D0000}"/>
    <cellStyle name="Normal 4 2 3 5 2 4 4" xfId="24093" xr:uid="{00000000-0005-0000-0000-00004C5D0000}"/>
    <cellStyle name="Normal 4 2 3 5 2 5" xfId="24094" xr:uid="{00000000-0005-0000-0000-00004D5D0000}"/>
    <cellStyle name="Normal 4 2 3 5 2 5 2" xfId="24095" xr:uid="{00000000-0005-0000-0000-00004E5D0000}"/>
    <cellStyle name="Normal 4 2 3 5 2 5 2 2" xfId="24096" xr:uid="{00000000-0005-0000-0000-00004F5D0000}"/>
    <cellStyle name="Normal 4 2 3 5 2 5 3" xfId="24097" xr:uid="{00000000-0005-0000-0000-0000505D0000}"/>
    <cellStyle name="Normal 4 2 3 5 2 6" xfId="24098" xr:uid="{00000000-0005-0000-0000-0000515D0000}"/>
    <cellStyle name="Normal 4 2 3 5 2 6 2" xfId="24099" xr:uid="{00000000-0005-0000-0000-0000525D0000}"/>
    <cellStyle name="Normal 4 2 3 5 2 7" xfId="24100" xr:uid="{00000000-0005-0000-0000-0000535D0000}"/>
    <cellStyle name="Normal 4 2 3 5 3" xfId="24101" xr:uid="{00000000-0005-0000-0000-0000545D0000}"/>
    <cellStyle name="Normal 4 2 3 5 3 2" xfId="24102" xr:uid="{00000000-0005-0000-0000-0000555D0000}"/>
    <cellStyle name="Normal 4 2 3 5 3 2 2" xfId="24103" xr:uid="{00000000-0005-0000-0000-0000565D0000}"/>
    <cellStyle name="Normal 4 2 3 5 3 2 2 2" xfId="24104" xr:uid="{00000000-0005-0000-0000-0000575D0000}"/>
    <cellStyle name="Normal 4 2 3 5 3 2 2 2 2" xfId="24105" xr:uid="{00000000-0005-0000-0000-0000585D0000}"/>
    <cellStyle name="Normal 4 2 3 5 3 2 2 2 2 2" xfId="24106" xr:uid="{00000000-0005-0000-0000-0000595D0000}"/>
    <cellStyle name="Normal 4 2 3 5 3 2 2 2 3" xfId="24107" xr:uid="{00000000-0005-0000-0000-00005A5D0000}"/>
    <cellStyle name="Normal 4 2 3 5 3 2 2 3" xfId="24108" xr:uid="{00000000-0005-0000-0000-00005B5D0000}"/>
    <cellStyle name="Normal 4 2 3 5 3 2 2 3 2" xfId="24109" xr:uid="{00000000-0005-0000-0000-00005C5D0000}"/>
    <cellStyle name="Normal 4 2 3 5 3 2 2 4" xfId="24110" xr:uid="{00000000-0005-0000-0000-00005D5D0000}"/>
    <cellStyle name="Normal 4 2 3 5 3 2 3" xfId="24111" xr:uid="{00000000-0005-0000-0000-00005E5D0000}"/>
    <cellStyle name="Normal 4 2 3 5 3 2 3 2" xfId="24112" xr:uid="{00000000-0005-0000-0000-00005F5D0000}"/>
    <cellStyle name="Normal 4 2 3 5 3 2 3 2 2" xfId="24113" xr:uid="{00000000-0005-0000-0000-0000605D0000}"/>
    <cellStyle name="Normal 4 2 3 5 3 2 3 3" xfId="24114" xr:uid="{00000000-0005-0000-0000-0000615D0000}"/>
    <cellStyle name="Normal 4 2 3 5 3 2 4" xfId="24115" xr:uid="{00000000-0005-0000-0000-0000625D0000}"/>
    <cellStyle name="Normal 4 2 3 5 3 2 4 2" xfId="24116" xr:uid="{00000000-0005-0000-0000-0000635D0000}"/>
    <cellStyle name="Normal 4 2 3 5 3 2 5" xfId="24117" xr:uid="{00000000-0005-0000-0000-0000645D0000}"/>
    <cellStyle name="Normal 4 2 3 5 3 3" xfId="24118" xr:uid="{00000000-0005-0000-0000-0000655D0000}"/>
    <cellStyle name="Normal 4 2 3 5 3 3 2" xfId="24119" xr:uid="{00000000-0005-0000-0000-0000665D0000}"/>
    <cellStyle name="Normal 4 2 3 5 3 3 2 2" xfId="24120" xr:uid="{00000000-0005-0000-0000-0000675D0000}"/>
    <cellStyle name="Normal 4 2 3 5 3 3 2 2 2" xfId="24121" xr:uid="{00000000-0005-0000-0000-0000685D0000}"/>
    <cellStyle name="Normal 4 2 3 5 3 3 2 3" xfId="24122" xr:uid="{00000000-0005-0000-0000-0000695D0000}"/>
    <cellStyle name="Normal 4 2 3 5 3 3 3" xfId="24123" xr:uid="{00000000-0005-0000-0000-00006A5D0000}"/>
    <cellStyle name="Normal 4 2 3 5 3 3 3 2" xfId="24124" xr:uid="{00000000-0005-0000-0000-00006B5D0000}"/>
    <cellStyle name="Normal 4 2 3 5 3 3 4" xfId="24125" xr:uid="{00000000-0005-0000-0000-00006C5D0000}"/>
    <cellStyle name="Normal 4 2 3 5 3 4" xfId="24126" xr:uid="{00000000-0005-0000-0000-00006D5D0000}"/>
    <cellStyle name="Normal 4 2 3 5 3 4 2" xfId="24127" xr:uid="{00000000-0005-0000-0000-00006E5D0000}"/>
    <cellStyle name="Normal 4 2 3 5 3 4 2 2" xfId="24128" xr:uid="{00000000-0005-0000-0000-00006F5D0000}"/>
    <cellStyle name="Normal 4 2 3 5 3 4 3" xfId="24129" xr:uid="{00000000-0005-0000-0000-0000705D0000}"/>
    <cellStyle name="Normal 4 2 3 5 3 5" xfId="24130" xr:uid="{00000000-0005-0000-0000-0000715D0000}"/>
    <cellStyle name="Normal 4 2 3 5 3 5 2" xfId="24131" xr:uid="{00000000-0005-0000-0000-0000725D0000}"/>
    <cellStyle name="Normal 4 2 3 5 3 6" xfId="24132" xr:uid="{00000000-0005-0000-0000-0000735D0000}"/>
    <cellStyle name="Normal 4 2 3 5 4" xfId="24133" xr:uid="{00000000-0005-0000-0000-0000745D0000}"/>
    <cellStyle name="Normal 4 2 3 5 4 2" xfId="24134" xr:uid="{00000000-0005-0000-0000-0000755D0000}"/>
    <cellStyle name="Normal 4 2 3 5 4 2 2" xfId="24135" xr:uid="{00000000-0005-0000-0000-0000765D0000}"/>
    <cellStyle name="Normal 4 2 3 5 4 2 2 2" xfId="24136" xr:uid="{00000000-0005-0000-0000-0000775D0000}"/>
    <cellStyle name="Normal 4 2 3 5 4 2 2 2 2" xfId="24137" xr:uid="{00000000-0005-0000-0000-0000785D0000}"/>
    <cellStyle name="Normal 4 2 3 5 4 2 2 3" xfId="24138" xr:uid="{00000000-0005-0000-0000-0000795D0000}"/>
    <cellStyle name="Normal 4 2 3 5 4 2 3" xfId="24139" xr:uid="{00000000-0005-0000-0000-00007A5D0000}"/>
    <cellStyle name="Normal 4 2 3 5 4 2 3 2" xfId="24140" xr:uid="{00000000-0005-0000-0000-00007B5D0000}"/>
    <cellStyle name="Normal 4 2 3 5 4 2 4" xfId="24141" xr:uid="{00000000-0005-0000-0000-00007C5D0000}"/>
    <cellStyle name="Normal 4 2 3 5 4 3" xfId="24142" xr:uid="{00000000-0005-0000-0000-00007D5D0000}"/>
    <cellStyle name="Normal 4 2 3 5 4 3 2" xfId="24143" xr:uid="{00000000-0005-0000-0000-00007E5D0000}"/>
    <cellStyle name="Normal 4 2 3 5 4 3 2 2" xfId="24144" xr:uid="{00000000-0005-0000-0000-00007F5D0000}"/>
    <cellStyle name="Normal 4 2 3 5 4 3 3" xfId="24145" xr:uid="{00000000-0005-0000-0000-0000805D0000}"/>
    <cellStyle name="Normal 4 2 3 5 4 4" xfId="24146" xr:uid="{00000000-0005-0000-0000-0000815D0000}"/>
    <cellStyle name="Normal 4 2 3 5 4 4 2" xfId="24147" xr:uid="{00000000-0005-0000-0000-0000825D0000}"/>
    <cellStyle name="Normal 4 2 3 5 4 5" xfId="24148" xr:uid="{00000000-0005-0000-0000-0000835D0000}"/>
    <cellStyle name="Normal 4 2 3 5 5" xfId="24149" xr:uid="{00000000-0005-0000-0000-0000845D0000}"/>
    <cellStyle name="Normal 4 2 3 5 5 2" xfId="24150" xr:uid="{00000000-0005-0000-0000-0000855D0000}"/>
    <cellStyle name="Normal 4 2 3 5 5 2 2" xfId="24151" xr:uid="{00000000-0005-0000-0000-0000865D0000}"/>
    <cellStyle name="Normal 4 2 3 5 5 2 2 2" xfId="24152" xr:uid="{00000000-0005-0000-0000-0000875D0000}"/>
    <cellStyle name="Normal 4 2 3 5 5 2 3" xfId="24153" xr:uid="{00000000-0005-0000-0000-0000885D0000}"/>
    <cellStyle name="Normal 4 2 3 5 5 3" xfId="24154" xr:uid="{00000000-0005-0000-0000-0000895D0000}"/>
    <cellStyle name="Normal 4 2 3 5 5 3 2" xfId="24155" xr:uid="{00000000-0005-0000-0000-00008A5D0000}"/>
    <cellStyle name="Normal 4 2 3 5 5 4" xfId="24156" xr:uid="{00000000-0005-0000-0000-00008B5D0000}"/>
    <cellStyle name="Normal 4 2 3 5 6" xfId="24157" xr:uid="{00000000-0005-0000-0000-00008C5D0000}"/>
    <cellStyle name="Normal 4 2 3 5 6 2" xfId="24158" xr:uid="{00000000-0005-0000-0000-00008D5D0000}"/>
    <cellStyle name="Normal 4 2 3 5 6 2 2" xfId="24159" xr:uid="{00000000-0005-0000-0000-00008E5D0000}"/>
    <cellStyle name="Normal 4 2 3 5 6 3" xfId="24160" xr:uid="{00000000-0005-0000-0000-00008F5D0000}"/>
    <cellStyle name="Normal 4 2 3 5 7" xfId="24161" xr:uid="{00000000-0005-0000-0000-0000905D0000}"/>
    <cellStyle name="Normal 4 2 3 5 7 2" xfId="24162" xr:uid="{00000000-0005-0000-0000-0000915D0000}"/>
    <cellStyle name="Normal 4 2 3 5 8" xfId="24163" xr:uid="{00000000-0005-0000-0000-0000925D0000}"/>
    <cellStyle name="Normal 4 2 3 6" xfId="24164" xr:uid="{00000000-0005-0000-0000-0000935D0000}"/>
    <cellStyle name="Normal 4 2 3 6 2" xfId="24165" xr:uid="{00000000-0005-0000-0000-0000945D0000}"/>
    <cellStyle name="Normal 4 2 3 6 2 2" xfId="24166" xr:uid="{00000000-0005-0000-0000-0000955D0000}"/>
    <cellStyle name="Normal 4 2 3 6 2 2 2" xfId="24167" xr:uid="{00000000-0005-0000-0000-0000965D0000}"/>
    <cellStyle name="Normal 4 2 3 6 2 2 2 2" xfId="24168" xr:uid="{00000000-0005-0000-0000-0000975D0000}"/>
    <cellStyle name="Normal 4 2 3 6 2 2 2 2 2" xfId="24169" xr:uid="{00000000-0005-0000-0000-0000985D0000}"/>
    <cellStyle name="Normal 4 2 3 6 2 2 2 2 2 2" xfId="24170" xr:uid="{00000000-0005-0000-0000-0000995D0000}"/>
    <cellStyle name="Normal 4 2 3 6 2 2 2 2 3" xfId="24171" xr:uid="{00000000-0005-0000-0000-00009A5D0000}"/>
    <cellStyle name="Normal 4 2 3 6 2 2 2 3" xfId="24172" xr:uid="{00000000-0005-0000-0000-00009B5D0000}"/>
    <cellStyle name="Normal 4 2 3 6 2 2 2 3 2" xfId="24173" xr:uid="{00000000-0005-0000-0000-00009C5D0000}"/>
    <cellStyle name="Normal 4 2 3 6 2 2 2 4" xfId="24174" xr:uid="{00000000-0005-0000-0000-00009D5D0000}"/>
    <cellStyle name="Normal 4 2 3 6 2 2 3" xfId="24175" xr:uid="{00000000-0005-0000-0000-00009E5D0000}"/>
    <cellStyle name="Normal 4 2 3 6 2 2 3 2" xfId="24176" xr:uid="{00000000-0005-0000-0000-00009F5D0000}"/>
    <cellStyle name="Normal 4 2 3 6 2 2 3 2 2" xfId="24177" xr:uid="{00000000-0005-0000-0000-0000A05D0000}"/>
    <cellStyle name="Normal 4 2 3 6 2 2 3 3" xfId="24178" xr:uid="{00000000-0005-0000-0000-0000A15D0000}"/>
    <cellStyle name="Normal 4 2 3 6 2 2 4" xfId="24179" xr:uid="{00000000-0005-0000-0000-0000A25D0000}"/>
    <cellStyle name="Normal 4 2 3 6 2 2 4 2" xfId="24180" xr:uid="{00000000-0005-0000-0000-0000A35D0000}"/>
    <cellStyle name="Normal 4 2 3 6 2 2 5" xfId="24181" xr:uid="{00000000-0005-0000-0000-0000A45D0000}"/>
    <cellStyle name="Normal 4 2 3 6 2 3" xfId="24182" xr:uid="{00000000-0005-0000-0000-0000A55D0000}"/>
    <cellStyle name="Normal 4 2 3 6 2 3 2" xfId="24183" xr:uid="{00000000-0005-0000-0000-0000A65D0000}"/>
    <cellStyle name="Normal 4 2 3 6 2 3 2 2" xfId="24184" xr:uid="{00000000-0005-0000-0000-0000A75D0000}"/>
    <cellStyle name="Normal 4 2 3 6 2 3 2 2 2" xfId="24185" xr:uid="{00000000-0005-0000-0000-0000A85D0000}"/>
    <cellStyle name="Normal 4 2 3 6 2 3 2 3" xfId="24186" xr:uid="{00000000-0005-0000-0000-0000A95D0000}"/>
    <cellStyle name="Normal 4 2 3 6 2 3 3" xfId="24187" xr:uid="{00000000-0005-0000-0000-0000AA5D0000}"/>
    <cellStyle name="Normal 4 2 3 6 2 3 3 2" xfId="24188" xr:uid="{00000000-0005-0000-0000-0000AB5D0000}"/>
    <cellStyle name="Normal 4 2 3 6 2 3 4" xfId="24189" xr:uid="{00000000-0005-0000-0000-0000AC5D0000}"/>
    <cellStyle name="Normal 4 2 3 6 2 4" xfId="24190" xr:uid="{00000000-0005-0000-0000-0000AD5D0000}"/>
    <cellStyle name="Normal 4 2 3 6 2 4 2" xfId="24191" xr:uid="{00000000-0005-0000-0000-0000AE5D0000}"/>
    <cellStyle name="Normal 4 2 3 6 2 4 2 2" xfId="24192" xr:uid="{00000000-0005-0000-0000-0000AF5D0000}"/>
    <cellStyle name="Normal 4 2 3 6 2 4 3" xfId="24193" xr:uid="{00000000-0005-0000-0000-0000B05D0000}"/>
    <cellStyle name="Normal 4 2 3 6 2 5" xfId="24194" xr:uid="{00000000-0005-0000-0000-0000B15D0000}"/>
    <cellStyle name="Normal 4 2 3 6 2 5 2" xfId="24195" xr:uid="{00000000-0005-0000-0000-0000B25D0000}"/>
    <cellStyle name="Normal 4 2 3 6 2 6" xfId="24196" xr:uid="{00000000-0005-0000-0000-0000B35D0000}"/>
    <cellStyle name="Normal 4 2 3 6 3" xfId="24197" xr:uid="{00000000-0005-0000-0000-0000B45D0000}"/>
    <cellStyle name="Normal 4 2 3 6 3 2" xfId="24198" xr:uid="{00000000-0005-0000-0000-0000B55D0000}"/>
    <cellStyle name="Normal 4 2 3 6 3 2 2" xfId="24199" xr:uid="{00000000-0005-0000-0000-0000B65D0000}"/>
    <cellStyle name="Normal 4 2 3 6 3 2 2 2" xfId="24200" xr:uid="{00000000-0005-0000-0000-0000B75D0000}"/>
    <cellStyle name="Normal 4 2 3 6 3 2 2 2 2" xfId="24201" xr:uid="{00000000-0005-0000-0000-0000B85D0000}"/>
    <cellStyle name="Normal 4 2 3 6 3 2 2 3" xfId="24202" xr:uid="{00000000-0005-0000-0000-0000B95D0000}"/>
    <cellStyle name="Normal 4 2 3 6 3 2 3" xfId="24203" xr:uid="{00000000-0005-0000-0000-0000BA5D0000}"/>
    <cellStyle name="Normal 4 2 3 6 3 2 3 2" xfId="24204" xr:uid="{00000000-0005-0000-0000-0000BB5D0000}"/>
    <cellStyle name="Normal 4 2 3 6 3 2 4" xfId="24205" xr:uid="{00000000-0005-0000-0000-0000BC5D0000}"/>
    <cellStyle name="Normal 4 2 3 6 3 3" xfId="24206" xr:uid="{00000000-0005-0000-0000-0000BD5D0000}"/>
    <cellStyle name="Normal 4 2 3 6 3 3 2" xfId="24207" xr:uid="{00000000-0005-0000-0000-0000BE5D0000}"/>
    <cellStyle name="Normal 4 2 3 6 3 3 2 2" xfId="24208" xr:uid="{00000000-0005-0000-0000-0000BF5D0000}"/>
    <cellStyle name="Normal 4 2 3 6 3 3 3" xfId="24209" xr:uid="{00000000-0005-0000-0000-0000C05D0000}"/>
    <cellStyle name="Normal 4 2 3 6 3 4" xfId="24210" xr:uid="{00000000-0005-0000-0000-0000C15D0000}"/>
    <cellStyle name="Normal 4 2 3 6 3 4 2" xfId="24211" xr:uid="{00000000-0005-0000-0000-0000C25D0000}"/>
    <cellStyle name="Normal 4 2 3 6 3 5" xfId="24212" xr:uid="{00000000-0005-0000-0000-0000C35D0000}"/>
    <cellStyle name="Normal 4 2 3 6 4" xfId="24213" xr:uid="{00000000-0005-0000-0000-0000C45D0000}"/>
    <cellStyle name="Normal 4 2 3 6 4 2" xfId="24214" xr:uid="{00000000-0005-0000-0000-0000C55D0000}"/>
    <cellStyle name="Normal 4 2 3 6 4 2 2" xfId="24215" xr:uid="{00000000-0005-0000-0000-0000C65D0000}"/>
    <cellStyle name="Normal 4 2 3 6 4 2 2 2" xfId="24216" xr:uid="{00000000-0005-0000-0000-0000C75D0000}"/>
    <cellStyle name="Normal 4 2 3 6 4 2 3" xfId="24217" xr:uid="{00000000-0005-0000-0000-0000C85D0000}"/>
    <cellStyle name="Normal 4 2 3 6 4 3" xfId="24218" xr:uid="{00000000-0005-0000-0000-0000C95D0000}"/>
    <cellStyle name="Normal 4 2 3 6 4 3 2" xfId="24219" xr:uid="{00000000-0005-0000-0000-0000CA5D0000}"/>
    <cellStyle name="Normal 4 2 3 6 4 4" xfId="24220" xr:uid="{00000000-0005-0000-0000-0000CB5D0000}"/>
    <cellStyle name="Normal 4 2 3 6 5" xfId="24221" xr:uid="{00000000-0005-0000-0000-0000CC5D0000}"/>
    <cellStyle name="Normal 4 2 3 6 5 2" xfId="24222" xr:uid="{00000000-0005-0000-0000-0000CD5D0000}"/>
    <cellStyle name="Normal 4 2 3 6 5 2 2" xfId="24223" xr:uid="{00000000-0005-0000-0000-0000CE5D0000}"/>
    <cellStyle name="Normal 4 2 3 6 5 3" xfId="24224" xr:uid="{00000000-0005-0000-0000-0000CF5D0000}"/>
    <cellStyle name="Normal 4 2 3 6 6" xfId="24225" xr:uid="{00000000-0005-0000-0000-0000D05D0000}"/>
    <cellStyle name="Normal 4 2 3 6 6 2" xfId="24226" xr:uid="{00000000-0005-0000-0000-0000D15D0000}"/>
    <cellStyle name="Normal 4 2 3 6 7" xfId="24227" xr:uid="{00000000-0005-0000-0000-0000D25D0000}"/>
    <cellStyle name="Normal 4 2 3 7" xfId="24228" xr:uid="{00000000-0005-0000-0000-0000D35D0000}"/>
    <cellStyle name="Normal 4 2 3 7 2" xfId="24229" xr:uid="{00000000-0005-0000-0000-0000D45D0000}"/>
    <cellStyle name="Normal 4 2 3 7 2 2" xfId="24230" xr:uid="{00000000-0005-0000-0000-0000D55D0000}"/>
    <cellStyle name="Normal 4 2 3 7 2 2 2" xfId="24231" xr:uid="{00000000-0005-0000-0000-0000D65D0000}"/>
    <cellStyle name="Normal 4 2 3 7 2 2 2 2" xfId="24232" xr:uid="{00000000-0005-0000-0000-0000D75D0000}"/>
    <cellStyle name="Normal 4 2 3 7 2 2 2 2 2" xfId="24233" xr:uid="{00000000-0005-0000-0000-0000D85D0000}"/>
    <cellStyle name="Normal 4 2 3 7 2 2 2 3" xfId="24234" xr:uid="{00000000-0005-0000-0000-0000D95D0000}"/>
    <cellStyle name="Normal 4 2 3 7 2 2 3" xfId="24235" xr:uid="{00000000-0005-0000-0000-0000DA5D0000}"/>
    <cellStyle name="Normal 4 2 3 7 2 2 3 2" xfId="24236" xr:uid="{00000000-0005-0000-0000-0000DB5D0000}"/>
    <cellStyle name="Normal 4 2 3 7 2 2 4" xfId="24237" xr:uid="{00000000-0005-0000-0000-0000DC5D0000}"/>
    <cellStyle name="Normal 4 2 3 7 2 3" xfId="24238" xr:uid="{00000000-0005-0000-0000-0000DD5D0000}"/>
    <cellStyle name="Normal 4 2 3 7 2 3 2" xfId="24239" xr:uid="{00000000-0005-0000-0000-0000DE5D0000}"/>
    <cellStyle name="Normal 4 2 3 7 2 3 2 2" xfId="24240" xr:uid="{00000000-0005-0000-0000-0000DF5D0000}"/>
    <cellStyle name="Normal 4 2 3 7 2 3 3" xfId="24241" xr:uid="{00000000-0005-0000-0000-0000E05D0000}"/>
    <cellStyle name="Normal 4 2 3 7 2 4" xfId="24242" xr:uid="{00000000-0005-0000-0000-0000E15D0000}"/>
    <cellStyle name="Normal 4 2 3 7 2 4 2" xfId="24243" xr:uid="{00000000-0005-0000-0000-0000E25D0000}"/>
    <cellStyle name="Normal 4 2 3 7 2 5" xfId="24244" xr:uid="{00000000-0005-0000-0000-0000E35D0000}"/>
    <cellStyle name="Normal 4 2 3 7 3" xfId="24245" xr:uid="{00000000-0005-0000-0000-0000E45D0000}"/>
    <cellStyle name="Normal 4 2 3 7 3 2" xfId="24246" xr:uid="{00000000-0005-0000-0000-0000E55D0000}"/>
    <cellStyle name="Normal 4 2 3 7 3 2 2" xfId="24247" xr:uid="{00000000-0005-0000-0000-0000E65D0000}"/>
    <cellStyle name="Normal 4 2 3 7 3 2 2 2" xfId="24248" xr:uid="{00000000-0005-0000-0000-0000E75D0000}"/>
    <cellStyle name="Normal 4 2 3 7 3 2 3" xfId="24249" xr:uid="{00000000-0005-0000-0000-0000E85D0000}"/>
    <cellStyle name="Normal 4 2 3 7 3 3" xfId="24250" xr:uid="{00000000-0005-0000-0000-0000E95D0000}"/>
    <cellStyle name="Normal 4 2 3 7 3 3 2" xfId="24251" xr:uid="{00000000-0005-0000-0000-0000EA5D0000}"/>
    <cellStyle name="Normal 4 2 3 7 3 4" xfId="24252" xr:uid="{00000000-0005-0000-0000-0000EB5D0000}"/>
    <cellStyle name="Normal 4 2 3 7 4" xfId="24253" xr:uid="{00000000-0005-0000-0000-0000EC5D0000}"/>
    <cellStyle name="Normal 4 2 3 7 4 2" xfId="24254" xr:uid="{00000000-0005-0000-0000-0000ED5D0000}"/>
    <cellStyle name="Normal 4 2 3 7 4 2 2" xfId="24255" xr:uid="{00000000-0005-0000-0000-0000EE5D0000}"/>
    <cellStyle name="Normal 4 2 3 7 4 3" xfId="24256" xr:uid="{00000000-0005-0000-0000-0000EF5D0000}"/>
    <cellStyle name="Normal 4 2 3 7 5" xfId="24257" xr:uid="{00000000-0005-0000-0000-0000F05D0000}"/>
    <cellStyle name="Normal 4 2 3 7 5 2" xfId="24258" xr:uid="{00000000-0005-0000-0000-0000F15D0000}"/>
    <cellStyle name="Normal 4 2 3 7 6" xfId="24259" xr:uid="{00000000-0005-0000-0000-0000F25D0000}"/>
    <cellStyle name="Normal 4 2 3 8" xfId="24260" xr:uid="{00000000-0005-0000-0000-0000F35D0000}"/>
    <cellStyle name="Normal 4 2 3 8 2" xfId="24261" xr:uid="{00000000-0005-0000-0000-0000F45D0000}"/>
    <cellStyle name="Normal 4 2 3 8 2 2" xfId="24262" xr:uid="{00000000-0005-0000-0000-0000F55D0000}"/>
    <cellStyle name="Normal 4 2 3 8 2 2 2" xfId="24263" xr:uid="{00000000-0005-0000-0000-0000F65D0000}"/>
    <cellStyle name="Normal 4 2 3 8 2 2 2 2" xfId="24264" xr:uid="{00000000-0005-0000-0000-0000F75D0000}"/>
    <cellStyle name="Normal 4 2 3 8 2 2 3" xfId="24265" xr:uid="{00000000-0005-0000-0000-0000F85D0000}"/>
    <cellStyle name="Normal 4 2 3 8 2 3" xfId="24266" xr:uid="{00000000-0005-0000-0000-0000F95D0000}"/>
    <cellStyle name="Normal 4 2 3 8 2 3 2" xfId="24267" xr:uid="{00000000-0005-0000-0000-0000FA5D0000}"/>
    <cellStyle name="Normal 4 2 3 8 2 4" xfId="24268" xr:uid="{00000000-0005-0000-0000-0000FB5D0000}"/>
    <cellStyle name="Normal 4 2 3 8 3" xfId="24269" xr:uid="{00000000-0005-0000-0000-0000FC5D0000}"/>
    <cellStyle name="Normal 4 2 3 8 3 2" xfId="24270" xr:uid="{00000000-0005-0000-0000-0000FD5D0000}"/>
    <cellStyle name="Normal 4 2 3 8 3 2 2" xfId="24271" xr:uid="{00000000-0005-0000-0000-0000FE5D0000}"/>
    <cellStyle name="Normal 4 2 3 8 3 3" xfId="24272" xr:uid="{00000000-0005-0000-0000-0000FF5D0000}"/>
    <cellStyle name="Normal 4 2 3 8 4" xfId="24273" xr:uid="{00000000-0005-0000-0000-0000005E0000}"/>
    <cellStyle name="Normal 4 2 3 8 4 2" xfId="24274" xr:uid="{00000000-0005-0000-0000-0000015E0000}"/>
    <cellStyle name="Normal 4 2 3 8 5" xfId="24275" xr:uid="{00000000-0005-0000-0000-0000025E0000}"/>
    <cellStyle name="Normal 4 2 3 9" xfId="24276" xr:uid="{00000000-0005-0000-0000-0000035E0000}"/>
    <cellStyle name="Normal 4 2 3 9 2" xfId="24277" xr:uid="{00000000-0005-0000-0000-0000045E0000}"/>
    <cellStyle name="Normal 4 2 3 9 2 2" xfId="24278" xr:uid="{00000000-0005-0000-0000-0000055E0000}"/>
    <cellStyle name="Normal 4 2 3 9 2 2 2" xfId="24279" xr:uid="{00000000-0005-0000-0000-0000065E0000}"/>
    <cellStyle name="Normal 4 2 3 9 2 3" xfId="24280" xr:uid="{00000000-0005-0000-0000-0000075E0000}"/>
    <cellStyle name="Normal 4 2 3 9 3" xfId="24281" xr:uid="{00000000-0005-0000-0000-0000085E0000}"/>
    <cellStyle name="Normal 4 2 3 9 3 2" xfId="24282" xr:uid="{00000000-0005-0000-0000-0000095E0000}"/>
    <cellStyle name="Normal 4 2 3 9 4" xfId="24283" xr:uid="{00000000-0005-0000-0000-00000A5E0000}"/>
    <cellStyle name="Normal 4 2 4" xfId="24284" xr:uid="{00000000-0005-0000-0000-00000B5E0000}"/>
    <cellStyle name="Normal 4 2 4 10" xfId="24285" xr:uid="{00000000-0005-0000-0000-00000C5E0000}"/>
    <cellStyle name="Normal 4 2 4 10 2" xfId="24286" xr:uid="{00000000-0005-0000-0000-00000D5E0000}"/>
    <cellStyle name="Normal 4 2 4 11" xfId="24287" xr:uid="{00000000-0005-0000-0000-00000E5E0000}"/>
    <cellStyle name="Normal 4 2 4 2" xfId="24288" xr:uid="{00000000-0005-0000-0000-00000F5E0000}"/>
    <cellStyle name="Normal 4 2 4 2 10" xfId="24289" xr:uid="{00000000-0005-0000-0000-0000105E0000}"/>
    <cellStyle name="Normal 4 2 4 2 2" xfId="24290" xr:uid="{00000000-0005-0000-0000-0000115E0000}"/>
    <cellStyle name="Normal 4 2 4 2 2 2" xfId="24291" xr:uid="{00000000-0005-0000-0000-0000125E0000}"/>
    <cellStyle name="Normal 4 2 4 2 2 2 2" xfId="24292" xr:uid="{00000000-0005-0000-0000-0000135E0000}"/>
    <cellStyle name="Normal 4 2 4 2 2 2 2 2" xfId="24293" xr:uid="{00000000-0005-0000-0000-0000145E0000}"/>
    <cellStyle name="Normal 4 2 4 2 2 2 2 2 2" xfId="24294" xr:uid="{00000000-0005-0000-0000-0000155E0000}"/>
    <cellStyle name="Normal 4 2 4 2 2 2 2 2 2 2" xfId="24295" xr:uid="{00000000-0005-0000-0000-0000165E0000}"/>
    <cellStyle name="Normal 4 2 4 2 2 2 2 2 2 2 2" xfId="24296" xr:uid="{00000000-0005-0000-0000-0000175E0000}"/>
    <cellStyle name="Normal 4 2 4 2 2 2 2 2 2 2 2 2" xfId="24297" xr:uid="{00000000-0005-0000-0000-0000185E0000}"/>
    <cellStyle name="Normal 4 2 4 2 2 2 2 2 2 2 2 2 2" xfId="24298" xr:uid="{00000000-0005-0000-0000-0000195E0000}"/>
    <cellStyle name="Normal 4 2 4 2 2 2 2 2 2 2 2 3" xfId="24299" xr:uid="{00000000-0005-0000-0000-00001A5E0000}"/>
    <cellStyle name="Normal 4 2 4 2 2 2 2 2 2 2 3" xfId="24300" xr:uid="{00000000-0005-0000-0000-00001B5E0000}"/>
    <cellStyle name="Normal 4 2 4 2 2 2 2 2 2 2 3 2" xfId="24301" xr:uid="{00000000-0005-0000-0000-00001C5E0000}"/>
    <cellStyle name="Normal 4 2 4 2 2 2 2 2 2 2 4" xfId="24302" xr:uid="{00000000-0005-0000-0000-00001D5E0000}"/>
    <cellStyle name="Normal 4 2 4 2 2 2 2 2 2 3" xfId="24303" xr:uid="{00000000-0005-0000-0000-00001E5E0000}"/>
    <cellStyle name="Normal 4 2 4 2 2 2 2 2 2 3 2" xfId="24304" xr:uid="{00000000-0005-0000-0000-00001F5E0000}"/>
    <cellStyle name="Normal 4 2 4 2 2 2 2 2 2 3 2 2" xfId="24305" xr:uid="{00000000-0005-0000-0000-0000205E0000}"/>
    <cellStyle name="Normal 4 2 4 2 2 2 2 2 2 3 3" xfId="24306" xr:uid="{00000000-0005-0000-0000-0000215E0000}"/>
    <cellStyle name="Normal 4 2 4 2 2 2 2 2 2 4" xfId="24307" xr:uid="{00000000-0005-0000-0000-0000225E0000}"/>
    <cellStyle name="Normal 4 2 4 2 2 2 2 2 2 4 2" xfId="24308" xr:uid="{00000000-0005-0000-0000-0000235E0000}"/>
    <cellStyle name="Normal 4 2 4 2 2 2 2 2 2 5" xfId="24309" xr:uid="{00000000-0005-0000-0000-0000245E0000}"/>
    <cellStyle name="Normal 4 2 4 2 2 2 2 2 3" xfId="24310" xr:uid="{00000000-0005-0000-0000-0000255E0000}"/>
    <cellStyle name="Normal 4 2 4 2 2 2 2 2 3 2" xfId="24311" xr:uid="{00000000-0005-0000-0000-0000265E0000}"/>
    <cellStyle name="Normal 4 2 4 2 2 2 2 2 3 2 2" xfId="24312" xr:uid="{00000000-0005-0000-0000-0000275E0000}"/>
    <cellStyle name="Normal 4 2 4 2 2 2 2 2 3 2 2 2" xfId="24313" xr:uid="{00000000-0005-0000-0000-0000285E0000}"/>
    <cellStyle name="Normal 4 2 4 2 2 2 2 2 3 2 3" xfId="24314" xr:uid="{00000000-0005-0000-0000-0000295E0000}"/>
    <cellStyle name="Normal 4 2 4 2 2 2 2 2 3 3" xfId="24315" xr:uid="{00000000-0005-0000-0000-00002A5E0000}"/>
    <cellStyle name="Normal 4 2 4 2 2 2 2 2 3 3 2" xfId="24316" xr:uid="{00000000-0005-0000-0000-00002B5E0000}"/>
    <cellStyle name="Normal 4 2 4 2 2 2 2 2 3 4" xfId="24317" xr:uid="{00000000-0005-0000-0000-00002C5E0000}"/>
    <cellStyle name="Normal 4 2 4 2 2 2 2 2 4" xfId="24318" xr:uid="{00000000-0005-0000-0000-00002D5E0000}"/>
    <cellStyle name="Normal 4 2 4 2 2 2 2 2 4 2" xfId="24319" xr:uid="{00000000-0005-0000-0000-00002E5E0000}"/>
    <cellStyle name="Normal 4 2 4 2 2 2 2 2 4 2 2" xfId="24320" xr:uid="{00000000-0005-0000-0000-00002F5E0000}"/>
    <cellStyle name="Normal 4 2 4 2 2 2 2 2 4 3" xfId="24321" xr:uid="{00000000-0005-0000-0000-0000305E0000}"/>
    <cellStyle name="Normal 4 2 4 2 2 2 2 2 5" xfId="24322" xr:uid="{00000000-0005-0000-0000-0000315E0000}"/>
    <cellStyle name="Normal 4 2 4 2 2 2 2 2 5 2" xfId="24323" xr:uid="{00000000-0005-0000-0000-0000325E0000}"/>
    <cellStyle name="Normal 4 2 4 2 2 2 2 2 6" xfId="24324" xr:uid="{00000000-0005-0000-0000-0000335E0000}"/>
    <cellStyle name="Normal 4 2 4 2 2 2 2 3" xfId="24325" xr:uid="{00000000-0005-0000-0000-0000345E0000}"/>
    <cellStyle name="Normal 4 2 4 2 2 2 2 3 2" xfId="24326" xr:uid="{00000000-0005-0000-0000-0000355E0000}"/>
    <cellStyle name="Normal 4 2 4 2 2 2 2 3 2 2" xfId="24327" xr:uid="{00000000-0005-0000-0000-0000365E0000}"/>
    <cellStyle name="Normal 4 2 4 2 2 2 2 3 2 2 2" xfId="24328" xr:uid="{00000000-0005-0000-0000-0000375E0000}"/>
    <cellStyle name="Normal 4 2 4 2 2 2 2 3 2 2 2 2" xfId="24329" xr:uid="{00000000-0005-0000-0000-0000385E0000}"/>
    <cellStyle name="Normal 4 2 4 2 2 2 2 3 2 2 3" xfId="24330" xr:uid="{00000000-0005-0000-0000-0000395E0000}"/>
    <cellStyle name="Normal 4 2 4 2 2 2 2 3 2 3" xfId="24331" xr:uid="{00000000-0005-0000-0000-00003A5E0000}"/>
    <cellStyle name="Normal 4 2 4 2 2 2 2 3 2 3 2" xfId="24332" xr:uid="{00000000-0005-0000-0000-00003B5E0000}"/>
    <cellStyle name="Normal 4 2 4 2 2 2 2 3 2 4" xfId="24333" xr:uid="{00000000-0005-0000-0000-00003C5E0000}"/>
    <cellStyle name="Normal 4 2 4 2 2 2 2 3 3" xfId="24334" xr:uid="{00000000-0005-0000-0000-00003D5E0000}"/>
    <cellStyle name="Normal 4 2 4 2 2 2 2 3 3 2" xfId="24335" xr:uid="{00000000-0005-0000-0000-00003E5E0000}"/>
    <cellStyle name="Normal 4 2 4 2 2 2 2 3 3 2 2" xfId="24336" xr:uid="{00000000-0005-0000-0000-00003F5E0000}"/>
    <cellStyle name="Normal 4 2 4 2 2 2 2 3 3 3" xfId="24337" xr:uid="{00000000-0005-0000-0000-0000405E0000}"/>
    <cellStyle name="Normal 4 2 4 2 2 2 2 3 4" xfId="24338" xr:uid="{00000000-0005-0000-0000-0000415E0000}"/>
    <cellStyle name="Normal 4 2 4 2 2 2 2 3 4 2" xfId="24339" xr:uid="{00000000-0005-0000-0000-0000425E0000}"/>
    <cellStyle name="Normal 4 2 4 2 2 2 2 3 5" xfId="24340" xr:uid="{00000000-0005-0000-0000-0000435E0000}"/>
    <cellStyle name="Normal 4 2 4 2 2 2 2 4" xfId="24341" xr:uid="{00000000-0005-0000-0000-0000445E0000}"/>
    <cellStyle name="Normal 4 2 4 2 2 2 2 4 2" xfId="24342" xr:uid="{00000000-0005-0000-0000-0000455E0000}"/>
    <cellStyle name="Normal 4 2 4 2 2 2 2 4 2 2" xfId="24343" xr:uid="{00000000-0005-0000-0000-0000465E0000}"/>
    <cellStyle name="Normal 4 2 4 2 2 2 2 4 2 2 2" xfId="24344" xr:uid="{00000000-0005-0000-0000-0000475E0000}"/>
    <cellStyle name="Normal 4 2 4 2 2 2 2 4 2 3" xfId="24345" xr:uid="{00000000-0005-0000-0000-0000485E0000}"/>
    <cellStyle name="Normal 4 2 4 2 2 2 2 4 3" xfId="24346" xr:uid="{00000000-0005-0000-0000-0000495E0000}"/>
    <cellStyle name="Normal 4 2 4 2 2 2 2 4 3 2" xfId="24347" xr:uid="{00000000-0005-0000-0000-00004A5E0000}"/>
    <cellStyle name="Normal 4 2 4 2 2 2 2 4 4" xfId="24348" xr:uid="{00000000-0005-0000-0000-00004B5E0000}"/>
    <cellStyle name="Normal 4 2 4 2 2 2 2 5" xfId="24349" xr:uid="{00000000-0005-0000-0000-00004C5E0000}"/>
    <cellStyle name="Normal 4 2 4 2 2 2 2 5 2" xfId="24350" xr:uid="{00000000-0005-0000-0000-00004D5E0000}"/>
    <cellStyle name="Normal 4 2 4 2 2 2 2 5 2 2" xfId="24351" xr:uid="{00000000-0005-0000-0000-00004E5E0000}"/>
    <cellStyle name="Normal 4 2 4 2 2 2 2 5 3" xfId="24352" xr:uid="{00000000-0005-0000-0000-00004F5E0000}"/>
    <cellStyle name="Normal 4 2 4 2 2 2 2 6" xfId="24353" xr:uid="{00000000-0005-0000-0000-0000505E0000}"/>
    <cellStyle name="Normal 4 2 4 2 2 2 2 6 2" xfId="24354" xr:uid="{00000000-0005-0000-0000-0000515E0000}"/>
    <cellStyle name="Normal 4 2 4 2 2 2 2 7" xfId="24355" xr:uid="{00000000-0005-0000-0000-0000525E0000}"/>
    <cellStyle name="Normal 4 2 4 2 2 2 3" xfId="24356" xr:uid="{00000000-0005-0000-0000-0000535E0000}"/>
    <cellStyle name="Normal 4 2 4 2 2 2 3 2" xfId="24357" xr:uid="{00000000-0005-0000-0000-0000545E0000}"/>
    <cellStyle name="Normal 4 2 4 2 2 2 3 2 2" xfId="24358" xr:uid="{00000000-0005-0000-0000-0000555E0000}"/>
    <cellStyle name="Normal 4 2 4 2 2 2 3 2 2 2" xfId="24359" xr:uid="{00000000-0005-0000-0000-0000565E0000}"/>
    <cellStyle name="Normal 4 2 4 2 2 2 3 2 2 2 2" xfId="24360" xr:uid="{00000000-0005-0000-0000-0000575E0000}"/>
    <cellStyle name="Normal 4 2 4 2 2 2 3 2 2 2 2 2" xfId="24361" xr:uid="{00000000-0005-0000-0000-0000585E0000}"/>
    <cellStyle name="Normal 4 2 4 2 2 2 3 2 2 2 3" xfId="24362" xr:uid="{00000000-0005-0000-0000-0000595E0000}"/>
    <cellStyle name="Normal 4 2 4 2 2 2 3 2 2 3" xfId="24363" xr:uid="{00000000-0005-0000-0000-00005A5E0000}"/>
    <cellStyle name="Normal 4 2 4 2 2 2 3 2 2 3 2" xfId="24364" xr:uid="{00000000-0005-0000-0000-00005B5E0000}"/>
    <cellStyle name="Normal 4 2 4 2 2 2 3 2 2 4" xfId="24365" xr:uid="{00000000-0005-0000-0000-00005C5E0000}"/>
    <cellStyle name="Normal 4 2 4 2 2 2 3 2 3" xfId="24366" xr:uid="{00000000-0005-0000-0000-00005D5E0000}"/>
    <cellStyle name="Normal 4 2 4 2 2 2 3 2 3 2" xfId="24367" xr:uid="{00000000-0005-0000-0000-00005E5E0000}"/>
    <cellStyle name="Normal 4 2 4 2 2 2 3 2 3 2 2" xfId="24368" xr:uid="{00000000-0005-0000-0000-00005F5E0000}"/>
    <cellStyle name="Normal 4 2 4 2 2 2 3 2 3 3" xfId="24369" xr:uid="{00000000-0005-0000-0000-0000605E0000}"/>
    <cellStyle name="Normal 4 2 4 2 2 2 3 2 4" xfId="24370" xr:uid="{00000000-0005-0000-0000-0000615E0000}"/>
    <cellStyle name="Normal 4 2 4 2 2 2 3 2 4 2" xfId="24371" xr:uid="{00000000-0005-0000-0000-0000625E0000}"/>
    <cellStyle name="Normal 4 2 4 2 2 2 3 2 5" xfId="24372" xr:uid="{00000000-0005-0000-0000-0000635E0000}"/>
    <cellStyle name="Normal 4 2 4 2 2 2 3 3" xfId="24373" xr:uid="{00000000-0005-0000-0000-0000645E0000}"/>
    <cellStyle name="Normal 4 2 4 2 2 2 3 3 2" xfId="24374" xr:uid="{00000000-0005-0000-0000-0000655E0000}"/>
    <cellStyle name="Normal 4 2 4 2 2 2 3 3 2 2" xfId="24375" xr:uid="{00000000-0005-0000-0000-0000665E0000}"/>
    <cellStyle name="Normal 4 2 4 2 2 2 3 3 2 2 2" xfId="24376" xr:uid="{00000000-0005-0000-0000-0000675E0000}"/>
    <cellStyle name="Normal 4 2 4 2 2 2 3 3 2 3" xfId="24377" xr:uid="{00000000-0005-0000-0000-0000685E0000}"/>
    <cellStyle name="Normal 4 2 4 2 2 2 3 3 3" xfId="24378" xr:uid="{00000000-0005-0000-0000-0000695E0000}"/>
    <cellStyle name="Normal 4 2 4 2 2 2 3 3 3 2" xfId="24379" xr:uid="{00000000-0005-0000-0000-00006A5E0000}"/>
    <cellStyle name="Normal 4 2 4 2 2 2 3 3 4" xfId="24380" xr:uid="{00000000-0005-0000-0000-00006B5E0000}"/>
    <cellStyle name="Normal 4 2 4 2 2 2 3 4" xfId="24381" xr:uid="{00000000-0005-0000-0000-00006C5E0000}"/>
    <cellStyle name="Normal 4 2 4 2 2 2 3 4 2" xfId="24382" xr:uid="{00000000-0005-0000-0000-00006D5E0000}"/>
    <cellStyle name="Normal 4 2 4 2 2 2 3 4 2 2" xfId="24383" xr:uid="{00000000-0005-0000-0000-00006E5E0000}"/>
    <cellStyle name="Normal 4 2 4 2 2 2 3 4 3" xfId="24384" xr:uid="{00000000-0005-0000-0000-00006F5E0000}"/>
    <cellStyle name="Normal 4 2 4 2 2 2 3 5" xfId="24385" xr:uid="{00000000-0005-0000-0000-0000705E0000}"/>
    <cellStyle name="Normal 4 2 4 2 2 2 3 5 2" xfId="24386" xr:uid="{00000000-0005-0000-0000-0000715E0000}"/>
    <cellStyle name="Normal 4 2 4 2 2 2 3 6" xfId="24387" xr:uid="{00000000-0005-0000-0000-0000725E0000}"/>
    <cellStyle name="Normal 4 2 4 2 2 2 4" xfId="24388" xr:uid="{00000000-0005-0000-0000-0000735E0000}"/>
    <cellStyle name="Normal 4 2 4 2 2 2 4 2" xfId="24389" xr:uid="{00000000-0005-0000-0000-0000745E0000}"/>
    <cellStyle name="Normal 4 2 4 2 2 2 4 2 2" xfId="24390" xr:uid="{00000000-0005-0000-0000-0000755E0000}"/>
    <cellStyle name="Normal 4 2 4 2 2 2 4 2 2 2" xfId="24391" xr:uid="{00000000-0005-0000-0000-0000765E0000}"/>
    <cellStyle name="Normal 4 2 4 2 2 2 4 2 2 2 2" xfId="24392" xr:uid="{00000000-0005-0000-0000-0000775E0000}"/>
    <cellStyle name="Normal 4 2 4 2 2 2 4 2 2 3" xfId="24393" xr:uid="{00000000-0005-0000-0000-0000785E0000}"/>
    <cellStyle name="Normal 4 2 4 2 2 2 4 2 3" xfId="24394" xr:uid="{00000000-0005-0000-0000-0000795E0000}"/>
    <cellStyle name="Normal 4 2 4 2 2 2 4 2 3 2" xfId="24395" xr:uid="{00000000-0005-0000-0000-00007A5E0000}"/>
    <cellStyle name="Normal 4 2 4 2 2 2 4 2 4" xfId="24396" xr:uid="{00000000-0005-0000-0000-00007B5E0000}"/>
    <cellStyle name="Normal 4 2 4 2 2 2 4 3" xfId="24397" xr:uid="{00000000-0005-0000-0000-00007C5E0000}"/>
    <cellStyle name="Normal 4 2 4 2 2 2 4 3 2" xfId="24398" xr:uid="{00000000-0005-0000-0000-00007D5E0000}"/>
    <cellStyle name="Normal 4 2 4 2 2 2 4 3 2 2" xfId="24399" xr:uid="{00000000-0005-0000-0000-00007E5E0000}"/>
    <cellStyle name="Normal 4 2 4 2 2 2 4 3 3" xfId="24400" xr:uid="{00000000-0005-0000-0000-00007F5E0000}"/>
    <cellStyle name="Normal 4 2 4 2 2 2 4 4" xfId="24401" xr:uid="{00000000-0005-0000-0000-0000805E0000}"/>
    <cellStyle name="Normal 4 2 4 2 2 2 4 4 2" xfId="24402" xr:uid="{00000000-0005-0000-0000-0000815E0000}"/>
    <cellStyle name="Normal 4 2 4 2 2 2 4 5" xfId="24403" xr:uid="{00000000-0005-0000-0000-0000825E0000}"/>
    <cellStyle name="Normal 4 2 4 2 2 2 5" xfId="24404" xr:uid="{00000000-0005-0000-0000-0000835E0000}"/>
    <cellStyle name="Normal 4 2 4 2 2 2 5 2" xfId="24405" xr:uid="{00000000-0005-0000-0000-0000845E0000}"/>
    <cellStyle name="Normal 4 2 4 2 2 2 5 2 2" xfId="24406" xr:uid="{00000000-0005-0000-0000-0000855E0000}"/>
    <cellStyle name="Normal 4 2 4 2 2 2 5 2 2 2" xfId="24407" xr:uid="{00000000-0005-0000-0000-0000865E0000}"/>
    <cellStyle name="Normal 4 2 4 2 2 2 5 2 3" xfId="24408" xr:uid="{00000000-0005-0000-0000-0000875E0000}"/>
    <cellStyle name="Normal 4 2 4 2 2 2 5 3" xfId="24409" xr:uid="{00000000-0005-0000-0000-0000885E0000}"/>
    <cellStyle name="Normal 4 2 4 2 2 2 5 3 2" xfId="24410" xr:uid="{00000000-0005-0000-0000-0000895E0000}"/>
    <cellStyle name="Normal 4 2 4 2 2 2 5 4" xfId="24411" xr:uid="{00000000-0005-0000-0000-00008A5E0000}"/>
    <cellStyle name="Normal 4 2 4 2 2 2 6" xfId="24412" xr:uid="{00000000-0005-0000-0000-00008B5E0000}"/>
    <cellStyle name="Normal 4 2 4 2 2 2 6 2" xfId="24413" xr:uid="{00000000-0005-0000-0000-00008C5E0000}"/>
    <cellStyle name="Normal 4 2 4 2 2 2 6 2 2" xfId="24414" xr:uid="{00000000-0005-0000-0000-00008D5E0000}"/>
    <cellStyle name="Normal 4 2 4 2 2 2 6 3" xfId="24415" xr:uid="{00000000-0005-0000-0000-00008E5E0000}"/>
    <cellStyle name="Normal 4 2 4 2 2 2 7" xfId="24416" xr:uid="{00000000-0005-0000-0000-00008F5E0000}"/>
    <cellStyle name="Normal 4 2 4 2 2 2 7 2" xfId="24417" xr:uid="{00000000-0005-0000-0000-0000905E0000}"/>
    <cellStyle name="Normal 4 2 4 2 2 2 8" xfId="24418" xr:uid="{00000000-0005-0000-0000-0000915E0000}"/>
    <cellStyle name="Normal 4 2 4 2 2 3" xfId="24419" xr:uid="{00000000-0005-0000-0000-0000925E0000}"/>
    <cellStyle name="Normal 4 2 4 2 2 3 2" xfId="24420" xr:uid="{00000000-0005-0000-0000-0000935E0000}"/>
    <cellStyle name="Normal 4 2 4 2 2 3 2 2" xfId="24421" xr:uid="{00000000-0005-0000-0000-0000945E0000}"/>
    <cellStyle name="Normal 4 2 4 2 2 3 2 2 2" xfId="24422" xr:uid="{00000000-0005-0000-0000-0000955E0000}"/>
    <cellStyle name="Normal 4 2 4 2 2 3 2 2 2 2" xfId="24423" xr:uid="{00000000-0005-0000-0000-0000965E0000}"/>
    <cellStyle name="Normal 4 2 4 2 2 3 2 2 2 2 2" xfId="24424" xr:uid="{00000000-0005-0000-0000-0000975E0000}"/>
    <cellStyle name="Normal 4 2 4 2 2 3 2 2 2 2 2 2" xfId="24425" xr:uid="{00000000-0005-0000-0000-0000985E0000}"/>
    <cellStyle name="Normal 4 2 4 2 2 3 2 2 2 2 3" xfId="24426" xr:uid="{00000000-0005-0000-0000-0000995E0000}"/>
    <cellStyle name="Normal 4 2 4 2 2 3 2 2 2 3" xfId="24427" xr:uid="{00000000-0005-0000-0000-00009A5E0000}"/>
    <cellStyle name="Normal 4 2 4 2 2 3 2 2 2 3 2" xfId="24428" xr:uid="{00000000-0005-0000-0000-00009B5E0000}"/>
    <cellStyle name="Normal 4 2 4 2 2 3 2 2 2 4" xfId="24429" xr:uid="{00000000-0005-0000-0000-00009C5E0000}"/>
    <cellStyle name="Normal 4 2 4 2 2 3 2 2 3" xfId="24430" xr:uid="{00000000-0005-0000-0000-00009D5E0000}"/>
    <cellStyle name="Normal 4 2 4 2 2 3 2 2 3 2" xfId="24431" xr:uid="{00000000-0005-0000-0000-00009E5E0000}"/>
    <cellStyle name="Normal 4 2 4 2 2 3 2 2 3 2 2" xfId="24432" xr:uid="{00000000-0005-0000-0000-00009F5E0000}"/>
    <cellStyle name="Normal 4 2 4 2 2 3 2 2 3 3" xfId="24433" xr:uid="{00000000-0005-0000-0000-0000A05E0000}"/>
    <cellStyle name="Normal 4 2 4 2 2 3 2 2 4" xfId="24434" xr:uid="{00000000-0005-0000-0000-0000A15E0000}"/>
    <cellStyle name="Normal 4 2 4 2 2 3 2 2 4 2" xfId="24435" xr:uid="{00000000-0005-0000-0000-0000A25E0000}"/>
    <cellStyle name="Normal 4 2 4 2 2 3 2 2 5" xfId="24436" xr:uid="{00000000-0005-0000-0000-0000A35E0000}"/>
    <cellStyle name="Normal 4 2 4 2 2 3 2 3" xfId="24437" xr:uid="{00000000-0005-0000-0000-0000A45E0000}"/>
    <cellStyle name="Normal 4 2 4 2 2 3 2 3 2" xfId="24438" xr:uid="{00000000-0005-0000-0000-0000A55E0000}"/>
    <cellStyle name="Normal 4 2 4 2 2 3 2 3 2 2" xfId="24439" xr:uid="{00000000-0005-0000-0000-0000A65E0000}"/>
    <cellStyle name="Normal 4 2 4 2 2 3 2 3 2 2 2" xfId="24440" xr:uid="{00000000-0005-0000-0000-0000A75E0000}"/>
    <cellStyle name="Normal 4 2 4 2 2 3 2 3 2 3" xfId="24441" xr:uid="{00000000-0005-0000-0000-0000A85E0000}"/>
    <cellStyle name="Normal 4 2 4 2 2 3 2 3 3" xfId="24442" xr:uid="{00000000-0005-0000-0000-0000A95E0000}"/>
    <cellStyle name="Normal 4 2 4 2 2 3 2 3 3 2" xfId="24443" xr:uid="{00000000-0005-0000-0000-0000AA5E0000}"/>
    <cellStyle name="Normal 4 2 4 2 2 3 2 3 4" xfId="24444" xr:uid="{00000000-0005-0000-0000-0000AB5E0000}"/>
    <cellStyle name="Normal 4 2 4 2 2 3 2 4" xfId="24445" xr:uid="{00000000-0005-0000-0000-0000AC5E0000}"/>
    <cellStyle name="Normal 4 2 4 2 2 3 2 4 2" xfId="24446" xr:uid="{00000000-0005-0000-0000-0000AD5E0000}"/>
    <cellStyle name="Normal 4 2 4 2 2 3 2 4 2 2" xfId="24447" xr:uid="{00000000-0005-0000-0000-0000AE5E0000}"/>
    <cellStyle name="Normal 4 2 4 2 2 3 2 4 3" xfId="24448" xr:uid="{00000000-0005-0000-0000-0000AF5E0000}"/>
    <cellStyle name="Normal 4 2 4 2 2 3 2 5" xfId="24449" xr:uid="{00000000-0005-0000-0000-0000B05E0000}"/>
    <cellStyle name="Normal 4 2 4 2 2 3 2 5 2" xfId="24450" xr:uid="{00000000-0005-0000-0000-0000B15E0000}"/>
    <cellStyle name="Normal 4 2 4 2 2 3 2 6" xfId="24451" xr:uid="{00000000-0005-0000-0000-0000B25E0000}"/>
    <cellStyle name="Normal 4 2 4 2 2 3 3" xfId="24452" xr:uid="{00000000-0005-0000-0000-0000B35E0000}"/>
    <cellStyle name="Normal 4 2 4 2 2 3 3 2" xfId="24453" xr:uid="{00000000-0005-0000-0000-0000B45E0000}"/>
    <cellStyle name="Normal 4 2 4 2 2 3 3 2 2" xfId="24454" xr:uid="{00000000-0005-0000-0000-0000B55E0000}"/>
    <cellStyle name="Normal 4 2 4 2 2 3 3 2 2 2" xfId="24455" xr:uid="{00000000-0005-0000-0000-0000B65E0000}"/>
    <cellStyle name="Normal 4 2 4 2 2 3 3 2 2 2 2" xfId="24456" xr:uid="{00000000-0005-0000-0000-0000B75E0000}"/>
    <cellStyle name="Normal 4 2 4 2 2 3 3 2 2 3" xfId="24457" xr:uid="{00000000-0005-0000-0000-0000B85E0000}"/>
    <cellStyle name="Normal 4 2 4 2 2 3 3 2 3" xfId="24458" xr:uid="{00000000-0005-0000-0000-0000B95E0000}"/>
    <cellStyle name="Normal 4 2 4 2 2 3 3 2 3 2" xfId="24459" xr:uid="{00000000-0005-0000-0000-0000BA5E0000}"/>
    <cellStyle name="Normal 4 2 4 2 2 3 3 2 4" xfId="24460" xr:uid="{00000000-0005-0000-0000-0000BB5E0000}"/>
    <cellStyle name="Normal 4 2 4 2 2 3 3 3" xfId="24461" xr:uid="{00000000-0005-0000-0000-0000BC5E0000}"/>
    <cellStyle name="Normal 4 2 4 2 2 3 3 3 2" xfId="24462" xr:uid="{00000000-0005-0000-0000-0000BD5E0000}"/>
    <cellStyle name="Normal 4 2 4 2 2 3 3 3 2 2" xfId="24463" xr:uid="{00000000-0005-0000-0000-0000BE5E0000}"/>
    <cellStyle name="Normal 4 2 4 2 2 3 3 3 3" xfId="24464" xr:uid="{00000000-0005-0000-0000-0000BF5E0000}"/>
    <cellStyle name="Normal 4 2 4 2 2 3 3 4" xfId="24465" xr:uid="{00000000-0005-0000-0000-0000C05E0000}"/>
    <cellStyle name="Normal 4 2 4 2 2 3 3 4 2" xfId="24466" xr:uid="{00000000-0005-0000-0000-0000C15E0000}"/>
    <cellStyle name="Normal 4 2 4 2 2 3 3 5" xfId="24467" xr:uid="{00000000-0005-0000-0000-0000C25E0000}"/>
    <cellStyle name="Normal 4 2 4 2 2 3 4" xfId="24468" xr:uid="{00000000-0005-0000-0000-0000C35E0000}"/>
    <cellStyle name="Normal 4 2 4 2 2 3 4 2" xfId="24469" xr:uid="{00000000-0005-0000-0000-0000C45E0000}"/>
    <cellStyle name="Normal 4 2 4 2 2 3 4 2 2" xfId="24470" xr:uid="{00000000-0005-0000-0000-0000C55E0000}"/>
    <cellStyle name="Normal 4 2 4 2 2 3 4 2 2 2" xfId="24471" xr:uid="{00000000-0005-0000-0000-0000C65E0000}"/>
    <cellStyle name="Normal 4 2 4 2 2 3 4 2 3" xfId="24472" xr:uid="{00000000-0005-0000-0000-0000C75E0000}"/>
    <cellStyle name="Normal 4 2 4 2 2 3 4 3" xfId="24473" xr:uid="{00000000-0005-0000-0000-0000C85E0000}"/>
    <cellStyle name="Normal 4 2 4 2 2 3 4 3 2" xfId="24474" xr:uid="{00000000-0005-0000-0000-0000C95E0000}"/>
    <cellStyle name="Normal 4 2 4 2 2 3 4 4" xfId="24475" xr:uid="{00000000-0005-0000-0000-0000CA5E0000}"/>
    <cellStyle name="Normal 4 2 4 2 2 3 5" xfId="24476" xr:uid="{00000000-0005-0000-0000-0000CB5E0000}"/>
    <cellStyle name="Normal 4 2 4 2 2 3 5 2" xfId="24477" xr:uid="{00000000-0005-0000-0000-0000CC5E0000}"/>
    <cellStyle name="Normal 4 2 4 2 2 3 5 2 2" xfId="24478" xr:uid="{00000000-0005-0000-0000-0000CD5E0000}"/>
    <cellStyle name="Normal 4 2 4 2 2 3 5 3" xfId="24479" xr:uid="{00000000-0005-0000-0000-0000CE5E0000}"/>
    <cellStyle name="Normal 4 2 4 2 2 3 6" xfId="24480" xr:uid="{00000000-0005-0000-0000-0000CF5E0000}"/>
    <cellStyle name="Normal 4 2 4 2 2 3 6 2" xfId="24481" xr:uid="{00000000-0005-0000-0000-0000D05E0000}"/>
    <cellStyle name="Normal 4 2 4 2 2 3 7" xfId="24482" xr:uid="{00000000-0005-0000-0000-0000D15E0000}"/>
    <cellStyle name="Normal 4 2 4 2 2 4" xfId="24483" xr:uid="{00000000-0005-0000-0000-0000D25E0000}"/>
    <cellStyle name="Normal 4 2 4 2 2 4 2" xfId="24484" xr:uid="{00000000-0005-0000-0000-0000D35E0000}"/>
    <cellStyle name="Normal 4 2 4 2 2 4 2 2" xfId="24485" xr:uid="{00000000-0005-0000-0000-0000D45E0000}"/>
    <cellStyle name="Normal 4 2 4 2 2 4 2 2 2" xfId="24486" xr:uid="{00000000-0005-0000-0000-0000D55E0000}"/>
    <cellStyle name="Normal 4 2 4 2 2 4 2 2 2 2" xfId="24487" xr:uid="{00000000-0005-0000-0000-0000D65E0000}"/>
    <cellStyle name="Normal 4 2 4 2 2 4 2 2 2 2 2" xfId="24488" xr:uid="{00000000-0005-0000-0000-0000D75E0000}"/>
    <cellStyle name="Normal 4 2 4 2 2 4 2 2 2 3" xfId="24489" xr:uid="{00000000-0005-0000-0000-0000D85E0000}"/>
    <cellStyle name="Normal 4 2 4 2 2 4 2 2 3" xfId="24490" xr:uid="{00000000-0005-0000-0000-0000D95E0000}"/>
    <cellStyle name="Normal 4 2 4 2 2 4 2 2 3 2" xfId="24491" xr:uid="{00000000-0005-0000-0000-0000DA5E0000}"/>
    <cellStyle name="Normal 4 2 4 2 2 4 2 2 4" xfId="24492" xr:uid="{00000000-0005-0000-0000-0000DB5E0000}"/>
    <cellStyle name="Normal 4 2 4 2 2 4 2 3" xfId="24493" xr:uid="{00000000-0005-0000-0000-0000DC5E0000}"/>
    <cellStyle name="Normal 4 2 4 2 2 4 2 3 2" xfId="24494" xr:uid="{00000000-0005-0000-0000-0000DD5E0000}"/>
    <cellStyle name="Normal 4 2 4 2 2 4 2 3 2 2" xfId="24495" xr:uid="{00000000-0005-0000-0000-0000DE5E0000}"/>
    <cellStyle name="Normal 4 2 4 2 2 4 2 3 3" xfId="24496" xr:uid="{00000000-0005-0000-0000-0000DF5E0000}"/>
    <cellStyle name="Normal 4 2 4 2 2 4 2 4" xfId="24497" xr:uid="{00000000-0005-0000-0000-0000E05E0000}"/>
    <cellStyle name="Normal 4 2 4 2 2 4 2 4 2" xfId="24498" xr:uid="{00000000-0005-0000-0000-0000E15E0000}"/>
    <cellStyle name="Normal 4 2 4 2 2 4 2 5" xfId="24499" xr:uid="{00000000-0005-0000-0000-0000E25E0000}"/>
    <cellStyle name="Normal 4 2 4 2 2 4 3" xfId="24500" xr:uid="{00000000-0005-0000-0000-0000E35E0000}"/>
    <cellStyle name="Normal 4 2 4 2 2 4 3 2" xfId="24501" xr:uid="{00000000-0005-0000-0000-0000E45E0000}"/>
    <cellStyle name="Normal 4 2 4 2 2 4 3 2 2" xfId="24502" xr:uid="{00000000-0005-0000-0000-0000E55E0000}"/>
    <cellStyle name="Normal 4 2 4 2 2 4 3 2 2 2" xfId="24503" xr:uid="{00000000-0005-0000-0000-0000E65E0000}"/>
    <cellStyle name="Normal 4 2 4 2 2 4 3 2 3" xfId="24504" xr:uid="{00000000-0005-0000-0000-0000E75E0000}"/>
    <cellStyle name="Normal 4 2 4 2 2 4 3 3" xfId="24505" xr:uid="{00000000-0005-0000-0000-0000E85E0000}"/>
    <cellStyle name="Normal 4 2 4 2 2 4 3 3 2" xfId="24506" xr:uid="{00000000-0005-0000-0000-0000E95E0000}"/>
    <cellStyle name="Normal 4 2 4 2 2 4 3 4" xfId="24507" xr:uid="{00000000-0005-0000-0000-0000EA5E0000}"/>
    <cellStyle name="Normal 4 2 4 2 2 4 4" xfId="24508" xr:uid="{00000000-0005-0000-0000-0000EB5E0000}"/>
    <cellStyle name="Normal 4 2 4 2 2 4 4 2" xfId="24509" xr:uid="{00000000-0005-0000-0000-0000EC5E0000}"/>
    <cellStyle name="Normal 4 2 4 2 2 4 4 2 2" xfId="24510" xr:uid="{00000000-0005-0000-0000-0000ED5E0000}"/>
    <cellStyle name="Normal 4 2 4 2 2 4 4 3" xfId="24511" xr:uid="{00000000-0005-0000-0000-0000EE5E0000}"/>
    <cellStyle name="Normal 4 2 4 2 2 4 5" xfId="24512" xr:uid="{00000000-0005-0000-0000-0000EF5E0000}"/>
    <cellStyle name="Normal 4 2 4 2 2 4 5 2" xfId="24513" xr:uid="{00000000-0005-0000-0000-0000F05E0000}"/>
    <cellStyle name="Normal 4 2 4 2 2 4 6" xfId="24514" xr:uid="{00000000-0005-0000-0000-0000F15E0000}"/>
    <cellStyle name="Normal 4 2 4 2 2 5" xfId="24515" xr:uid="{00000000-0005-0000-0000-0000F25E0000}"/>
    <cellStyle name="Normal 4 2 4 2 2 5 2" xfId="24516" xr:uid="{00000000-0005-0000-0000-0000F35E0000}"/>
    <cellStyle name="Normal 4 2 4 2 2 5 2 2" xfId="24517" xr:uid="{00000000-0005-0000-0000-0000F45E0000}"/>
    <cellStyle name="Normal 4 2 4 2 2 5 2 2 2" xfId="24518" xr:uid="{00000000-0005-0000-0000-0000F55E0000}"/>
    <cellStyle name="Normal 4 2 4 2 2 5 2 2 2 2" xfId="24519" xr:uid="{00000000-0005-0000-0000-0000F65E0000}"/>
    <cellStyle name="Normal 4 2 4 2 2 5 2 2 3" xfId="24520" xr:uid="{00000000-0005-0000-0000-0000F75E0000}"/>
    <cellStyle name="Normal 4 2 4 2 2 5 2 3" xfId="24521" xr:uid="{00000000-0005-0000-0000-0000F85E0000}"/>
    <cellStyle name="Normal 4 2 4 2 2 5 2 3 2" xfId="24522" xr:uid="{00000000-0005-0000-0000-0000F95E0000}"/>
    <cellStyle name="Normal 4 2 4 2 2 5 2 4" xfId="24523" xr:uid="{00000000-0005-0000-0000-0000FA5E0000}"/>
    <cellStyle name="Normal 4 2 4 2 2 5 3" xfId="24524" xr:uid="{00000000-0005-0000-0000-0000FB5E0000}"/>
    <cellStyle name="Normal 4 2 4 2 2 5 3 2" xfId="24525" xr:uid="{00000000-0005-0000-0000-0000FC5E0000}"/>
    <cellStyle name="Normal 4 2 4 2 2 5 3 2 2" xfId="24526" xr:uid="{00000000-0005-0000-0000-0000FD5E0000}"/>
    <cellStyle name="Normal 4 2 4 2 2 5 3 3" xfId="24527" xr:uid="{00000000-0005-0000-0000-0000FE5E0000}"/>
    <cellStyle name="Normal 4 2 4 2 2 5 4" xfId="24528" xr:uid="{00000000-0005-0000-0000-0000FF5E0000}"/>
    <cellStyle name="Normal 4 2 4 2 2 5 4 2" xfId="24529" xr:uid="{00000000-0005-0000-0000-0000005F0000}"/>
    <cellStyle name="Normal 4 2 4 2 2 5 5" xfId="24530" xr:uid="{00000000-0005-0000-0000-0000015F0000}"/>
    <cellStyle name="Normal 4 2 4 2 2 6" xfId="24531" xr:uid="{00000000-0005-0000-0000-0000025F0000}"/>
    <cellStyle name="Normal 4 2 4 2 2 6 2" xfId="24532" xr:uid="{00000000-0005-0000-0000-0000035F0000}"/>
    <cellStyle name="Normal 4 2 4 2 2 6 2 2" xfId="24533" xr:uid="{00000000-0005-0000-0000-0000045F0000}"/>
    <cellStyle name="Normal 4 2 4 2 2 6 2 2 2" xfId="24534" xr:uid="{00000000-0005-0000-0000-0000055F0000}"/>
    <cellStyle name="Normal 4 2 4 2 2 6 2 3" xfId="24535" xr:uid="{00000000-0005-0000-0000-0000065F0000}"/>
    <cellStyle name="Normal 4 2 4 2 2 6 3" xfId="24536" xr:uid="{00000000-0005-0000-0000-0000075F0000}"/>
    <cellStyle name="Normal 4 2 4 2 2 6 3 2" xfId="24537" xr:uid="{00000000-0005-0000-0000-0000085F0000}"/>
    <cellStyle name="Normal 4 2 4 2 2 6 4" xfId="24538" xr:uid="{00000000-0005-0000-0000-0000095F0000}"/>
    <cellStyle name="Normal 4 2 4 2 2 7" xfId="24539" xr:uid="{00000000-0005-0000-0000-00000A5F0000}"/>
    <cellStyle name="Normal 4 2 4 2 2 7 2" xfId="24540" xr:uid="{00000000-0005-0000-0000-00000B5F0000}"/>
    <cellStyle name="Normal 4 2 4 2 2 7 2 2" xfId="24541" xr:uid="{00000000-0005-0000-0000-00000C5F0000}"/>
    <cellStyle name="Normal 4 2 4 2 2 7 3" xfId="24542" xr:uid="{00000000-0005-0000-0000-00000D5F0000}"/>
    <cellStyle name="Normal 4 2 4 2 2 8" xfId="24543" xr:uid="{00000000-0005-0000-0000-00000E5F0000}"/>
    <cellStyle name="Normal 4 2 4 2 2 8 2" xfId="24544" xr:uid="{00000000-0005-0000-0000-00000F5F0000}"/>
    <cellStyle name="Normal 4 2 4 2 2 9" xfId="24545" xr:uid="{00000000-0005-0000-0000-0000105F0000}"/>
    <cellStyle name="Normal 4 2 4 2 3" xfId="24546" xr:uid="{00000000-0005-0000-0000-0000115F0000}"/>
    <cellStyle name="Normal 4 2 4 2 3 2" xfId="24547" xr:uid="{00000000-0005-0000-0000-0000125F0000}"/>
    <cellStyle name="Normal 4 2 4 2 3 2 2" xfId="24548" xr:uid="{00000000-0005-0000-0000-0000135F0000}"/>
    <cellStyle name="Normal 4 2 4 2 3 2 2 2" xfId="24549" xr:uid="{00000000-0005-0000-0000-0000145F0000}"/>
    <cellStyle name="Normal 4 2 4 2 3 2 2 2 2" xfId="24550" xr:uid="{00000000-0005-0000-0000-0000155F0000}"/>
    <cellStyle name="Normal 4 2 4 2 3 2 2 2 2 2" xfId="24551" xr:uid="{00000000-0005-0000-0000-0000165F0000}"/>
    <cellStyle name="Normal 4 2 4 2 3 2 2 2 2 2 2" xfId="24552" xr:uid="{00000000-0005-0000-0000-0000175F0000}"/>
    <cellStyle name="Normal 4 2 4 2 3 2 2 2 2 2 2 2" xfId="24553" xr:uid="{00000000-0005-0000-0000-0000185F0000}"/>
    <cellStyle name="Normal 4 2 4 2 3 2 2 2 2 2 3" xfId="24554" xr:uid="{00000000-0005-0000-0000-0000195F0000}"/>
    <cellStyle name="Normal 4 2 4 2 3 2 2 2 2 3" xfId="24555" xr:uid="{00000000-0005-0000-0000-00001A5F0000}"/>
    <cellStyle name="Normal 4 2 4 2 3 2 2 2 2 3 2" xfId="24556" xr:uid="{00000000-0005-0000-0000-00001B5F0000}"/>
    <cellStyle name="Normal 4 2 4 2 3 2 2 2 2 4" xfId="24557" xr:uid="{00000000-0005-0000-0000-00001C5F0000}"/>
    <cellStyle name="Normal 4 2 4 2 3 2 2 2 3" xfId="24558" xr:uid="{00000000-0005-0000-0000-00001D5F0000}"/>
    <cellStyle name="Normal 4 2 4 2 3 2 2 2 3 2" xfId="24559" xr:uid="{00000000-0005-0000-0000-00001E5F0000}"/>
    <cellStyle name="Normal 4 2 4 2 3 2 2 2 3 2 2" xfId="24560" xr:uid="{00000000-0005-0000-0000-00001F5F0000}"/>
    <cellStyle name="Normal 4 2 4 2 3 2 2 2 3 3" xfId="24561" xr:uid="{00000000-0005-0000-0000-0000205F0000}"/>
    <cellStyle name="Normal 4 2 4 2 3 2 2 2 4" xfId="24562" xr:uid="{00000000-0005-0000-0000-0000215F0000}"/>
    <cellStyle name="Normal 4 2 4 2 3 2 2 2 4 2" xfId="24563" xr:uid="{00000000-0005-0000-0000-0000225F0000}"/>
    <cellStyle name="Normal 4 2 4 2 3 2 2 2 5" xfId="24564" xr:uid="{00000000-0005-0000-0000-0000235F0000}"/>
    <cellStyle name="Normal 4 2 4 2 3 2 2 3" xfId="24565" xr:uid="{00000000-0005-0000-0000-0000245F0000}"/>
    <cellStyle name="Normal 4 2 4 2 3 2 2 3 2" xfId="24566" xr:uid="{00000000-0005-0000-0000-0000255F0000}"/>
    <cellStyle name="Normal 4 2 4 2 3 2 2 3 2 2" xfId="24567" xr:uid="{00000000-0005-0000-0000-0000265F0000}"/>
    <cellStyle name="Normal 4 2 4 2 3 2 2 3 2 2 2" xfId="24568" xr:uid="{00000000-0005-0000-0000-0000275F0000}"/>
    <cellStyle name="Normal 4 2 4 2 3 2 2 3 2 3" xfId="24569" xr:uid="{00000000-0005-0000-0000-0000285F0000}"/>
    <cellStyle name="Normal 4 2 4 2 3 2 2 3 3" xfId="24570" xr:uid="{00000000-0005-0000-0000-0000295F0000}"/>
    <cellStyle name="Normal 4 2 4 2 3 2 2 3 3 2" xfId="24571" xr:uid="{00000000-0005-0000-0000-00002A5F0000}"/>
    <cellStyle name="Normal 4 2 4 2 3 2 2 3 4" xfId="24572" xr:uid="{00000000-0005-0000-0000-00002B5F0000}"/>
    <cellStyle name="Normal 4 2 4 2 3 2 2 4" xfId="24573" xr:uid="{00000000-0005-0000-0000-00002C5F0000}"/>
    <cellStyle name="Normal 4 2 4 2 3 2 2 4 2" xfId="24574" xr:uid="{00000000-0005-0000-0000-00002D5F0000}"/>
    <cellStyle name="Normal 4 2 4 2 3 2 2 4 2 2" xfId="24575" xr:uid="{00000000-0005-0000-0000-00002E5F0000}"/>
    <cellStyle name="Normal 4 2 4 2 3 2 2 4 3" xfId="24576" xr:uid="{00000000-0005-0000-0000-00002F5F0000}"/>
    <cellStyle name="Normal 4 2 4 2 3 2 2 5" xfId="24577" xr:uid="{00000000-0005-0000-0000-0000305F0000}"/>
    <cellStyle name="Normal 4 2 4 2 3 2 2 5 2" xfId="24578" xr:uid="{00000000-0005-0000-0000-0000315F0000}"/>
    <cellStyle name="Normal 4 2 4 2 3 2 2 6" xfId="24579" xr:uid="{00000000-0005-0000-0000-0000325F0000}"/>
    <cellStyle name="Normal 4 2 4 2 3 2 3" xfId="24580" xr:uid="{00000000-0005-0000-0000-0000335F0000}"/>
    <cellStyle name="Normal 4 2 4 2 3 2 3 2" xfId="24581" xr:uid="{00000000-0005-0000-0000-0000345F0000}"/>
    <cellStyle name="Normal 4 2 4 2 3 2 3 2 2" xfId="24582" xr:uid="{00000000-0005-0000-0000-0000355F0000}"/>
    <cellStyle name="Normal 4 2 4 2 3 2 3 2 2 2" xfId="24583" xr:uid="{00000000-0005-0000-0000-0000365F0000}"/>
    <cellStyle name="Normal 4 2 4 2 3 2 3 2 2 2 2" xfId="24584" xr:uid="{00000000-0005-0000-0000-0000375F0000}"/>
    <cellStyle name="Normal 4 2 4 2 3 2 3 2 2 3" xfId="24585" xr:uid="{00000000-0005-0000-0000-0000385F0000}"/>
    <cellStyle name="Normal 4 2 4 2 3 2 3 2 3" xfId="24586" xr:uid="{00000000-0005-0000-0000-0000395F0000}"/>
    <cellStyle name="Normal 4 2 4 2 3 2 3 2 3 2" xfId="24587" xr:uid="{00000000-0005-0000-0000-00003A5F0000}"/>
    <cellStyle name="Normal 4 2 4 2 3 2 3 2 4" xfId="24588" xr:uid="{00000000-0005-0000-0000-00003B5F0000}"/>
    <cellStyle name="Normal 4 2 4 2 3 2 3 3" xfId="24589" xr:uid="{00000000-0005-0000-0000-00003C5F0000}"/>
    <cellStyle name="Normal 4 2 4 2 3 2 3 3 2" xfId="24590" xr:uid="{00000000-0005-0000-0000-00003D5F0000}"/>
    <cellStyle name="Normal 4 2 4 2 3 2 3 3 2 2" xfId="24591" xr:uid="{00000000-0005-0000-0000-00003E5F0000}"/>
    <cellStyle name="Normal 4 2 4 2 3 2 3 3 3" xfId="24592" xr:uid="{00000000-0005-0000-0000-00003F5F0000}"/>
    <cellStyle name="Normal 4 2 4 2 3 2 3 4" xfId="24593" xr:uid="{00000000-0005-0000-0000-0000405F0000}"/>
    <cellStyle name="Normal 4 2 4 2 3 2 3 4 2" xfId="24594" xr:uid="{00000000-0005-0000-0000-0000415F0000}"/>
    <cellStyle name="Normal 4 2 4 2 3 2 3 5" xfId="24595" xr:uid="{00000000-0005-0000-0000-0000425F0000}"/>
    <cellStyle name="Normal 4 2 4 2 3 2 4" xfId="24596" xr:uid="{00000000-0005-0000-0000-0000435F0000}"/>
    <cellStyle name="Normal 4 2 4 2 3 2 4 2" xfId="24597" xr:uid="{00000000-0005-0000-0000-0000445F0000}"/>
    <cellStyle name="Normal 4 2 4 2 3 2 4 2 2" xfId="24598" xr:uid="{00000000-0005-0000-0000-0000455F0000}"/>
    <cellStyle name="Normal 4 2 4 2 3 2 4 2 2 2" xfId="24599" xr:uid="{00000000-0005-0000-0000-0000465F0000}"/>
    <cellStyle name="Normal 4 2 4 2 3 2 4 2 3" xfId="24600" xr:uid="{00000000-0005-0000-0000-0000475F0000}"/>
    <cellStyle name="Normal 4 2 4 2 3 2 4 3" xfId="24601" xr:uid="{00000000-0005-0000-0000-0000485F0000}"/>
    <cellStyle name="Normal 4 2 4 2 3 2 4 3 2" xfId="24602" xr:uid="{00000000-0005-0000-0000-0000495F0000}"/>
    <cellStyle name="Normal 4 2 4 2 3 2 4 4" xfId="24603" xr:uid="{00000000-0005-0000-0000-00004A5F0000}"/>
    <cellStyle name="Normal 4 2 4 2 3 2 5" xfId="24604" xr:uid="{00000000-0005-0000-0000-00004B5F0000}"/>
    <cellStyle name="Normal 4 2 4 2 3 2 5 2" xfId="24605" xr:uid="{00000000-0005-0000-0000-00004C5F0000}"/>
    <cellStyle name="Normal 4 2 4 2 3 2 5 2 2" xfId="24606" xr:uid="{00000000-0005-0000-0000-00004D5F0000}"/>
    <cellStyle name="Normal 4 2 4 2 3 2 5 3" xfId="24607" xr:uid="{00000000-0005-0000-0000-00004E5F0000}"/>
    <cellStyle name="Normal 4 2 4 2 3 2 6" xfId="24608" xr:uid="{00000000-0005-0000-0000-00004F5F0000}"/>
    <cellStyle name="Normal 4 2 4 2 3 2 6 2" xfId="24609" xr:uid="{00000000-0005-0000-0000-0000505F0000}"/>
    <cellStyle name="Normal 4 2 4 2 3 2 7" xfId="24610" xr:uid="{00000000-0005-0000-0000-0000515F0000}"/>
    <cellStyle name="Normal 4 2 4 2 3 3" xfId="24611" xr:uid="{00000000-0005-0000-0000-0000525F0000}"/>
    <cellStyle name="Normal 4 2 4 2 3 3 2" xfId="24612" xr:uid="{00000000-0005-0000-0000-0000535F0000}"/>
    <cellStyle name="Normal 4 2 4 2 3 3 2 2" xfId="24613" xr:uid="{00000000-0005-0000-0000-0000545F0000}"/>
    <cellStyle name="Normal 4 2 4 2 3 3 2 2 2" xfId="24614" xr:uid="{00000000-0005-0000-0000-0000555F0000}"/>
    <cellStyle name="Normal 4 2 4 2 3 3 2 2 2 2" xfId="24615" xr:uid="{00000000-0005-0000-0000-0000565F0000}"/>
    <cellStyle name="Normal 4 2 4 2 3 3 2 2 2 2 2" xfId="24616" xr:uid="{00000000-0005-0000-0000-0000575F0000}"/>
    <cellStyle name="Normal 4 2 4 2 3 3 2 2 2 3" xfId="24617" xr:uid="{00000000-0005-0000-0000-0000585F0000}"/>
    <cellStyle name="Normal 4 2 4 2 3 3 2 2 3" xfId="24618" xr:uid="{00000000-0005-0000-0000-0000595F0000}"/>
    <cellStyle name="Normal 4 2 4 2 3 3 2 2 3 2" xfId="24619" xr:uid="{00000000-0005-0000-0000-00005A5F0000}"/>
    <cellStyle name="Normal 4 2 4 2 3 3 2 2 4" xfId="24620" xr:uid="{00000000-0005-0000-0000-00005B5F0000}"/>
    <cellStyle name="Normal 4 2 4 2 3 3 2 3" xfId="24621" xr:uid="{00000000-0005-0000-0000-00005C5F0000}"/>
    <cellStyle name="Normal 4 2 4 2 3 3 2 3 2" xfId="24622" xr:uid="{00000000-0005-0000-0000-00005D5F0000}"/>
    <cellStyle name="Normal 4 2 4 2 3 3 2 3 2 2" xfId="24623" xr:uid="{00000000-0005-0000-0000-00005E5F0000}"/>
    <cellStyle name="Normal 4 2 4 2 3 3 2 3 3" xfId="24624" xr:uid="{00000000-0005-0000-0000-00005F5F0000}"/>
    <cellStyle name="Normal 4 2 4 2 3 3 2 4" xfId="24625" xr:uid="{00000000-0005-0000-0000-0000605F0000}"/>
    <cellStyle name="Normal 4 2 4 2 3 3 2 4 2" xfId="24626" xr:uid="{00000000-0005-0000-0000-0000615F0000}"/>
    <cellStyle name="Normal 4 2 4 2 3 3 2 5" xfId="24627" xr:uid="{00000000-0005-0000-0000-0000625F0000}"/>
    <cellStyle name="Normal 4 2 4 2 3 3 3" xfId="24628" xr:uid="{00000000-0005-0000-0000-0000635F0000}"/>
    <cellStyle name="Normal 4 2 4 2 3 3 3 2" xfId="24629" xr:uid="{00000000-0005-0000-0000-0000645F0000}"/>
    <cellStyle name="Normal 4 2 4 2 3 3 3 2 2" xfId="24630" xr:uid="{00000000-0005-0000-0000-0000655F0000}"/>
    <cellStyle name="Normal 4 2 4 2 3 3 3 2 2 2" xfId="24631" xr:uid="{00000000-0005-0000-0000-0000665F0000}"/>
    <cellStyle name="Normal 4 2 4 2 3 3 3 2 3" xfId="24632" xr:uid="{00000000-0005-0000-0000-0000675F0000}"/>
    <cellStyle name="Normal 4 2 4 2 3 3 3 3" xfId="24633" xr:uid="{00000000-0005-0000-0000-0000685F0000}"/>
    <cellStyle name="Normal 4 2 4 2 3 3 3 3 2" xfId="24634" xr:uid="{00000000-0005-0000-0000-0000695F0000}"/>
    <cellStyle name="Normal 4 2 4 2 3 3 3 4" xfId="24635" xr:uid="{00000000-0005-0000-0000-00006A5F0000}"/>
    <cellStyle name="Normal 4 2 4 2 3 3 4" xfId="24636" xr:uid="{00000000-0005-0000-0000-00006B5F0000}"/>
    <cellStyle name="Normal 4 2 4 2 3 3 4 2" xfId="24637" xr:uid="{00000000-0005-0000-0000-00006C5F0000}"/>
    <cellStyle name="Normal 4 2 4 2 3 3 4 2 2" xfId="24638" xr:uid="{00000000-0005-0000-0000-00006D5F0000}"/>
    <cellStyle name="Normal 4 2 4 2 3 3 4 3" xfId="24639" xr:uid="{00000000-0005-0000-0000-00006E5F0000}"/>
    <cellStyle name="Normal 4 2 4 2 3 3 5" xfId="24640" xr:uid="{00000000-0005-0000-0000-00006F5F0000}"/>
    <cellStyle name="Normal 4 2 4 2 3 3 5 2" xfId="24641" xr:uid="{00000000-0005-0000-0000-0000705F0000}"/>
    <cellStyle name="Normal 4 2 4 2 3 3 6" xfId="24642" xr:uid="{00000000-0005-0000-0000-0000715F0000}"/>
    <cellStyle name="Normal 4 2 4 2 3 4" xfId="24643" xr:uid="{00000000-0005-0000-0000-0000725F0000}"/>
    <cellStyle name="Normal 4 2 4 2 3 4 2" xfId="24644" xr:uid="{00000000-0005-0000-0000-0000735F0000}"/>
    <cellStyle name="Normal 4 2 4 2 3 4 2 2" xfId="24645" xr:uid="{00000000-0005-0000-0000-0000745F0000}"/>
    <cellStyle name="Normal 4 2 4 2 3 4 2 2 2" xfId="24646" xr:uid="{00000000-0005-0000-0000-0000755F0000}"/>
    <cellStyle name="Normal 4 2 4 2 3 4 2 2 2 2" xfId="24647" xr:uid="{00000000-0005-0000-0000-0000765F0000}"/>
    <cellStyle name="Normal 4 2 4 2 3 4 2 2 3" xfId="24648" xr:uid="{00000000-0005-0000-0000-0000775F0000}"/>
    <cellStyle name="Normal 4 2 4 2 3 4 2 3" xfId="24649" xr:uid="{00000000-0005-0000-0000-0000785F0000}"/>
    <cellStyle name="Normal 4 2 4 2 3 4 2 3 2" xfId="24650" xr:uid="{00000000-0005-0000-0000-0000795F0000}"/>
    <cellStyle name="Normal 4 2 4 2 3 4 2 4" xfId="24651" xr:uid="{00000000-0005-0000-0000-00007A5F0000}"/>
    <cellStyle name="Normal 4 2 4 2 3 4 3" xfId="24652" xr:uid="{00000000-0005-0000-0000-00007B5F0000}"/>
    <cellStyle name="Normal 4 2 4 2 3 4 3 2" xfId="24653" xr:uid="{00000000-0005-0000-0000-00007C5F0000}"/>
    <cellStyle name="Normal 4 2 4 2 3 4 3 2 2" xfId="24654" xr:uid="{00000000-0005-0000-0000-00007D5F0000}"/>
    <cellStyle name="Normal 4 2 4 2 3 4 3 3" xfId="24655" xr:uid="{00000000-0005-0000-0000-00007E5F0000}"/>
    <cellStyle name="Normal 4 2 4 2 3 4 4" xfId="24656" xr:uid="{00000000-0005-0000-0000-00007F5F0000}"/>
    <cellStyle name="Normal 4 2 4 2 3 4 4 2" xfId="24657" xr:uid="{00000000-0005-0000-0000-0000805F0000}"/>
    <cellStyle name="Normal 4 2 4 2 3 4 5" xfId="24658" xr:uid="{00000000-0005-0000-0000-0000815F0000}"/>
    <cellStyle name="Normal 4 2 4 2 3 5" xfId="24659" xr:uid="{00000000-0005-0000-0000-0000825F0000}"/>
    <cellStyle name="Normal 4 2 4 2 3 5 2" xfId="24660" xr:uid="{00000000-0005-0000-0000-0000835F0000}"/>
    <cellStyle name="Normal 4 2 4 2 3 5 2 2" xfId="24661" xr:uid="{00000000-0005-0000-0000-0000845F0000}"/>
    <cellStyle name="Normal 4 2 4 2 3 5 2 2 2" xfId="24662" xr:uid="{00000000-0005-0000-0000-0000855F0000}"/>
    <cellStyle name="Normal 4 2 4 2 3 5 2 3" xfId="24663" xr:uid="{00000000-0005-0000-0000-0000865F0000}"/>
    <cellStyle name="Normal 4 2 4 2 3 5 3" xfId="24664" xr:uid="{00000000-0005-0000-0000-0000875F0000}"/>
    <cellStyle name="Normal 4 2 4 2 3 5 3 2" xfId="24665" xr:uid="{00000000-0005-0000-0000-0000885F0000}"/>
    <cellStyle name="Normal 4 2 4 2 3 5 4" xfId="24666" xr:uid="{00000000-0005-0000-0000-0000895F0000}"/>
    <cellStyle name="Normal 4 2 4 2 3 6" xfId="24667" xr:uid="{00000000-0005-0000-0000-00008A5F0000}"/>
    <cellStyle name="Normal 4 2 4 2 3 6 2" xfId="24668" xr:uid="{00000000-0005-0000-0000-00008B5F0000}"/>
    <cellStyle name="Normal 4 2 4 2 3 6 2 2" xfId="24669" xr:uid="{00000000-0005-0000-0000-00008C5F0000}"/>
    <cellStyle name="Normal 4 2 4 2 3 6 3" xfId="24670" xr:uid="{00000000-0005-0000-0000-00008D5F0000}"/>
    <cellStyle name="Normal 4 2 4 2 3 7" xfId="24671" xr:uid="{00000000-0005-0000-0000-00008E5F0000}"/>
    <cellStyle name="Normal 4 2 4 2 3 7 2" xfId="24672" xr:uid="{00000000-0005-0000-0000-00008F5F0000}"/>
    <cellStyle name="Normal 4 2 4 2 3 8" xfId="24673" xr:uid="{00000000-0005-0000-0000-0000905F0000}"/>
    <cellStyle name="Normal 4 2 4 2 4" xfId="24674" xr:uid="{00000000-0005-0000-0000-0000915F0000}"/>
    <cellStyle name="Normal 4 2 4 2 4 2" xfId="24675" xr:uid="{00000000-0005-0000-0000-0000925F0000}"/>
    <cellStyle name="Normal 4 2 4 2 4 2 2" xfId="24676" xr:uid="{00000000-0005-0000-0000-0000935F0000}"/>
    <cellStyle name="Normal 4 2 4 2 4 2 2 2" xfId="24677" xr:uid="{00000000-0005-0000-0000-0000945F0000}"/>
    <cellStyle name="Normal 4 2 4 2 4 2 2 2 2" xfId="24678" xr:uid="{00000000-0005-0000-0000-0000955F0000}"/>
    <cellStyle name="Normal 4 2 4 2 4 2 2 2 2 2" xfId="24679" xr:uid="{00000000-0005-0000-0000-0000965F0000}"/>
    <cellStyle name="Normal 4 2 4 2 4 2 2 2 2 2 2" xfId="24680" xr:uid="{00000000-0005-0000-0000-0000975F0000}"/>
    <cellStyle name="Normal 4 2 4 2 4 2 2 2 2 3" xfId="24681" xr:uid="{00000000-0005-0000-0000-0000985F0000}"/>
    <cellStyle name="Normal 4 2 4 2 4 2 2 2 3" xfId="24682" xr:uid="{00000000-0005-0000-0000-0000995F0000}"/>
    <cellStyle name="Normal 4 2 4 2 4 2 2 2 3 2" xfId="24683" xr:uid="{00000000-0005-0000-0000-00009A5F0000}"/>
    <cellStyle name="Normal 4 2 4 2 4 2 2 2 4" xfId="24684" xr:uid="{00000000-0005-0000-0000-00009B5F0000}"/>
    <cellStyle name="Normal 4 2 4 2 4 2 2 3" xfId="24685" xr:uid="{00000000-0005-0000-0000-00009C5F0000}"/>
    <cellStyle name="Normal 4 2 4 2 4 2 2 3 2" xfId="24686" xr:uid="{00000000-0005-0000-0000-00009D5F0000}"/>
    <cellStyle name="Normal 4 2 4 2 4 2 2 3 2 2" xfId="24687" xr:uid="{00000000-0005-0000-0000-00009E5F0000}"/>
    <cellStyle name="Normal 4 2 4 2 4 2 2 3 3" xfId="24688" xr:uid="{00000000-0005-0000-0000-00009F5F0000}"/>
    <cellStyle name="Normal 4 2 4 2 4 2 2 4" xfId="24689" xr:uid="{00000000-0005-0000-0000-0000A05F0000}"/>
    <cellStyle name="Normal 4 2 4 2 4 2 2 4 2" xfId="24690" xr:uid="{00000000-0005-0000-0000-0000A15F0000}"/>
    <cellStyle name="Normal 4 2 4 2 4 2 2 5" xfId="24691" xr:uid="{00000000-0005-0000-0000-0000A25F0000}"/>
    <cellStyle name="Normal 4 2 4 2 4 2 3" xfId="24692" xr:uid="{00000000-0005-0000-0000-0000A35F0000}"/>
    <cellStyle name="Normal 4 2 4 2 4 2 3 2" xfId="24693" xr:uid="{00000000-0005-0000-0000-0000A45F0000}"/>
    <cellStyle name="Normal 4 2 4 2 4 2 3 2 2" xfId="24694" xr:uid="{00000000-0005-0000-0000-0000A55F0000}"/>
    <cellStyle name="Normal 4 2 4 2 4 2 3 2 2 2" xfId="24695" xr:uid="{00000000-0005-0000-0000-0000A65F0000}"/>
    <cellStyle name="Normal 4 2 4 2 4 2 3 2 3" xfId="24696" xr:uid="{00000000-0005-0000-0000-0000A75F0000}"/>
    <cellStyle name="Normal 4 2 4 2 4 2 3 3" xfId="24697" xr:uid="{00000000-0005-0000-0000-0000A85F0000}"/>
    <cellStyle name="Normal 4 2 4 2 4 2 3 3 2" xfId="24698" xr:uid="{00000000-0005-0000-0000-0000A95F0000}"/>
    <cellStyle name="Normal 4 2 4 2 4 2 3 4" xfId="24699" xr:uid="{00000000-0005-0000-0000-0000AA5F0000}"/>
    <cellStyle name="Normal 4 2 4 2 4 2 4" xfId="24700" xr:uid="{00000000-0005-0000-0000-0000AB5F0000}"/>
    <cellStyle name="Normal 4 2 4 2 4 2 4 2" xfId="24701" xr:uid="{00000000-0005-0000-0000-0000AC5F0000}"/>
    <cellStyle name="Normal 4 2 4 2 4 2 4 2 2" xfId="24702" xr:uid="{00000000-0005-0000-0000-0000AD5F0000}"/>
    <cellStyle name="Normal 4 2 4 2 4 2 4 3" xfId="24703" xr:uid="{00000000-0005-0000-0000-0000AE5F0000}"/>
    <cellStyle name="Normal 4 2 4 2 4 2 5" xfId="24704" xr:uid="{00000000-0005-0000-0000-0000AF5F0000}"/>
    <cellStyle name="Normal 4 2 4 2 4 2 5 2" xfId="24705" xr:uid="{00000000-0005-0000-0000-0000B05F0000}"/>
    <cellStyle name="Normal 4 2 4 2 4 2 6" xfId="24706" xr:uid="{00000000-0005-0000-0000-0000B15F0000}"/>
    <cellStyle name="Normal 4 2 4 2 4 3" xfId="24707" xr:uid="{00000000-0005-0000-0000-0000B25F0000}"/>
    <cellStyle name="Normal 4 2 4 2 4 3 2" xfId="24708" xr:uid="{00000000-0005-0000-0000-0000B35F0000}"/>
    <cellStyle name="Normal 4 2 4 2 4 3 2 2" xfId="24709" xr:uid="{00000000-0005-0000-0000-0000B45F0000}"/>
    <cellStyle name="Normal 4 2 4 2 4 3 2 2 2" xfId="24710" xr:uid="{00000000-0005-0000-0000-0000B55F0000}"/>
    <cellStyle name="Normal 4 2 4 2 4 3 2 2 2 2" xfId="24711" xr:uid="{00000000-0005-0000-0000-0000B65F0000}"/>
    <cellStyle name="Normal 4 2 4 2 4 3 2 2 3" xfId="24712" xr:uid="{00000000-0005-0000-0000-0000B75F0000}"/>
    <cellStyle name="Normal 4 2 4 2 4 3 2 3" xfId="24713" xr:uid="{00000000-0005-0000-0000-0000B85F0000}"/>
    <cellStyle name="Normal 4 2 4 2 4 3 2 3 2" xfId="24714" xr:uid="{00000000-0005-0000-0000-0000B95F0000}"/>
    <cellStyle name="Normal 4 2 4 2 4 3 2 4" xfId="24715" xr:uid="{00000000-0005-0000-0000-0000BA5F0000}"/>
    <cellStyle name="Normal 4 2 4 2 4 3 3" xfId="24716" xr:uid="{00000000-0005-0000-0000-0000BB5F0000}"/>
    <cellStyle name="Normal 4 2 4 2 4 3 3 2" xfId="24717" xr:uid="{00000000-0005-0000-0000-0000BC5F0000}"/>
    <cellStyle name="Normal 4 2 4 2 4 3 3 2 2" xfId="24718" xr:uid="{00000000-0005-0000-0000-0000BD5F0000}"/>
    <cellStyle name="Normal 4 2 4 2 4 3 3 3" xfId="24719" xr:uid="{00000000-0005-0000-0000-0000BE5F0000}"/>
    <cellStyle name="Normal 4 2 4 2 4 3 4" xfId="24720" xr:uid="{00000000-0005-0000-0000-0000BF5F0000}"/>
    <cellStyle name="Normal 4 2 4 2 4 3 4 2" xfId="24721" xr:uid="{00000000-0005-0000-0000-0000C05F0000}"/>
    <cellStyle name="Normal 4 2 4 2 4 3 5" xfId="24722" xr:uid="{00000000-0005-0000-0000-0000C15F0000}"/>
    <cellStyle name="Normal 4 2 4 2 4 4" xfId="24723" xr:uid="{00000000-0005-0000-0000-0000C25F0000}"/>
    <cellStyle name="Normal 4 2 4 2 4 4 2" xfId="24724" xr:uid="{00000000-0005-0000-0000-0000C35F0000}"/>
    <cellStyle name="Normal 4 2 4 2 4 4 2 2" xfId="24725" xr:uid="{00000000-0005-0000-0000-0000C45F0000}"/>
    <cellStyle name="Normal 4 2 4 2 4 4 2 2 2" xfId="24726" xr:uid="{00000000-0005-0000-0000-0000C55F0000}"/>
    <cellStyle name="Normal 4 2 4 2 4 4 2 3" xfId="24727" xr:uid="{00000000-0005-0000-0000-0000C65F0000}"/>
    <cellStyle name="Normal 4 2 4 2 4 4 3" xfId="24728" xr:uid="{00000000-0005-0000-0000-0000C75F0000}"/>
    <cellStyle name="Normal 4 2 4 2 4 4 3 2" xfId="24729" xr:uid="{00000000-0005-0000-0000-0000C85F0000}"/>
    <cellStyle name="Normal 4 2 4 2 4 4 4" xfId="24730" xr:uid="{00000000-0005-0000-0000-0000C95F0000}"/>
    <cellStyle name="Normal 4 2 4 2 4 5" xfId="24731" xr:uid="{00000000-0005-0000-0000-0000CA5F0000}"/>
    <cellStyle name="Normal 4 2 4 2 4 5 2" xfId="24732" xr:uid="{00000000-0005-0000-0000-0000CB5F0000}"/>
    <cellStyle name="Normal 4 2 4 2 4 5 2 2" xfId="24733" xr:uid="{00000000-0005-0000-0000-0000CC5F0000}"/>
    <cellStyle name="Normal 4 2 4 2 4 5 3" xfId="24734" xr:uid="{00000000-0005-0000-0000-0000CD5F0000}"/>
    <cellStyle name="Normal 4 2 4 2 4 6" xfId="24735" xr:uid="{00000000-0005-0000-0000-0000CE5F0000}"/>
    <cellStyle name="Normal 4 2 4 2 4 6 2" xfId="24736" xr:uid="{00000000-0005-0000-0000-0000CF5F0000}"/>
    <cellStyle name="Normal 4 2 4 2 4 7" xfId="24737" xr:uid="{00000000-0005-0000-0000-0000D05F0000}"/>
    <cellStyle name="Normal 4 2 4 2 5" xfId="24738" xr:uid="{00000000-0005-0000-0000-0000D15F0000}"/>
    <cellStyle name="Normal 4 2 4 2 5 2" xfId="24739" xr:uid="{00000000-0005-0000-0000-0000D25F0000}"/>
    <cellStyle name="Normal 4 2 4 2 5 2 2" xfId="24740" xr:uid="{00000000-0005-0000-0000-0000D35F0000}"/>
    <cellStyle name="Normal 4 2 4 2 5 2 2 2" xfId="24741" xr:uid="{00000000-0005-0000-0000-0000D45F0000}"/>
    <cellStyle name="Normal 4 2 4 2 5 2 2 2 2" xfId="24742" xr:uid="{00000000-0005-0000-0000-0000D55F0000}"/>
    <cellStyle name="Normal 4 2 4 2 5 2 2 2 2 2" xfId="24743" xr:uid="{00000000-0005-0000-0000-0000D65F0000}"/>
    <cellStyle name="Normal 4 2 4 2 5 2 2 2 3" xfId="24744" xr:uid="{00000000-0005-0000-0000-0000D75F0000}"/>
    <cellStyle name="Normal 4 2 4 2 5 2 2 3" xfId="24745" xr:uid="{00000000-0005-0000-0000-0000D85F0000}"/>
    <cellStyle name="Normal 4 2 4 2 5 2 2 3 2" xfId="24746" xr:uid="{00000000-0005-0000-0000-0000D95F0000}"/>
    <cellStyle name="Normal 4 2 4 2 5 2 2 4" xfId="24747" xr:uid="{00000000-0005-0000-0000-0000DA5F0000}"/>
    <cellStyle name="Normal 4 2 4 2 5 2 3" xfId="24748" xr:uid="{00000000-0005-0000-0000-0000DB5F0000}"/>
    <cellStyle name="Normal 4 2 4 2 5 2 3 2" xfId="24749" xr:uid="{00000000-0005-0000-0000-0000DC5F0000}"/>
    <cellStyle name="Normal 4 2 4 2 5 2 3 2 2" xfId="24750" xr:uid="{00000000-0005-0000-0000-0000DD5F0000}"/>
    <cellStyle name="Normal 4 2 4 2 5 2 3 3" xfId="24751" xr:uid="{00000000-0005-0000-0000-0000DE5F0000}"/>
    <cellStyle name="Normal 4 2 4 2 5 2 4" xfId="24752" xr:uid="{00000000-0005-0000-0000-0000DF5F0000}"/>
    <cellStyle name="Normal 4 2 4 2 5 2 4 2" xfId="24753" xr:uid="{00000000-0005-0000-0000-0000E05F0000}"/>
    <cellStyle name="Normal 4 2 4 2 5 2 5" xfId="24754" xr:uid="{00000000-0005-0000-0000-0000E15F0000}"/>
    <cellStyle name="Normal 4 2 4 2 5 3" xfId="24755" xr:uid="{00000000-0005-0000-0000-0000E25F0000}"/>
    <cellStyle name="Normal 4 2 4 2 5 3 2" xfId="24756" xr:uid="{00000000-0005-0000-0000-0000E35F0000}"/>
    <cellStyle name="Normal 4 2 4 2 5 3 2 2" xfId="24757" xr:uid="{00000000-0005-0000-0000-0000E45F0000}"/>
    <cellStyle name="Normal 4 2 4 2 5 3 2 2 2" xfId="24758" xr:uid="{00000000-0005-0000-0000-0000E55F0000}"/>
    <cellStyle name="Normal 4 2 4 2 5 3 2 3" xfId="24759" xr:uid="{00000000-0005-0000-0000-0000E65F0000}"/>
    <cellStyle name="Normal 4 2 4 2 5 3 3" xfId="24760" xr:uid="{00000000-0005-0000-0000-0000E75F0000}"/>
    <cellStyle name="Normal 4 2 4 2 5 3 3 2" xfId="24761" xr:uid="{00000000-0005-0000-0000-0000E85F0000}"/>
    <cellStyle name="Normal 4 2 4 2 5 3 4" xfId="24762" xr:uid="{00000000-0005-0000-0000-0000E95F0000}"/>
    <cellStyle name="Normal 4 2 4 2 5 4" xfId="24763" xr:uid="{00000000-0005-0000-0000-0000EA5F0000}"/>
    <cellStyle name="Normal 4 2 4 2 5 4 2" xfId="24764" xr:uid="{00000000-0005-0000-0000-0000EB5F0000}"/>
    <cellStyle name="Normal 4 2 4 2 5 4 2 2" xfId="24765" xr:uid="{00000000-0005-0000-0000-0000EC5F0000}"/>
    <cellStyle name="Normal 4 2 4 2 5 4 3" xfId="24766" xr:uid="{00000000-0005-0000-0000-0000ED5F0000}"/>
    <cellStyle name="Normal 4 2 4 2 5 5" xfId="24767" xr:uid="{00000000-0005-0000-0000-0000EE5F0000}"/>
    <cellStyle name="Normal 4 2 4 2 5 5 2" xfId="24768" xr:uid="{00000000-0005-0000-0000-0000EF5F0000}"/>
    <cellStyle name="Normal 4 2 4 2 5 6" xfId="24769" xr:uid="{00000000-0005-0000-0000-0000F05F0000}"/>
    <cellStyle name="Normal 4 2 4 2 6" xfId="24770" xr:uid="{00000000-0005-0000-0000-0000F15F0000}"/>
    <cellStyle name="Normal 4 2 4 2 6 2" xfId="24771" xr:uid="{00000000-0005-0000-0000-0000F25F0000}"/>
    <cellStyle name="Normal 4 2 4 2 6 2 2" xfId="24772" xr:uid="{00000000-0005-0000-0000-0000F35F0000}"/>
    <cellStyle name="Normal 4 2 4 2 6 2 2 2" xfId="24773" xr:uid="{00000000-0005-0000-0000-0000F45F0000}"/>
    <cellStyle name="Normal 4 2 4 2 6 2 2 2 2" xfId="24774" xr:uid="{00000000-0005-0000-0000-0000F55F0000}"/>
    <cellStyle name="Normal 4 2 4 2 6 2 2 3" xfId="24775" xr:uid="{00000000-0005-0000-0000-0000F65F0000}"/>
    <cellStyle name="Normal 4 2 4 2 6 2 3" xfId="24776" xr:uid="{00000000-0005-0000-0000-0000F75F0000}"/>
    <cellStyle name="Normal 4 2 4 2 6 2 3 2" xfId="24777" xr:uid="{00000000-0005-0000-0000-0000F85F0000}"/>
    <cellStyle name="Normal 4 2 4 2 6 2 4" xfId="24778" xr:uid="{00000000-0005-0000-0000-0000F95F0000}"/>
    <cellStyle name="Normal 4 2 4 2 6 3" xfId="24779" xr:uid="{00000000-0005-0000-0000-0000FA5F0000}"/>
    <cellStyle name="Normal 4 2 4 2 6 3 2" xfId="24780" xr:uid="{00000000-0005-0000-0000-0000FB5F0000}"/>
    <cellStyle name="Normal 4 2 4 2 6 3 2 2" xfId="24781" xr:uid="{00000000-0005-0000-0000-0000FC5F0000}"/>
    <cellStyle name="Normal 4 2 4 2 6 3 3" xfId="24782" xr:uid="{00000000-0005-0000-0000-0000FD5F0000}"/>
    <cellStyle name="Normal 4 2 4 2 6 4" xfId="24783" xr:uid="{00000000-0005-0000-0000-0000FE5F0000}"/>
    <cellStyle name="Normal 4 2 4 2 6 4 2" xfId="24784" xr:uid="{00000000-0005-0000-0000-0000FF5F0000}"/>
    <cellStyle name="Normal 4 2 4 2 6 5" xfId="24785" xr:uid="{00000000-0005-0000-0000-000000600000}"/>
    <cellStyle name="Normal 4 2 4 2 7" xfId="24786" xr:uid="{00000000-0005-0000-0000-000001600000}"/>
    <cellStyle name="Normal 4 2 4 2 7 2" xfId="24787" xr:uid="{00000000-0005-0000-0000-000002600000}"/>
    <cellStyle name="Normal 4 2 4 2 7 2 2" xfId="24788" xr:uid="{00000000-0005-0000-0000-000003600000}"/>
    <cellStyle name="Normal 4 2 4 2 7 2 2 2" xfId="24789" xr:uid="{00000000-0005-0000-0000-000004600000}"/>
    <cellStyle name="Normal 4 2 4 2 7 2 3" xfId="24790" xr:uid="{00000000-0005-0000-0000-000005600000}"/>
    <cellStyle name="Normal 4 2 4 2 7 3" xfId="24791" xr:uid="{00000000-0005-0000-0000-000006600000}"/>
    <cellStyle name="Normal 4 2 4 2 7 3 2" xfId="24792" xr:uid="{00000000-0005-0000-0000-000007600000}"/>
    <cellStyle name="Normal 4 2 4 2 7 4" xfId="24793" xr:uid="{00000000-0005-0000-0000-000008600000}"/>
    <cellStyle name="Normal 4 2 4 2 8" xfId="24794" xr:uid="{00000000-0005-0000-0000-000009600000}"/>
    <cellStyle name="Normal 4 2 4 2 8 2" xfId="24795" xr:uid="{00000000-0005-0000-0000-00000A600000}"/>
    <cellStyle name="Normal 4 2 4 2 8 2 2" xfId="24796" xr:uid="{00000000-0005-0000-0000-00000B600000}"/>
    <cellStyle name="Normal 4 2 4 2 8 3" xfId="24797" xr:uid="{00000000-0005-0000-0000-00000C600000}"/>
    <cellStyle name="Normal 4 2 4 2 9" xfId="24798" xr:uid="{00000000-0005-0000-0000-00000D600000}"/>
    <cellStyle name="Normal 4 2 4 2 9 2" xfId="24799" xr:uid="{00000000-0005-0000-0000-00000E600000}"/>
    <cellStyle name="Normal 4 2 4 3" xfId="24800" xr:uid="{00000000-0005-0000-0000-00000F600000}"/>
    <cellStyle name="Normal 4 2 4 3 2" xfId="24801" xr:uid="{00000000-0005-0000-0000-000010600000}"/>
    <cellStyle name="Normal 4 2 4 3 2 2" xfId="24802" xr:uid="{00000000-0005-0000-0000-000011600000}"/>
    <cellStyle name="Normal 4 2 4 3 2 2 2" xfId="24803" xr:uid="{00000000-0005-0000-0000-000012600000}"/>
    <cellStyle name="Normal 4 2 4 3 2 2 2 2" xfId="24804" xr:uid="{00000000-0005-0000-0000-000013600000}"/>
    <cellStyle name="Normal 4 2 4 3 2 2 2 2 2" xfId="24805" xr:uid="{00000000-0005-0000-0000-000014600000}"/>
    <cellStyle name="Normal 4 2 4 3 2 2 2 2 2 2" xfId="24806" xr:uid="{00000000-0005-0000-0000-000015600000}"/>
    <cellStyle name="Normal 4 2 4 3 2 2 2 2 2 2 2" xfId="24807" xr:uid="{00000000-0005-0000-0000-000016600000}"/>
    <cellStyle name="Normal 4 2 4 3 2 2 2 2 2 2 2 2" xfId="24808" xr:uid="{00000000-0005-0000-0000-000017600000}"/>
    <cellStyle name="Normal 4 2 4 3 2 2 2 2 2 2 3" xfId="24809" xr:uid="{00000000-0005-0000-0000-000018600000}"/>
    <cellStyle name="Normal 4 2 4 3 2 2 2 2 2 3" xfId="24810" xr:uid="{00000000-0005-0000-0000-000019600000}"/>
    <cellStyle name="Normal 4 2 4 3 2 2 2 2 2 3 2" xfId="24811" xr:uid="{00000000-0005-0000-0000-00001A600000}"/>
    <cellStyle name="Normal 4 2 4 3 2 2 2 2 2 4" xfId="24812" xr:uid="{00000000-0005-0000-0000-00001B600000}"/>
    <cellStyle name="Normal 4 2 4 3 2 2 2 2 3" xfId="24813" xr:uid="{00000000-0005-0000-0000-00001C600000}"/>
    <cellStyle name="Normal 4 2 4 3 2 2 2 2 3 2" xfId="24814" xr:uid="{00000000-0005-0000-0000-00001D600000}"/>
    <cellStyle name="Normal 4 2 4 3 2 2 2 2 3 2 2" xfId="24815" xr:uid="{00000000-0005-0000-0000-00001E600000}"/>
    <cellStyle name="Normal 4 2 4 3 2 2 2 2 3 3" xfId="24816" xr:uid="{00000000-0005-0000-0000-00001F600000}"/>
    <cellStyle name="Normal 4 2 4 3 2 2 2 2 4" xfId="24817" xr:uid="{00000000-0005-0000-0000-000020600000}"/>
    <cellStyle name="Normal 4 2 4 3 2 2 2 2 4 2" xfId="24818" xr:uid="{00000000-0005-0000-0000-000021600000}"/>
    <cellStyle name="Normal 4 2 4 3 2 2 2 2 5" xfId="24819" xr:uid="{00000000-0005-0000-0000-000022600000}"/>
    <cellStyle name="Normal 4 2 4 3 2 2 2 3" xfId="24820" xr:uid="{00000000-0005-0000-0000-000023600000}"/>
    <cellStyle name="Normal 4 2 4 3 2 2 2 3 2" xfId="24821" xr:uid="{00000000-0005-0000-0000-000024600000}"/>
    <cellStyle name="Normal 4 2 4 3 2 2 2 3 2 2" xfId="24822" xr:uid="{00000000-0005-0000-0000-000025600000}"/>
    <cellStyle name="Normal 4 2 4 3 2 2 2 3 2 2 2" xfId="24823" xr:uid="{00000000-0005-0000-0000-000026600000}"/>
    <cellStyle name="Normal 4 2 4 3 2 2 2 3 2 3" xfId="24824" xr:uid="{00000000-0005-0000-0000-000027600000}"/>
    <cellStyle name="Normal 4 2 4 3 2 2 2 3 3" xfId="24825" xr:uid="{00000000-0005-0000-0000-000028600000}"/>
    <cellStyle name="Normal 4 2 4 3 2 2 2 3 3 2" xfId="24826" xr:uid="{00000000-0005-0000-0000-000029600000}"/>
    <cellStyle name="Normal 4 2 4 3 2 2 2 3 4" xfId="24827" xr:uid="{00000000-0005-0000-0000-00002A600000}"/>
    <cellStyle name="Normal 4 2 4 3 2 2 2 4" xfId="24828" xr:uid="{00000000-0005-0000-0000-00002B600000}"/>
    <cellStyle name="Normal 4 2 4 3 2 2 2 4 2" xfId="24829" xr:uid="{00000000-0005-0000-0000-00002C600000}"/>
    <cellStyle name="Normal 4 2 4 3 2 2 2 4 2 2" xfId="24830" xr:uid="{00000000-0005-0000-0000-00002D600000}"/>
    <cellStyle name="Normal 4 2 4 3 2 2 2 4 3" xfId="24831" xr:uid="{00000000-0005-0000-0000-00002E600000}"/>
    <cellStyle name="Normal 4 2 4 3 2 2 2 5" xfId="24832" xr:uid="{00000000-0005-0000-0000-00002F600000}"/>
    <cellStyle name="Normal 4 2 4 3 2 2 2 5 2" xfId="24833" xr:uid="{00000000-0005-0000-0000-000030600000}"/>
    <cellStyle name="Normal 4 2 4 3 2 2 2 6" xfId="24834" xr:uid="{00000000-0005-0000-0000-000031600000}"/>
    <cellStyle name="Normal 4 2 4 3 2 2 3" xfId="24835" xr:uid="{00000000-0005-0000-0000-000032600000}"/>
    <cellStyle name="Normal 4 2 4 3 2 2 3 2" xfId="24836" xr:uid="{00000000-0005-0000-0000-000033600000}"/>
    <cellStyle name="Normal 4 2 4 3 2 2 3 2 2" xfId="24837" xr:uid="{00000000-0005-0000-0000-000034600000}"/>
    <cellStyle name="Normal 4 2 4 3 2 2 3 2 2 2" xfId="24838" xr:uid="{00000000-0005-0000-0000-000035600000}"/>
    <cellStyle name="Normal 4 2 4 3 2 2 3 2 2 2 2" xfId="24839" xr:uid="{00000000-0005-0000-0000-000036600000}"/>
    <cellStyle name="Normal 4 2 4 3 2 2 3 2 2 3" xfId="24840" xr:uid="{00000000-0005-0000-0000-000037600000}"/>
    <cellStyle name="Normal 4 2 4 3 2 2 3 2 3" xfId="24841" xr:uid="{00000000-0005-0000-0000-000038600000}"/>
    <cellStyle name="Normal 4 2 4 3 2 2 3 2 3 2" xfId="24842" xr:uid="{00000000-0005-0000-0000-000039600000}"/>
    <cellStyle name="Normal 4 2 4 3 2 2 3 2 4" xfId="24843" xr:uid="{00000000-0005-0000-0000-00003A600000}"/>
    <cellStyle name="Normal 4 2 4 3 2 2 3 3" xfId="24844" xr:uid="{00000000-0005-0000-0000-00003B600000}"/>
    <cellStyle name="Normal 4 2 4 3 2 2 3 3 2" xfId="24845" xr:uid="{00000000-0005-0000-0000-00003C600000}"/>
    <cellStyle name="Normal 4 2 4 3 2 2 3 3 2 2" xfId="24846" xr:uid="{00000000-0005-0000-0000-00003D600000}"/>
    <cellStyle name="Normal 4 2 4 3 2 2 3 3 3" xfId="24847" xr:uid="{00000000-0005-0000-0000-00003E600000}"/>
    <cellStyle name="Normal 4 2 4 3 2 2 3 4" xfId="24848" xr:uid="{00000000-0005-0000-0000-00003F600000}"/>
    <cellStyle name="Normal 4 2 4 3 2 2 3 4 2" xfId="24849" xr:uid="{00000000-0005-0000-0000-000040600000}"/>
    <cellStyle name="Normal 4 2 4 3 2 2 3 5" xfId="24850" xr:uid="{00000000-0005-0000-0000-000041600000}"/>
    <cellStyle name="Normal 4 2 4 3 2 2 4" xfId="24851" xr:uid="{00000000-0005-0000-0000-000042600000}"/>
    <cellStyle name="Normal 4 2 4 3 2 2 4 2" xfId="24852" xr:uid="{00000000-0005-0000-0000-000043600000}"/>
    <cellStyle name="Normal 4 2 4 3 2 2 4 2 2" xfId="24853" xr:uid="{00000000-0005-0000-0000-000044600000}"/>
    <cellStyle name="Normal 4 2 4 3 2 2 4 2 2 2" xfId="24854" xr:uid="{00000000-0005-0000-0000-000045600000}"/>
    <cellStyle name="Normal 4 2 4 3 2 2 4 2 3" xfId="24855" xr:uid="{00000000-0005-0000-0000-000046600000}"/>
    <cellStyle name="Normal 4 2 4 3 2 2 4 3" xfId="24856" xr:uid="{00000000-0005-0000-0000-000047600000}"/>
    <cellStyle name="Normal 4 2 4 3 2 2 4 3 2" xfId="24857" xr:uid="{00000000-0005-0000-0000-000048600000}"/>
    <cellStyle name="Normal 4 2 4 3 2 2 4 4" xfId="24858" xr:uid="{00000000-0005-0000-0000-000049600000}"/>
    <cellStyle name="Normal 4 2 4 3 2 2 5" xfId="24859" xr:uid="{00000000-0005-0000-0000-00004A600000}"/>
    <cellStyle name="Normal 4 2 4 3 2 2 5 2" xfId="24860" xr:uid="{00000000-0005-0000-0000-00004B600000}"/>
    <cellStyle name="Normal 4 2 4 3 2 2 5 2 2" xfId="24861" xr:uid="{00000000-0005-0000-0000-00004C600000}"/>
    <cellStyle name="Normal 4 2 4 3 2 2 5 3" xfId="24862" xr:uid="{00000000-0005-0000-0000-00004D600000}"/>
    <cellStyle name="Normal 4 2 4 3 2 2 6" xfId="24863" xr:uid="{00000000-0005-0000-0000-00004E600000}"/>
    <cellStyle name="Normal 4 2 4 3 2 2 6 2" xfId="24864" xr:uid="{00000000-0005-0000-0000-00004F600000}"/>
    <cellStyle name="Normal 4 2 4 3 2 2 7" xfId="24865" xr:uid="{00000000-0005-0000-0000-000050600000}"/>
    <cellStyle name="Normal 4 2 4 3 2 3" xfId="24866" xr:uid="{00000000-0005-0000-0000-000051600000}"/>
    <cellStyle name="Normal 4 2 4 3 2 3 2" xfId="24867" xr:uid="{00000000-0005-0000-0000-000052600000}"/>
    <cellStyle name="Normal 4 2 4 3 2 3 2 2" xfId="24868" xr:uid="{00000000-0005-0000-0000-000053600000}"/>
    <cellStyle name="Normal 4 2 4 3 2 3 2 2 2" xfId="24869" xr:uid="{00000000-0005-0000-0000-000054600000}"/>
    <cellStyle name="Normal 4 2 4 3 2 3 2 2 2 2" xfId="24870" xr:uid="{00000000-0005-0000-0000-000055600000}"/>
    <cellStyle name="Normal 4 2 4 3 2 3 2 2 2 2 2" xfId="24871" xr:uid="{00000000-0005-0000-0000-000056600000}"/>
    <cellStyle name="Normal 4 2 4 3 2 3 2 2 2 3" xfId="24872" xr:uid="{00000000-0005-0000-0000-000057600000}"/>
    <cellStyle name="Normal 4 2 4 3 2 3 2 2 3" xfId="24873" xr:uid="{00000000-0005-0000-0000-000058600000}"/>
    <cellStyle name="Normal 4 2 4 3 2 3 2 2 3 2" xfId="24874" xr:uid="{00000000-0005-0000-0000-000059600000}"/>
    <cellStyle name="Normal 4 2 4 3 2 3 2 2 4" xfId="24875" xr:uid="{00000000-0005-0000-0000-00005A600000}"/>
    <cellStyle name="Normal 4 2 4 3 2 3 2 3" xfId="24876" xr:uid="{00000000-0005-0000-0000-00005B600000}"/>
    <cellStyle name="Normal 4 2 4 3 2 3 2 3 2" xfId="24877" xr:uid="{00000000-0005-0000-0000-00005C600000}"/>
    <cellStyle name="Normal 4 2 4 3 2 3 2 3 2 2" xfId="24878" xr:uid="{00000000-0005-0000-0000-00005D600000}"/>
    <cellStyle name="Normal 4 2 4 3 2 3 2 3 3" xfId="24879" xr:uid="{00000000-0005-0000-0000-00005E600000}"/>
    <cellStyle name="Normal 4 2 4 3 2 3 2 4" xfId="24880" xr:uid="{00000000-0005-0000-0000-00005F600000}"/>
    <cellStyle name="Normal 4 2 4 3 2 3 2 4 2" xfId="24881" xr:uid="{00000000-0005-0000-0000-000060600000}"/>
    <cellStyle name="Normal 4 2 4 3 2 3 2 5" xfId="24882" xr:uid="{00000000-0005-0000-0000-000061600000}"/>
    <cellStyle name="Normal 4 2 4 3 2 3 3" xfId="24883" xr:uid="{00000000-0005-0000-0000-000062600000}"/>
    <cellStyle name="Normal 4 2 4 3 2 3 3 2" xfId="24884" xr:uid="{00000000-0005-0000-0000-000063600000}"/>
    <cellStyle name="Normal 4 2 4 3 2 3 3 2 2" xfId="24885" xr:uid="{00000000-0005-0000-0000-000064600000}"/>
    <cellStyle name="Normal 4 2 4 3 2 3 3 2 2 2" xfId="24886" xr:uid="{00000000-0005-0000-0000-000065600000}"/>
    <cellStyle name="Normal 4 2 4 3 2 3 3 2 3" xfId="24887" xr:uid="{00000000-0005-0000-0000-000066600000}"/>
    <cellStyle name="Normal 4 2 4 3 2 3 3 3" xfId="24888" xr:uid="{00000000-0005-0000-0000-000067600000}"/>
    <cellStyle name="Normal 4 2 4 3 2 3 3 3 2" xfId="24889" xr:uid="{00000000-0005-0000-0000-000068600000}"/>
    <cellStyle name="Normal 4 2 4 3 2 3 3 4" xfId="24890" xr:uid="{00000000-0005-0000-0000-000069600000}"/>
    <cellStyle name="Normal 4 2 4 3 2 3 4" xfId="24891" xr:uid="{00000000-0005-0000-0000-00006A600000}"/>
    <cellStyle name="Normal 4 2 4 3 2 3 4 2" xfId="24892" xr:uid="{00000000-0005-0000-0000-00006B600000}"/>
    <cellStyle name="Normal 4 2 4 3 2 3 4 2 2" xfId="24893" xr:uid="{00000000-0005-0000-0000-00006C600000}"/>
    <cellStyle name="Normal 4 2 4 3 2 3 4 3" xfId="24894" xr:uid="{00000000-0005-0000-0000-00006D600000}"/>
    <cellStyle name="Normal 4 2 4 3 2 3 5" xfId="24895" xr:uid="{00000000-0005-0000-0000-00006E600000}"/>
    <cellStyle name="Normal 4 2 4 3 2 3 5 2" xfId="24896" xr:uid="{00000000-0005-0000-0000-00006F600000}"/>
    <cellStyle name="Normal 4 2 4 3 2 3 6" xfId="24897" xr:uid="{00000000-0005-0000-0000-000070600000}"/>
    <cellStyle name="Normal 4 2 4 3 2 4" xfId="24898" xr:uid="{00000000-0005-0000-0000-000071600000}"/>
    <cellStyle name="Normal 4 2 4 3 2 4 2" xfId="24899" xr:uid="{00000000-0005-0000-0000-000072600000}"/>
    <cellStyle name="Normal 4 2 4 3 2 4 2 2" xfId="24900" xr:uid="{00000000-0005-0000-0000-000073600000}"/>
    <cellStyle name="Normal 4 2 4 3 2 4 2 2 2" xfId="24901" xr:uid="{00000000-0005-0000-0000-000074600000}"/>
    <cellStyle name="Normal 4 2 4 3 2 4 2 2 2 2" xfId="24902" xr:uid="{00000000-0005-0000-0000-000075600000}"/>
    <cellStyle name="Normal 4 2 4 3 2 4 2 2 3" xfId="24903" xr:uid="{00000000-0005-0000-0000-000076600000}"/>
    <cellStyle name="Normal 4 2 4 3 2 4 2 3" xfId="24904" xr:uid="{00000000-0005-0000-0000-000077600000}"/>
    <cellStyle name="Normal 4 2 4 3 2 4 2 3 2" xfId="24905" xr:uid="{00000000-0005-0000-0000-000078600000}"/>
    <cellStyle name="Normal 4 2 4 3 2 4 2 4" xfId="24906" xr:uid="{00000000-0005-0000-0000-000079600000}"/>
    <cellStyle name="Normal 4 2 4 3 2 4 3" xfId="24907" xr:uid="{00000000-0005-0000-0000-00007A600000}"/>
    <cellStyle name="Normal 4 2 4 3 2 4 3 2" xfId="24908" xr:uid="{00000000-0005-0000-0000-00007B600000}"/>
    <cellStyle name="Normal 4 2 4 3 2 4 3 2 2" xfId="24909" xr:uid="{00000000-0005-0000-0000-00007C600000}"/>
    <cellStyle name="Normal 4 2 4 3 2 4 3 3" xfId="24910" xr:uid="{00000000-0005-0000-0000-00007D600000}"/>
    <cellStyle name="Normal 4 2 4 3 2 4 4" xfId="24911" xr:uid="{00000000-0005-0000-0000-00007E600000}"/>
    <cellStyle name="Normal 4 2 4 3 2 4 4 2" xfId="24912" xr:uid="{00000000-0005-0000-0000-00007F600000}"/>
    <cellStyle name="Normal 4 2 4 3 2 4 5" xfId="24913" xr:uid="{00000000-0005-0000-0000-000080600000}"/>
    <cellStyle name="Normal 4 2 4 3 2 5" xfId="24914" xr:uid="{00000000-0005-0000-0000-000081600000}"/>
    <cellStyle name="Normal 4 2 4 3 2 5 2" xfId="24915" xr:uid="{00000000-0005-0000-0000-000082600000}"/>
    <cellStyle name="Normal 4 2 4 3 2 5 2 2" xfId="24916" xr:uid="{00000000-0005-0000-0000-000083600000}"/>
    <cellStyle name="Normal 4 2 4 3 2 5 2 2 2" xfId="24917" xr:uid="{00000000-0005-0000-0000-000084600000}"/>
    <cellStyle name="Normal 4 2 4 3 2 5 2 3" xfId="24918" xr:uid="{00000000-0005-0000-0000-000085600000}"/>
    <cellStyle name="Normal 4 2 4 3 2 5 3" xfId="24919" xr:uid="{00000000-0005-0000-0000-000086600000}"/>
    <cellStyle name="Normal 4 2 4 3 2 5 3 2" xfId="24920" xr:uid="{00000000-0005-0000-0000-000087600000}"/>
    <cellStyle name="Normal 4 2 4 3 2 5 4" xfId="24921" xr:uid="{00000000-0005-0000-0000-000088600000}"/>
    <cellStyle name="Normal 4 2 4 3 2 6" xfId="24922" xr:uid="{00000000-0005-0000-0000-000089600000}"/>
    <cellStyle name="Normal 4 2 4 3 2 6 2" xfId="24923" xr:uid="{00000000-0005-0000-0000-00008A600000}"/>
    <cellStyle name="Normal 4 2 4 3 2 6 2 2" xfId="24924" xr:uid="{00000000-0005-0000-0000-00008B600000}"/>
    <cellStyle name="Normal 4 2 4 3 2 6 3" xfId="24925" xr:uid="{00000000-0005-0000-0000-00008C600000}"/>
    <cellStyle name="Normal 4 2 4 3 2 7" xfId="24926" xr:uid="{00000000-0005-0000-0000-00008D600000}"/>
    <cellStyle name="Normal 4 2 4 3 2 7 2" xfId="24927" xr:uid="{00000000-0005-0000-0000-00008E600000}"/>
    <cellStyle name="Normal 4 2 4 3 2 8" xfId="24928" xr:uid="{00000000-0005-0000-0000-00008F600000}"/>
    <cellStyle name="Normal 4 2 4 3 3" xfId="24929" xr:uid="{00000000-0005-0000-0000-000090600000}"/>
    <cellStyle name="Normal 4 2 4 3 3 2" xfId="24930" xr:uid="{00000000-0005-0000-0000-000091600000}"/>
    <cellStyle name="Normal 4 2 4 3 3 2 2" xfId="24931" xr:uid="{00000000-0005-0000-0000-000092600000}"/>
    <cellStyle name="Normal 4 2 4 3 3 2 2 2" xfId="24932" xr:uid="{00000000-0005-0000-0000-000093600000}"/>
    <cellStyle name="Normal 4 2 4 3 3 2 2 2 2" xfId="24933" xr:uid="{00000000-0005-0000-0000-000094600000}"/>
    <cellStyle name="Normal 4 2 4 3 3 2 2 2 2 2" xfId="24934" xr:uid="{00000000-0005-0000-0000-000095600000}"/>
    <cellStyle name="Normal 4 2 4 3 3 2 2 2 2 2 2" xfId="24935" xr:uid="{00000000-0005-0000-0000-000096600000}"/>
    <cellStyle name="Normal 4 2 4 3 3 2 2 2 2 3" xfId="24936" xr:uid="{00000000-0005-0000-0000-000097600000}"/>
    <cellStyle name="Normal 4 2 4 3 3 2 2 2 3" xfId="24937" xr:uid="{00000000-0005-0000-0000-000098600000}"/>
    <cellStyle name="Normal 4 2 4 3 3 2 2 2 3 2" xfId="24938" xr:uid="{00000000-0005-0000-0000-000099600000}"/>
    <cellStyle name="Normal 4 2 4 3 3 2 2 2 4" xfId="24939" xr:uid="{00000000-0005-0000-0000-00009A600000}"/>
    <cellStyle name="Normal 4 2 4 3 3 2 2 3" xfId="24940" xr:uid="{00000000-0005-0000-0000-00009B600000}"/>
    <cellStyle name="Normal 4 2 4 3 3 2 2 3 2" xfId="24941" xr:uid="{00000000-0005-0000-0000-00009C600000}"/>
    <cellStyle name="Normal 4 2 4 3 3 2 2 3 2 2" xfId="24942" xr:uid="{00000000-0005-0000-0000-00009D600000}"/>
    <cellStyle name="Normal 4 2 4 3 3 2 2 3 3" xfId="24943" xr:uid="{00000000-0005-0000-0000-00009E600000}"/>
    <cellStyle name="Normal 4 2 4 3 3 2 2 4" xfId="24944" xr:uid="{00000000-0005-0000-0000-00009F600000}"/>
    <cellStyle name="Normal 4 2 4 3 3 2 2 4 2" xfId="24945" xr:uid="{00000000-0005-0000-0000-0000A0600000}"/>
    <cellStyle name="Normal 4 2 4 3 3 2 2 5" xfId="24946" xr:uid="{00000000-0005-0000-0000-0000A1600000}"/>
    <cellStyle name="Normal 4 2 4 3 3 2 3" xfId="24947" xr:uid="{00000000-0005-0000-0000-0000A2600000}"/>
    <cellStyle name="Normal 4 2 4 3 3 2 3 2" xfId="24948" xr:uid="{00000000-0005-0000-0000-0000A3600000}"/>
    <cellStyle name="Normal 4 2 4 3 3 2 3 2 2" xfId="24949" xr:uid="{00000000-0005-0000-0000-0000A4600000}"/>
    <cellStyle name="Normal 4 2 4 3 3 2 3 2 2 2" xfId="24950" xr:uid="{00000000-0005-0000-0000-0000A5600000}"/>
    <cellStyle name="Normal 4 2 4 3 3 2 3 2 3" xfId="24951" xr:uid="{00000000-0005-0000-0000-0000A6600000}"/>
    <cellStyle name="Normal 4 2 4 3 3 2 3 3" xfId="24952" xr:uid="{00000000-0005-0000-0000-0000A7600000}"/>
    <cellStyle name="Normal 4 2 4 3 3 2 3 3 2" xfId="24953" xr:uid="{00000000-0005-0000-0000-0000A8600000}"/>
    <cellStyle name="Normal 4 2 4 3 3 2 3 4" xfId="24954" xr:uid="{00000000-0005-0000-0000-0000A9600000}"/>
    <cellStyle name="Normal 4 2 4 3 3 2 4" xfId="24955" xr:uid="{00000000-0005-0000-0000-0000AA600000}"/>
    <cellStyle name="Normal 4 2 4 3 3 2 4 2" xfId="24956" xr:uid="{00000000-0005-0000-0000-0000AB600000}"/>
    <cellStyle name="Normal 4 2 4 3 3 2 4 2 2" xfId="24957" xr:uid="{00000000-0005-0000-0000-0000AC600000}"/>
    <cellStyle name="Normal 4 2 4 3 3 2 4 3" xfId="24958" xr:uid="{00000000-0005-0000-0000-0000AD600000}"/>
    <cellStyle name="Normal 4 2 4 3 3 2 5" xfId="24959" xr:uid="{00000000-0005-0000-0000-0000AE600000}"/>
    <cellStyle name="Normal 4 2 4 3 3 2 5 2" xfId="24960" xr:uid="{00000000-0005-0000-0000-0000AF600000}"/>
    <cellStyle name="Normal 4 2 4 3 3 2 6" xfId="24961" xr:uid="{00000000-0005-0000-0000-0000B0600000}"/>
    <cellStyle name="Normal 4 2 4 3 3 3" xfId="24962" xr:uid="{00000000-0005-0000-0000-0000B1600000}"/>
    <cellStyle name="Normal 4 2 4 3 3 3 2" xfId="24963" xr:uid="{00000000-0005-0000-0000-0000B2600000}"/>
    <cellStyle name="Normal 4 2 4 3 3 3 2 2" xfId="24964" xr:uid="{00000000-0005-0000-0000-0000B3600000}"/>
    <cellStyle name="Normal 4 2 4 3 3 3 2 2 2" xfId="24965" xr:uid="{00000000-0005-0000-0000-0000B4600000}"/>
    <cellStyle name="Normal 4 2 4 3 3 3 2 2 2 2" xfId="24966" xr:uid="{00000000-0005-0000-0000-0000B5600000}"/>
    <cellStyle name="Normal 4 2 4 3 3 3 2 2 3" xfId="24967" xr:uid="{00000000-0005-0000-0000-0000B6600000}"/>
    <cellStyle name="Normal 4 2 4 3 3 3 2 3" xfId="24968" xr:uid="{00000000-0005-0000-0000-0000B7600000}"/>
    <cellStyle name="Normal 4 2 4 3 3 3 2 3 2" xfId="24969" xr:uid="{00000000-0005-0000-0000-0000B8600000}"/>
    <cellStyle name="Normal 4 2 4 3 3 3 2 4" xfId="24970" xr:uid="{00000000-0005-0000-0000-0000B9600000}"/>
    <cellStyle name="Normal 4 2 4 3 3 3 3" xfId="24971" xr:uid="{00000000-0005-0000-0000-0000BA600000}"/>
    <cellStyle name="Normal 4 2 4 3 3 3 3 2" xfId="24972" xr:uid="{00000000-0005-0000-0000-0000BB600000}"/>
    <cellStyle name="Normal 4 2 4 3 3 3 3 2 2" xfId="24973" xr:uid="{00000000-0005-0000-0000-0000BC600000}"/>
    <cellStyle name="Normal 4 2 4 3 3 3 3 3" xfId="24974" xr:uid="{00000000-0005-0000-0000-0000BD600000}"/>
    <cellStyle name="Normal 4 2 4 3 3 3 4" xfId="24975" xr:uid="{00000000-0005-0000-0000-0000BE600000}"/>
    <cellStyle name="Normal 4 2 4 3 3 3 4 2" xfId="24976" xr:uid="{00000000-0005-0000-0000-0000BF600000}"/>
    <cellStyle name="Normal 4 2 4 3 3 3 5" xfId="24977" xr:uid="{00000000-0005-0000-0000-0000C0600000}"/>
    <cellStyle name="Normal 4 2 4 3 3 4" xfId="24978" xr:uid="{00000000-0005-0000-0000-0000C1600000}"/>
    <cellStyle name="Normal 4 2 4 3 3 4 2" xfId="24979" xr:uid="{00000000-0005-0000-0000-0000C2600000}"/>
    <cellStyle name="Normal 4 2 4 3 3 4 2 2" xfId="24980" xr:uid="{00000000-0005-0000-0000-0000C3600000}"/>
    <cellStyle name="Normal 4 2 4 3 3 4 2 2 2" xfId="24981" xr:uid="{00000000-0005-0000-0000-0000C4600000}"/>
    <cellStyle name="Normal 4 2 4 3 3 4 2 3" xfId="24982" xr:uid="{00000000-0005-0000-0000-0000C5600000}"/>
    <cellStyle name="Normal 4 2 4 3 3 4 3" xfId="24983" xr:uid="{00000000-0005-0000-0000-0000C6600000}"/>
    <cellStyle name="Normal 4 2 4 3 3 4 3 2" xfId="24984" xr:uid="{00000000-0005-0000-0000-0000C7600000}"/>
    <cellStyle name="Normal 4 2 4 3 3 4 4" xfId="24985" xr:uid="{00000000-0005-0000-0000-0000C8600000}"/>
    <cellStyle name="Normal 4 2 4 3 3 5" xfId="24986" xr:uid="{00000000-0005-0000-0000-0000C9600000}"/>
    <cellStyle name="Normal 4 2 4 3 3 5 2" xfId="24987" xr:uid="{00000000-0005-0000-0000-0000CA600000}"/>
    <cellStyle name="Normal 4 2 4 3 3 5 2 2" xfId="24988" xr:uid="{00000000-0005-0000-0000-0000CB600000}"/>
    <cellStyle name="Normal 4 2 4 3 3 5 3" xfId="24989" xr:uid="{00000000-0005-0000-0000-0000CC600000}"/>
    <cellStyle name="Normal 4 2 4 3 3 6" xfId="24990" xr:uid="{00000000-0005-0000-0000-0000CD600000}"/>
    <cellStyle name="Normal 4 2 4 3 3 6 2" xfId="24991" xr:uid="{00000000-0005-0000-0000-0000CE600000}"/>
    <cellStyle name="Normal 4 2 4 3 3 7" xfId="24992" xr:uid="{00000000-0005-0000-0000-0000CF600000}"/>
    <cellStyle name="Normal 4 2 4 3 4" xfId="24993" xr:uid="{00000000-0005-0000-0000-0000D0600000}"/>
    <cellStyle name="Normal 4 2 4 3 4 2" xfId="24994" xr:uid="{00000000-0005-0000-0000-0000D1600000}"/>
    <cellStyle name="Normal 4 2 4 3 4 2 2" xfId="24995" xr:uid="{00000000-0005-0000-0000-0000D2600000}"/>
    <cellStyle name="Normal 4 2 4 3 4 2 2 2" xfId="24996" xr:uid="{00000000-0005-0000-0000-0000D3600000}"/>
    <cellStyle name="Normal 4 2 4 3 4 2 2 2 2" xfId="24997" xr:uid="{00000000-0005-0000-0000-0000D4600000}"/>
    <cellStyle name="Normal 4 2 4 3 4 2 2 2 2 2" xfId="24998" xr:uid="{00000000-0005-0000-0000-0000D5600000}"/>
    <cellStyle name="Normal 4 2 4 3 4 2 2 2 3" xfId="24999" xr:uid="{00000000-0005-0000-0000-0000D6600000}"/>
    <cellStyle name="Normal 4 2 4 3 4 2 2 3" xfId="25000" xr:uid="{00000000-0005-0000-0000-0000D7600000}"/>
    <cellStyle name="Normal 4 2 4 3 4 2 2 3 2" xfId="25001" xr:uid="{00000000-0005-0000-0000-0000D8600000}"/>
    <cellStyle name="Normal 4 2 4 3 4 2 2 4" xfId="25002" xr:uid="{00000000-0005-0000-0000-0000D9600000}"/>
    <cellStyle name="Normal 4 2 4 3 4 2 3" xfId="25003" xr:uid="{00000000-0005-0000-0000-0000DA600000}"/>
    <cellStyle name="Normal 4 2 4 3 4 2 3 2" xfId="25004" xr:uid="{00000000-0005-0000-0000-0000DB600000}"/>
    <cellStyle name="Normal 4 2 4 3 4 2 3 2 2" xfId="25005" xr:uid="{00000000-0005-0000-0000-0000DC600000}"/>
    <cellStyle name="Normal 4 2 4 3 4 2 3 3" xfId="25006" xr:uid="{00000000-0005-0000-0000-0000DD600000}"/>
    <cellStyle name="Normal 4 2 4 3 4 2 4" xfId="25007" xr:uid="{00000000-0005-0000-0000-0000DE600000}"/>
    <cellStyle name="Normal 4 2 4 3 4 2 4 2" xfId="25008" xr:uid="{00000000-0005-0000-0000-0000DF600000}"/>
    <cellStyle name="Normal 4 2 4 3 4 2 5" xfId="25009" xr:uid="{00000000-0005-0000-0000-0000E0600000}"/>
    <cellStyle name="Normal 4 2 4 3 4 3" xfId="25010" xr:uid="{00000000-0005-0000-0000-0000E1600000}"/>
    <cellStyle name="Normal 4 2 4 3 4 3 2" xfId="25011" xr:uid="{00000000-0005-0000-0000-0000E2600000}"/>
    <cellStyle name="Normal 4 2 4 3 4 3 2 2" xfId="25012" xr:uid="{00000000-0005-0000-0000-0000E3600000}"/>
    <cellStyle name="Normal 4 2 4 3 4 3 2 2 2" xfId="25013" xr:uid="{00000000-0005-0000-0000-0000E4600000}"/>
    <cellStyle name="Normal 4 2 4 3 4 3 2 3" xfId="25014" xr:uid="{00000000-0005-0000-0000-0000E5600000}"/>
    <cellStyle name="Normal 4 2 4 3 4 3 3" xfId="25015" xr:uid="{00000000-0005-0000-0000-0000E6600000}"/>
    <cellStyle name="Normal 4 2 4 3 4 3 3 2" xfId="25016" xr:uid="{00000000-0005-0000-0000-0000E7600000}"/>
    <cellStyle name="Normal 4 2 4 3 4 3 4" xfId="25017" xr:uid="{00000000-0005-0000-0000-0000E8600000}"/>
    <cellStyle name="Normal 4 2 4 3 4 4" xfId="25018" xr:uid="{00000000-0005-0000-0000-0000E9600000}"/>
    <cellStyle name="Normal 4 2 4 3 4 4 2" xfId="25019" xr:uid="{00000000-0005-0000-0000-0000EA600000}"/>
    <cellStyle name="Normal 4 2 4 3 4 4 2 2" xfId="25020" xr:uid="{00000000-0005-0000-0000-0000EB600000}"/>
    <cellStyle name="Normal 4 2 4 3 4 4 3" xfId="25021" xr:uid="{00000000-0005-0000-0000-0000EC600000}"/>
    <cellStyle name="Normal 4 2 4 3 4 5" xfId="25022" xr:uid="{00000000-0005-0000-0000-0000ED600000}"/>
    <cellStyle name="Normal 4 2 4 3 4 5 2" xfId="25023" xr:uid="{00000000-0005-0000-0000-0000EE600000}"/>
    <cellStyle name="Normal 4 2 4 3 4 6" xfId="25024" xr:uid="{00000000-0005-0000-0000-0000EF600000}"/>
    <cellStyle name="Normal 4 2 4 3 5" xfId="25025" xr:uid="{00000000-0005-0000-0000-0000F0600000}"/>
    <cellStyle name="Normal 4 2 4 3 5 2" xfId="25026" xr:uid="{00000000-0005-0000-0000-0000F1600000}"/>
    <cellStyle name="Normal 4 2 4 3 5 2 2" xfId="25027" xr:uid="{00000000-0005-0000-0000-0000F2600000}"/>
    <cellStyle name="Normal 4 2 4 3 5 2 2 2" xfId="25028" xr:uid="{00000000-0005-0000-0000-0000F3600000}"/>
    <cellStyle name="Normal 4 2 4 3 5 2 2 2 2" xfId="25029" xr:uid="{00000000-0005-0000-0000-0000F4600000}"/>
    <cellStyle name="Normal 4 2 4 3 5 2 2 3" xfId="25030" xr:uid="{00000000-0005-0000-0000-0000F5600000}"/>
    <cellStyle name="Normal 4 2 4 3 5 2 3" xfId="25031" xr:uid="{00000000-0005-0000-0000-0000F6600000}"/>
    <cellStyle name="Normal 4 2 4 3 5 2 3 2" xfId="25032" xr:uid="{00000000-0005-0000-0000-0000F7600000}"/>
    <cellStyle name="Normal 4 2 4 3 5 2 4" xfId="25033" xr:uid="{00000000-0005-0000-0000-0000F8600000}"/>
    <cellStyle name="Normal 4 2 4 3 5 3" xfId="25034" xr:uid="{00000000-0005-0000-0000-0000F9600000}"/>
    <cellStyle name="Normal 4 2 4 3 5 3 2" xfId="25035" xr:uid="{00000000-0005-0000-0000-0000FA600000}"/>
    <cellStyle name="Normal 4 2 4 3 5 3 2 2" xfId="25036" xr:uid="{00000000-0005-0000-0000-0000FB600000}"/>
    <cellStyle name="Normal 4 2 4 3 5 3 3" xfId="25037" xr:uid="{00000000-0005-0000-0000-0000FC600000}"/>
    <cellStyle name="Normal 4 2 4 3 5 4" xfId="25038" xr:uid="{00000000-0005-0000-0000-0000FD600000}"/>
    <cellStyle name="Normal 4 2 4 3 5 4 2" xfId="25039" xr:uid="{00000000-0005-0000-0000-0000FE600000}"/>
    <cellStyle name="Normal 4 2 4 3 5 5" xfId="25040" xr:uid="{00000000-0005-0000-0000-0000FF600000}"/>
    <cellStyle name="Normal 4 2 4 3 6" xfId="25041" xr:uid="{00000000-0005-0000-0000-000000610000}"/>
    <cellStyle name="Normal 4 2 4 3 6 2" xfId="25042" xr:uid="{00000000-0005-0000-0000-000001610000}"/>
    <cellStyle name="Normal 4 2 4 3 6 2 2" xfId="25043" xr:uid="{00000000-0005-0000-0000-000002610000}"/>
    <cellStyle name="Normal 4 2 4 3 6 2 2 2" xfId="25044" xr:uid="{00000000-0005-0000-0000-000003610000}"/>
    <cellStyle name="Normal 4 2 4 3 6 2 3" xfId="25045" xr:uid="{00000000-0005-0000-0000-000004610000}"/>
    <cellStyle name="Normal 4 2 4 3 6 3" xfId="25046" xr:uid="{00000000-0005-0000-0000-000005610000}"/>
    <cellStyle name="Normal 4 2 4 3 6 3 2" xfId="25047" xr:uid="{00000000-0005-0000-0000-000006610000}"/>
    <cellStyle name="Normal 4 2 4 3 6 4" xfId="25048" xr:uid="{00000000-0005-0000-0000-000007610000}"/>
    <cellStyle name="Normal 4 2 4 3 7" xfId="25049" xr:uid="{00000000-0005-0000-0000-000008610000}"/>
    <cellStyle name="Normal 4 2 4 3 7 2" xfId="25050" xr:uid="{00000000-0005-0000-0000-000009610000}"/>
    <cellStyle name="Normal 4 2 4 3 7 2 2" xfId="25051" xr:uid="{00000000-0005-0000-0000-00000A610000}"/>
    <cellStyle name="Normal 4 2 4 3 7 3" xfId="25052" xr:uid="{00000000-0005-0000-0000-00000B610000}"/>
    <cellStyle name="Normal 4 2 4 3 8" xfId="25053" xr:uid="{00000000-0005-0000-0000-00000C610000}"/>
    <cellStyle name="Normal 4 2 4 3 8 2" xfId="25054" xr:uid="{00000000-0005-0000-0000-00000D610000}"/>
    <cellStyle name="Normal 4 2 4 3 9" xfId="25055" xr:uid="{00000000-0005-0000-0000-00000E610000}"/>
    <cellStyle name="Normal 4 2 4 4" xfId="25056" xr:uid="{00000000-0005-0000-0000-00000F610000}"/>
    <cellStyle name="Normal 4 2 4 4 2" xfId="25057" xr:uid="{00000000-0005-0000-0000-000010610000}"/>
    <cellStyle name="Normal 4 2 4 4 2 2" xfId="25058" xr:uid="{00000000-0005-0000-0000-000011610000}"/>
    <cellStyle name="Normal 4 2 4 4 2 2 2" xfId="25059" xr:uid="{00000000-0005-0000-0000-000012610000}"/>
    <cellStyle name="Normal 4 2 4 4 2 2 2 2" xfId="25060" xr:uid="{00000000-0005-0000-0000-000013610000}"/>
    <cellStyle name="Normal 4 2 4 4 2 2 2 2 2" xfId="25061" xr:uid="{00000000-0005-0000-0000-000014610000}"/>
    <cellStyle name="Normal 4 2 4 4 2 2 2 2 2 2" xfId="25062" xr:uid="{00000000-0005-0000-0000-000015610000}"/>
    <cellStyle name="Normal 4 2 4 4 2 2 2 2 2 2 2" xfId="25063" xr:uid="{00000000-0005-0000-0000-000016610000}"/>
    <cellStyle name="Normal 4 2 4 4 2 2 2 2 2 3" xfId="25064" xr:uid="{00000000-0005-0000-0000-000017610000}"/>
    <cellStyle name="Normal 4 2 4 4 2 2 2 2 3" xfId="25065" xr:uid="{00000000-0005-0000-0000-000018610000}"/>
    <cellStyle name="Normal 4 2 4 4 2 2 2 2 3 2" xfId="25066" xr:uid="{00000000-0005-0000-0000-000019610000}"/>
    <cellStyle name="Normal 4 2 4 4 2 2 2 2 4" xfId="25067" xr:uid="{00000000-0005-0000-0000-00001A610000}"/>
    <cellStyle name="Normal 4 2 4 4 2 2 2 3" xfId="25068" xr:uid="{00000000-0005-0000-0000-00001B610000}"/>
    <cellStyle name="Normal 4 2 4 4 2 2 2 3 2" xfId="25069" xr:uid="{00000000-0005-0000-0000-00001C610000}"/>
    <cellStyle name="Normal 4 2 4 4 2 2 2 3 2 2" xfId="25070" xr:uid="{00000000-0005-0000-0000-00001D610000}"/>
    <cellStyle name="Normal 4 2 4 4 2 2 2 3 3" xfId="25071" xr:uid="{00000000-0005-0000-0000-00001E610000}"/>
    <cellStyle name="Normal 4 2 4 4 2 2 2 4" xfId="25072" xr:uid="{00000000-0005-0000-0000-00001F610000}"/>
    <cellStyle name="Normal 4 2 4 4 2 2 2 4 2" xfId="25073" xr:uid="{00000000-0005-0000-0000-000020610000}"/>
    <cellStyle name="Normal 4 2 4 4 2 2 2 5" xfId="25074" xr:uid="{00000000-0005-0000-0000-000021610000}"/>
    <cellStyle name="Normal 4 2 4 4 2 2 3" xfId="25075" xr:uid="{00000000-0005-0000-0000-000022610000}"/>
    <cellStyle name="Normal 4 2 4 4 2 2 3 2" xfId="25076" xr:uid="{00000000-0005-0000-0000-000023610000}"/>
    <cellStyle name="Normal 4 2 4 4 2 2 3 2 2" xfId="25077" xr:uid="{00000000-0005-0000-0000-000024610000}"/>
    <cellStyle name="Normal 4 2 4 4 2 2 3 2 2 2" xfId="25078" xr:uid="{00000000-0005-0000-0000-000025610000}"/>
    <cellStyle name="Normal 4 2 4 4 2 2 3 2 3" xfId="25079" xr:uid="{00000000-0005-0000-0000-000026610000}"/>
    <cellStyle name="Normal 4 2 4 4 2 2 3 3" xfId="25080" xr:uid="{00000000-0005-0000-0000-000027610000}"/>
    <cellStyle name="Normal 4 2 4 4 2 2 3 3 2" xfId="25081" xr:uid="{00000000-0005-0000-0000-000028610000}"/>
    <cellStyle name="Normal 4 2 4 4 2 2 3 4" xfId="25082" xr:uid="{00000000-0005-0000-0000-000029610000}"/>
    <cellStyle name="Normal 4 2 4 4 2 2 4" xfId="25083" xr:uid="{00000000-0005-0000-0000-00002A610000}"/>
    <cellStyle name="Normal 4 2 4 4 2 2 4 2" xfId="25084" xr:uid="{00000000-0005-0000-0000-00002B610000}"/>
    <cellStyle name="Normal 4 2 4 4 2 2 4 2 2" xfId="25085" xr:uid="{00000000-0005-0000-0000-00002C610000}"/>
    <cellStyle name="Normal 4 2 4 4 2 2 4 3" xfId="25086" xr:uid="{00000000-0005-0000-0000-00002D610000}"/>
    <cellStyle name="Normal 4 2 4 4 2 2 5" xfId="25087" xr:uid="{00000000-0005-0000-0000-00002E610000}"/>
    <cellStyle name="Normal 4 2 4 4 2 2 5 2" xfId="25088" xr:uid="{00000000-0005-0000-0000-00002F610000}"/>
    <cellStyle name="Normal 4 2 4 4 2 2 6" xfId="25089" xr:uid="{00000000-0005-0000-0000-000030610000}"/>
    <cellStyle name="Normal 4 2 4 4 2 3" xfId="25090" xr:uid="{00000000-0005-0000-0000-000031610000}"/>
    <cellStyle name="Normal 4 2 4 4 2 3 2" xfId="25091" xr:uid="{00000000-0005-0000-0000-000032610000}"/>
    <cellStyle name="Normal 4 2 4 4 2 3 2 2" xfId="25092" xr:uid="{00000000-0005-0000-0000-000033610000}"/>
    <cellStyle name="Normal 4 2 4 4 2 3 2 2 2" xfId="25093" xr:uid="{00000000-0005-0000-0000-000034610000}"/>
    <cellStyle name="Normal 4 2 4 4 2 3 2 2 2 2" xfId="25094" xr:uid="{00000000-0005-0000-0000-000035610000}"/>
    <cellStyle name="Normal 4 2 4 4 2 3 2 2 3" xfId="25095" xr:uid="{00000000-0005-0000-0000-000036610000}"/>
    <cellStyle name="Normal 4 2 4 4 2 3 2 3" xfId="25096" xr:uid="{00000000-0005-0000-0000-000037610000}"/>
    <cellStyle name="Normal 4 2 4 4 2 3 2 3 2" xfId="25097" xr:uid="{00000000-0005-0000-0000-000038610000}"/>
    <cellStyle name="Normal 4 2 4 4 2 3 2 4" xfId="25098" xr:uid="{00000000-0005-0000-0000-000039610000}"/>
    <cellStyle name="Normal 4 2 4 4 2 3 3" xfId="25099" xr:uid="{00000000-0005-0000-0000-00003A610000}"/>
    <cellStyle name="Normal 4 2 4 4 2 3 3 2" xfId="25100" xr:uid="{00000000-0005-0000-0000-00003B610000}"/>
    <cellStyle name="Normal 4 2 4 4 2 3 3 2 2" xfId="25101" xr:uid="{00000000-0005-0000-0000-00003C610000}"/>
    <cellStyle name="Normal 4 2 4 4 2 3 3 3" xfId="25102" xr:uid="{00000000-0005-0000-0000-00003D610000}"/>
    <cellStyle name="Normal 4 2 4 4 2 3 4" xfId="25103" xr:uid="{00000000-0005-0000-0000-00003E610000}"/>
    <cellStyle name="Normal 4 2 4 4 2 3 4 2" xfId="25104" xr:uid="{00000000-0005-0000-0000-00003F610000}"/>
    <cellStyle name="Normal 4 2 4 4 2 3 5" xfId="25105" xr:uid="{00000000-0005-0000-0000-000040610000}"/>
    <cellStyle name="Normal 4 2 4 4 2 4" xfId="25106" xr:uid="{00000000-0005-0000-0000-000041610000}"/>
    <cellStyle name="Normal 4 2 4 4 2 4 2" xfId="25107" xr:uid="{00000000-0005-0000-0000-000042610000}"/>
    <cellStyle name="Normal 4 2 4 4 2 4 2 2" xfId="25108" xr:uid="{00000000-0005-0000-0000-000043610000}"/>
    <cellStyle name="Normal 4 2 4 4 2 4 2 2 2" xfId="25109" xr:uid="{00000000-0005-0000-0000-000044610000}"/>
    <cellStyle name="Normal 4 2 4 4 2 4 2 3" xfId="25110" xr:uid="{00000000-0005-0000-0000-000045610000}"/>
    <cellStyle name="Normal 4 2 4 4 2 4 3" xfId="25111" xr:uid="{00000000-0005-0000-0000-000046610000}"/>
    <cellStyle name="Normal 4 2 4 4 2 4 3 2" xfId="25112" xr:uid="{00000000-0005-0000-0000-000047610000}"/>
    <cellStyle name="Normal 4 2 4 4 2 4 4" xfId="25113" xr:uid="{00000000-0005-0000-0000-000048610000}"/>
    <cellStyle name="Normal 4 2 4 4 2 5" xfId="25114" xr:uid="{00000000-0005-0000-0000-000049610000}"/>
    <cellStyle name="Normal 4 2 4 4 2 5 2" xfId="25115" xr:uid="{00000000-0005-0000-0000-00004A610000}"/>
    <cellStyle name="Normal 4 2 4 4 2 5 2 2" xfId="25116" xr:uid="{00000000-0005-0000-0000-00004B610000}"/>
    <cellStyle name="Normal 4 2 4 4 2 5 3" xfId="25117" xr:uid="{00000000-0005-0000-0000-00004C610000}"/>
    <cellStyle name="Normal 4 2 4 4 2 6" xfId="25118" xr:uid="{00000000-0005-0000-0000-00004D610000}"/>
    <cellStyle name="Normal 4 2 4 4 2 6 2" xfId="25119" xr:uid="{00000000-0005-0000-0000-00004E610000}"/>
    <cellStyle name="Normal 4 2 4 4 2 7" xfId="25120" xr:uid="{00000000-0005-0000-0000-00004F610000}"/>
    <cellStyle name="Normal 4 2 4 4 3" xfId="25121" xr:uid="{00000000-0005-0000-0000-000050610000}"/>
    <cellStyle name="Normal 4 2 4 4 3 2" xfId="25122" xr:uid="{00000000-0005-0000-0000-000051610000}"/>
    <cellStyle name="Normal 4 2 4 4 3 2 2" xfId="25123" xr:uid="{00000000-0005-0000-0000-000052610000}"/>
    <cellStyle name="Normal 4 2 4 4 3 2 2 2" xfId="25124" xr:uid="{00000000-0005-0000-0000-000053610000}"/>
    <cellStyle name="Normal 4 2 4 4 3 2 2 2 2" xfId="25125" xr:uid="{00000000-0005-0000-0000-000054610000}"/>
    <cellStyle name="Normal 4 2 4 4 3 2 2 2 2 2" xfId="25126" xr:uid="{00000000-0005-0000-0000-000055610000}"/>
    <cellStyle name="Normal 4 2 4 4 3 2 2 2 3" xfId="25127" xr:uid="{00000000-0005-0000-0000-000056610000}"/>
    <cellStyle name="Normal 4 2 4 4 3 2 2 3" xfId="25128" xr:uid="{00000000-0005-0000-0000-000057610000}"/>
    <cellStyle name="Normal 4 2 4 4 3 2 2 3 2" xfId="25129" xr:uid="{00000000-0005-0000-0000-000058610000}"/>
    <cellStyle name="Normal 4 2 4 4 3 2 2 4" xfId="25130" xr:uid="{00000000-0005-0000-0000-000059610000}"/>
    <cellStyle name="Normal 4 2 4 4 3 2 3" xfId="25131" xr:uid="{00000000-0005-0000-0000-00005A610000}"/>
    <cellStyle name="Normal 4 2 4 4 3 2 3 2" xfId="25132" xr:uid="{00000000-0005-0000-0000-00005B610000}"/>
    <cellStyle name="Normal 4 2 4 4 3 2 3 2 2" xfId="25133" xr:uid="{00000000-0005-0000-0000-00005C610000}"/>
    <cellStyle name="Normal 4 2 4 4 3 2 3 3" xfId="25134" xr:uid="{00000000-0005-0000-0000-00005D610000}"/>
    <cellStyle name="Normal 4 2 4 4 3 2 4" xfId="25135" xr:uid="{00000000-0005-0000-0000-00005E610000}"/>
    <cellStyle name="Normal 4 2 4 4 3 2 4 2" xfId="25136" xr:uid="{00000000-0005-0000-0000-00005F610000}"/>
    <cellStyle name="Normal 4 2 4 4 3 2 5" xfId="25137" xr:uid="{00000000-0005-0000-0000-000060610000}"/>
    <cellStyle name="Normal 4 2 4 4 3 3" xfId="25138" xr:uid="{00000000-0005-0000-0000-000061610000}"/>
    <cellStyle name="Normal 4 2 4 4 3 3 2" xfId="25139" xr:uid="{00000000-0005-0000-0000-000062610000}"/>
    <cellStyle name="Normal 4 2 4 4 3 3 2 2" xfId="25140" xr:uid="{00000000-0005-0000-0000-000063610000}"/>
    <cellStyle name="Normal 4 2 4 4 3 3 2 2 2" xfId="25141" xr:uid="{00000000-0005-0000-0000-000064610000}"/>
    <cellStyle name="Normal 4 2 4 4 3 3 2 3" xfId="25142" xr:uid="{00000000-0005-0000-0000-000065610000}"/>
    <cellStyle name="Normal 4 2 4 4 3 3 3" xfId="25143" xr:uid="{00000000-0005-0000-0000-000066610000}"/>
    <cellStyle name="Normal 4 2 4 4 3 3 3 2" xfId="25144" xr:uid="{00000000-0005-0000-0000-000067610000}"/>
    <cellStyle name="Normal 4 2 4 4 3 3 4" xfId="25145" xr:uid="{00000000-0005-0000-0000-000068610000}"/>
    <cellStyle name="Normal 4 2 4 4 3 4" xfId="25146" xr:uid="{00000000-0005-0000-0000-000069610000}"/>
    <cellStyle name="Normal 4 2 4 4 3 4 2" xfId="25147" xr:uid="{00000000-0005-0000-0000-00006A610000}"/>
    <cellStyle name="Normal 4 2 4 4 3 4 2 2" xfId="25148" xr:uid="{00000000-0005-0000-0000-00006B610000}"/>
    <cellStyle name="Normal 4 2 4 4 3 4 3" xfId="25149" xr:uid="{00000000-0005-0000-0000-00006C610000}"/>
    <cellStyle name="Normal 4 2 4 4 3 5" xfId="25150" xr:uid="{00000000-0005-0000-0000-00006D610000}"/>
    <cellStyle name="Normal 4 2 4 4 3 5 2" xfId="25151" xr:uid="{00000000-0005-0000-0000-00006E610000}"/>
    <cellStyle name="Normal 4 2 4 4 3 6" xfId="25152" xr:uid="{00000000-0005-0000-0000-00006F610000}"/>
    <cellStyle name="Normal 4 2 4 4 4" xfId="25153" xr:uid="{00000000-0005-0000-0000-000070610000}"/>
    <cellStyle name="Normal 4 2 4 4 4 2" xfId="25154" xr:uid="{00000000-0005-0000-0000-000071610000}"/>
    <cellStyle name="Normal 4 2 4 4 4 2 2" xfId="25155" xr:uid="{00000000-0005-0000-0000-000072610000}"/>
    <cellStyle name="Normal 4 2 4 4 4 2 2 2" xfId="25156" xr:uid="{00000000-0005-0000-0000-000073610000}"/>
    <cellStyle name="Normal 4 2 4 4 4 2 2 2 2" xfId="25157" xr:uid="{00000000-0005-0000-0000-000074610000}"/>
    <cellStyle name="Normal 4 2 4 4 4 2 2 3" xfId="25158" xr:uid="{00000000-0005-0000-0000-000075610000}"/>
    <cellStyle name="Normal 4 2 4 4 4 2 3" xfId="25159" xr:uid="{00000000-0005-0000-0000-000076610000}"/>
    <cellStyle name="Normal 4 2 4 4 4 2 3 2" xfId="25160" xr:uid="{00000000-0005-0000-0000-000077610000}"/>
    <cellStyle name="Normal 4 2 4 4 4 2 4" xfId="25161" xr:uid="{00000000-0005-0000-0000-000078610000}"/>
    <cellStyle name="Normal 4 2 4 4 4 3" xfId="25162" xr:uid="{00000000-0005-0000-0000-000079610000}"/>
    <cellStyle name="Normal 4 2 4 4 4 3 2" xfId="25163" xr:uid="{00000000-0005-0000-0000-00007A610000}"/>
    <cellStyle name="Normal 4 2 4 4 4 3 2 2" xfId="25164" xr:uid="{00000000-0005-0000-0000-00007B610000}"/>
    <cellStyle name="Normal 4 2 4 4 4 3 3" xfId="25165" xr:uid="{00000000-0005-0000-0000-00007C610000}"/>
    <cellStyle name="Normal 4 2 4 4 4 4" xfId="25166" xr:uid="{00000000-0005-0000-0000-00007D610000}"/>
    <cellStyle name="Normal 4 2 4 4 4 4 2" xfId="25167" xr:uid="{00000000-0005-0000-0000-00007E610000}"/>
    <cellStyle name="Normal 4 2 4 4 4 5" xfId="25168" xr:uid="{00000000-0005-0000-0000-00007F610000}"/>
    <cellStyle name="Normal 4 2 4 4 5" xfId="25169" xr:uid="{00000000-0005-0000-0000-000080610000}"/>
    <cellStyle name="Normal 4 2 4 4 5 2" xfId="25170" xr:uid="{00000000-0005-0000-0000-000081610000}"/>
    <cellStyle name="Normal 4 2 4 4 5 2 2" xfId="25171" xr:uid="{00000000-0005-0000-0000-000082610000}"/>
    <cellStyle name="Normal 4 2 4 4 5 2 2 2" xfId="25172" xr:uid="{00000000-0005-0000-0000-000083610000}"/>
    <cellStyle name="Normal 4 2 4 4 5 2 3" xfId="25173" xr:uid="{00000000-0005-0000-0000-000084610000}"/>
    <cellStyle name="Normal 4 2 4 4 5 3" xfId="25174" xr:uid="{00000000-0005-0000-0000-000085610000}"/>
    <cellStyle name="Normal 4 2 4 4 5 3 2" xfId="25175" xr:uid="{00000000-0005-0000-0000-000086610000}"/>
    <cellStyle name="Normal 4 2 4 4 5 4" xfId="25176" xr:uid="{00000000-0005-0000-0000-000087610000}"/>
    <cellStyle name="Normal 4 2 4 4 6" xfId="25177" xr:uid="{00000000-0005-0000-0000-000088610000}"/>
    <cellStyle name="Normal 4 2 4 4 6 2" xfId="25178" xr:uid="{00000000-0005-0000-0000-000089610000}"/>
    <cellStyle name="Normal 4 2 4 4 6 2 2" xfId="25179" xr:uid="{00000000-0005-0000-0000-00008A610000}"/>
    <cellStyle name="Normal 4 2 4 4 6 3" xfId="25180" xr:uid="{00000000-0005-0000-0000-00008B610000}"/>
    <cellStyle name="Normal 4 2 4 4 7" xfId="25181" xr:uid="{00000000-0005-0000-0000-00008C610000}"/>
    <cellStyle name="Normal 4 2 4 4 7 2" xfId="25182" xr:uid="{00000000-0005-0000-0000-00008D610000}"/>
    <cellStyle name="Normal 4 2 4 4 8" xfId="25183" xr:uid="{00000000-0005-0000-0000-00008E610000}"/>
    <cellStyle name="Normal 4 2 4 5" xfId="25184" xr:uid="{00000000-0005-0000-0000-00008F610000}"/>
    <cellStyle name="Normal 4 2 4 5 2" xfId="25185" xr:uid="{00000000-0005-0000-0000-000090610000}"/>
    <cellStyle name="Normal 4 2 4 5 2 2" xfId="25186" xr:uid="{00000000-0005-0000-0000-000091610000}"/>
    <cellStyle name="Normal 4 2 4 5 2 2 2" xfId="25187" xr:uid="{00000000-0005-0000-0000-000092610000}"/>
    <cellStyle name="Normal 4 2 4 5 2 2 2 2" xfId="25188" xr:uid="{00000000-0005-0000-0000-000093610000}"/>
    <cellStyle name="Normal 4 2 4 5 2 2 2 2 2" xfId="25189" xr:uid="{00000000-0005-0000-0000-000094610000}"/>
    <cellStyle name="Normal 4 2 4 5 2 2 2 2 2 2" xfId="25190" xr:uid="{00000000-0005-0000-0000-000095610000}"/>
    <cellStyle name="Normal 4 2 4 5 2 2 2 2 3" xfId="25191" xr:uid="{00000000-0005-0000-0000-000096610000}"/>
    <cellStyle name="Normal 4 2 4 5 2 2 2 3" xfId="25192" xr:uid="{00000000-0005-0000-0000-000097610000}"/>
    <cellStyle name="Normal 4 2 4 5 2 2 2 3 2" xfId="25193" xr:uid="{00000000-0005-0000-0000-000098610000}"/>
    <cellStyle name="Normal 4 2 4 5 2 2 2 4" xfId="25194" xr:uid="{00000000-0005-0000-0000-000099610000}"/>
    <cellStyle name="Normal 4 2 4 5 2 2 3" xfId="25195" xr:uid="{00000000-0005-0000-0000-00009A610000}"/>
    <cellStyle name="Normal 4 2 4 5 2 2 3 2" xfId="25196" xr:uid="{00000000-0005-0000-0000-00009B610000}"/>
    <cellStyle name="Normal 4 2 4 5 2 2 3 2 2" xfId="25197" xr:uid="{00000000-0005-0000-0000-00009C610000}"/>
    <cellStyle name="Normal 4 2 4 5 2 2 3 3" xfId="25198" xr:uid="{00000000-0005-0000-0000-00009D610000}"/>
    <cellStyle name="Normal 4 2 4 5 2 2 4" xfId="25199" xr:uid="{00000000-0005-0000-0000-00009E610000}"/>
    <cellStyle name="Normal 4 2 4 5 2 2 4 2" xfId="25200" xr:uid="{00000000-0005-0000-0000-00009F610000}"/>
    <cellStyle name="Normal 4 2 4 5 2 2 5" xfId="25201" xr:uid="{00000000-0005-0000-0000-0000A0610000}"/>
    <cellStyle name="Normal 4 2 4 5 2 3" xfId="25202" xr:uid="{00000000-0005-0000-0000-0000A1610000}"/>
    <cellStyle name="Normal 4 2 4 5 2 3 2" xfId="25203" xr:uid="{00000000-0005-0000-0000-0000A2610000}"/>
    <cellStyle name="Normal 4 2 4 5 2 3 2 2" xfId="25204" xr:uid="{00000000-0005-0000-0000-0000A3610000}"/>
    <cellStyle name="Normal 4 2 4 5 2 3 2 2 2" xfId="25205" xr:uid="{00000000-0005-0000-0000-0000A4610000}"/>
    <cellStyle name="Normal 4 2 4 5 2 3 2 3" xfId="25206" xr:uid="{00000000-0005-0000-0000-0000A5610000}"/>
    <cellStyle name="Normal 4 2 4 5 2 3 3" xfId="25207" xr:uid="{00000000-0005-0000-0000-0000A6610000}"/>
    <cellStyle name="Normal 4 2 4 5 2 3 3 2" xfId="25208" xr:uid="{00000000-0005-0000-0000-0000A7610000}"/>
    <cellStyle name="Normal 4 2 4 5 2 3 4" xfId="25209" xr:uid="{00000000-0005-0000-0000-0000A8610000}"/>
    <cellStyle name="Normal 4 2 4 5 2 4" xfId="25210" xr:uid="{00000000-0005-0000-0000-0000A9610000}"/>
    <cellStyle name="Normal 4 2 4 5 2 4 2" xfId="25211" xr:uid="{00000000-0005-0000-0000-0000AA610000}"/>
    <cellStyle name="Normal 4 2 4 5 2 4 2 2" xfId="25212" xr:uid="{00000000-0005-0000-0000-0000AB610000}"/>
    <cellStyle name="Normal 4 2 4 5 2 4 3" xfId="25213" xr:uid="{00000000-0005-0000-0000-0000AC610000}"/>
    <cellStyle name="Normal 4 2 4 5 2 5" xfId="25214" xr:uid="{00000000-0005-0000-0000-0000AD610000}"/>
    <cellStyle name="Normal 4 2 4 5 2 5 2" xfId="25215" xr:uid="{00000000-0005-0000-0000-0000AE610000}"/>
    <cellStyle name="Normal 4 2 4 5 2 6" xfId="25216" xr:uid="{00000000-0005-0000-0000-0000AF610000}"/>
    <cellStyle name="Normal 4 2 4 5 3" xfId="25217" xr:uid="{00000000-0005-0000-0000-0000B0610000}"/>
    <cellStyle name="Normal 4 2 4 5 3 2" xfId="25218" xr:uid="{00000000-0005-0000-0000-0000B1610000}"/>
    <cellStyle name="Normal 4 2 4 5 3 2 2" xfId="25219" xr:uid="{00000000-0005-0000-0000-0000B2610000}"/>
    <cellStyle name="Normal 4 2 4 5 3 2 2 2" xfId="25220" xr:uid="{00000000-0005-0000-0000-0000B3610000}"/>
    <cellStyle name="Normal 4 2 4 5 3 2 2 2 2" xfId="25221" xr:uid="{00000000-0005-0000-0000-0000B4610000}"/>
    <cellStyle name="Normal 4 2 4 5 3 2 2 3" xfId="25222" xr:uid="{00000000-0005-0000-0000-0000B5610000}"/>
    <cellStyle name="Normal 4 2 4 5 3 2 3" xfId="25223" xr:uid="{00000000-0005-0000-0000-0000B6610000}"/>
    <cellStyle name="Normal 4 2 4 5 3 2 3 2" xfId="25224" xr:uid="{00000000-0005-0000-0000-0000B7610000}"/>
    <cellStyle name="Normal 4 2 4 5 3 2 4" xfId="25225" xr:uid="{00000000-0005-0000-0000-0000B8610000}"/>
    <cellStyle name="Normal 4 2 4 5 3 3" xfId="25226" xr:uid="{00000000-0005-0000-0000-0000B9610000}"/>
    <cellStyle name="Normal 4 2 4 5 3 3 2" xfId="25227" xr:uid="{00000000-0005-0000-0000-0000BA610000}"/>
    <cellStyle name="Normal 4 2 4 5 3 3 2 2" xfId="25228" xr:uid="{00000000-0005-0000-0000-0000BB610000}"/>
    <cellStyle name="Normal 4 2 4 5 3 3 3" xfId="25229" xr:uid="{00000000-0005-0000-0000-0000BC610000}"/>
    <cellStyle name="Normal 4 2 4 5 3 4" xfId="25230" xr:uid="{00000000-0005-0000-0000-0000BD610000}"/>
    <cellStyle name="Normal 4 2 4 5 3 4 2" xfId="25231" xr:uid="{00000000-0005-0000-0000-0000BE610000}"/>
    <cellStyle name="Normal 4 2 4 5 3 5" xfId="25232" xr:uid="{00000000-0005-0000-0000-0000BF610000}"/>
    <cellStyle name="Normal 4 2 4 5 4" xfId="25233" xr:uid="{00000000-0005-0000-0000-0000C0610000}"/>
    <cellStyle name="Normal 4 2 4 5 4 2" xfId="25234" xr:uid="{00000000-0005-0000-0000-0000C1610000}"/>
    <cellStyle name="Normal 4 2 4 5 4 2 2" xfId="25235" xr:uid="{00000000-0005-0000-0000-0000C2610000}"/>
    <cellStyle name="Normal 4 2 4 5 4 2 2 2" xfId="25236" xr:uid="{00000000-0005-0000-0000-0000C3610000}"/>
    <cellStyle name="Normal 4 2 4 5 4 2 3" xfId="25237" xr:uid="{00000000-0005-0000-0000-0000C4610000}"/>
    <cellStyle name="Normal 4 2 4 5 4 3" xfId="25238" xr:uid="{00000000-0005-0000-0000-0000C5610000}"/>
    <cellStyle name="Normal 4 2 4 5 4 3 2" xfId="25239" xr:uid="{00000000-0005-0000-0000-0000C6610000}"/>
    <cellStyle name="Normal 4 2 4 5 4 4" xfId="25240" xr:uid="{00000000-0005-0000-0000-0000C7610000}"/>
    <cellStyle name="Normal 4 2 4 5 5" xfId="25241" xr:uid="{00000000-0005-0000-0000-0000C8610000}"/>
    <cellStyle name="Normal 4 2 4 5 5 2" xfId="25242" xr:uid="{00000000-0005-0000-0000-0000C9610000}"/>
    <cellStyle name="Normal 4 2 4 5 5 2 2" xfId="25243" xr:uid="{00000000-0005-0000-0000-0000CA610000}"/>
    <cellStyle name="Normal 4 2 4 5 5 3" xfId="25244" xr:uid="{00000000-0005-0000-0000-0000CB610000}"/>
    <cellStyle name="Normal 4 2 4 5 6" xfId="25245" xr:uid="{00000000-0005-0000-0000-0000CC610000}"/>
    <cellStyle name="Normal 4 2 4 5 6 2" xfId="25246" xr:uid="{00000000-0005-0000-0000-0000CD610000}"/>
    <cellStyle name="Normal 4 2 4 5 7" xfId="25247" xr:uid="{00000000-0005-0000-0000-0000CE610000}"/>
    <cellStyle name="Normal 4 2 4 6" xfId="25248" xr:uid="{00000000-0005-0000-0000-0000CF610000}"/>
    <cellStyle name="Normal 4 2 4 6 2" xfId="25249" xr:uid="{00000000-0005-0000-0000-0000D0610000}"/>
    <cellStyle name="Normal 4 2 4 6 2 2" xfId="25250" xr:uid="{00000000-0005-0000-0000-0000D1610000}"/>
    <cellStyle name="Normal 4 2 4 6 2 2 2" xfId="25251" xr:uid="{00000000-0005-0000-0000-0000D2610000}"/>
    <cellStyle name="Normal 4 2 4 6 2 2 2 2" xfId="25252" xr:uid="{00000000-0005-0000-0000-0000D3610000}"/>
    <cellStyle name="Normal 4 2 4 6 2 2 2 2 2" xfId="25253" xr:uid="{00000000-0005-0000-0000-0000D4610000}"/>
    <cellStyle name="Normal 4 2 4 6 2 2 2 3" xfId="25254" xr:uid="{00000000-0005-0000-0000-0000D5610000}"/>
    <cellStyle name="Normal 4 2 4 6 2 2 3" xfId="25255" xr:uid="{00000000-0005-0000-0000-0000D6610000}"/>
    <cellStyle name="Normal 4 2 4 6 2 2 3 2" xfId="25256" xr:uid="{00000000-0005-0000-0000-0000D7610000}"/>
    <cellStyle name="Normal 4 2 4 6 2 2 4" xfId="25257" xr:uid="{00000000-0005-0000-0000-0000D8610000}"/>
    <cellStyle name="Normal 4 2 4 6 2 3" xfId="25258" xr:uid="{00000000-0005-0000-0000-0000D9610000}"/>
    <cellStyle name="Normal 4 2 4 6 2 3 2" xfId="25259" xr:uid="{00000000-0005-0000-0000-0000DA610000}"/>
    <cellStyle name="Normal 4 2 4 6 2 3 2 2" xfId="25260" xr:uid="{00000000-0005-0000-0000-0000DB610000}"/>
    <cellStyle name="Normal 4 2 4 6 2 3 3" xfId="25261" xr:uid="{00000000-0005-0000-0000-0000DC610000}"/>
    <cellStyle name="Normal 4 2 4 6 2 4" xfId="25262" xr:uid="{00000000-0005-0000-0000-0000DD610000}"/>
    <cellStyle name="Normal 4 2 4 6 2 4 2" xfId="25263" xr:uid="{00000000-0005-0000-0000-0000DE610000}"/>
    <cellStyle name="Normal 4 2 4 6 2 5" xfId="25264" xr:uid="{00000000-0005-0000-0000-0000DF610000}"/>
    <cellStyle name="Normal 4 2 4 6 3" xfId="25265" xr:uid="{00000000-0005-0000-0000-0000E0610000}"/>
    <cellStyle name="Normal 4 2 4 6 3 2" xfId="25266" xr:uid="{00000000-0005-0000-0000-0000E1610000}"/>
    <cellStyle name="Normal 4 2 4 6 3 2 2" xfId="25267" xr:uid="{00000000-0005-0000-0000-0000E2610000}"/>
    <cellStyle name="Normal 4 2 4 6 3 2 2 2" xfId="25268" xr:uid="{00000000-0005-0000-0000-0000E3610000}"/>
    <cellStyle name="Normal 4 2 4 6 3 2 3" xfId="25269" xr:uid="{00000000-0005-0000-0000-0000E4610000}"/>
    <cellStyle name="Normal 4 2 4 6 3 3" xfId="25270" xr:uid="{00000000-0005-0000-0000-0000E5610000}"/>
    <cellStyle name="Normal 4 2 4 6 3 3 2" xfId="25271" xr:uid="{00000000-0005-0000-0000-0000E6610000}"/>
    <cellStyle name="Normal 4 2 4 6 3 4" xfId="25272" xr:uid="{00000000-0005-0000-0000-0000E7610000}"/>
    <cellStyle name="Normal 4 2 4 6 4" xfId="25273" xr:uid="{00000000-0005-0000-0000-0000E8610000}"/>
    <cellStyle name="Normal 4 2 4 6 4 2" xfId="25274" xr:uid="{00000000-0005-0000-0000-0000E9610000}"/>
    <cellStyle name="Normal 4 2 4 6 4 2 2" xfId="25275" xr:uid="{00000000-0005-0000-0000-0000EA610000}"/>
    <cellStyle name="Normal 4 2 4 6 4 3" xfId="25276" xr:uid="{00000000-0005-0000-0000-0000EB610000}"/>
    <cellStyle name="Normal 4 2 4 6 5" xfId="25277" xr:uid="{00000000-0005-0000-0000-0000EC610000}"/>
    <cellStyle name="Normal 4 2 4 6 5 2" xfId="25278" xr:uid="{00000000-0005-0000-0000-0000ED610000}"/>
    <cellStyle name="Normal 4 2 4 6 6" xfId="25279" xr:uid="{00000000-0005-0000-0000-0000EE610000}"/>
    <cellStyle name="Normal 4 2 4 7" xfId="25280" xr:uid="{00000000-0005-0000-0000-0000EF610000}"/>
    <cellStyle name="Normal 4 2 4 7 2" xfId="25281" xr:uid="{00000000-0005-0000-0000-0000F0610000}"/>
    <cellStyle name="Normal 4 2 4 7 2 2" xfId="25282" xr:uid="{00000000-0005-0000-0000-0000F1610000}"/>
    <cellStyle name="Normal 4 2 4 7 2 2 2" xfId="25283" xr:uid="{00000000-0005-0000-0000-0000F2610000}"/>
    <cellStyle name="Normal 4 2 4 7 2 2 2 2" xfId="25284" xr:uid="{00000000-0005-0000-0000-0000F3610000}"/>
    <cellStyle name="Normal 4 2 4 7 2 2 3" xfId="25285" xr:uid="{00000000-0005-0000-0000-0000F4610000}"/>
    <cellStyle name="Normal 4 2 4 7 2 3" xfId="25286" xr:uid="{00000000-0005-0000-0000-0000F5610000}"/>
    <cellStyle name="Normal 4 2 4 7 2 3 2" xfId="25287" xr:uid="{00000000-0005-0000-0000-0000F6610000}"/>
    <cellStyle name="Normal 4 2 4 7 2 4" xfId="25288" xr:uid="{00000000-0005-0000-0000-0000F7610000}"/>
    <cellStyle name="Normal 4 2 4 7 3" xfId="25289" xr:uid="{00000000-0005-0000-0000-0000F8610000}"/>
    <cellStyle name="Normal 4 2 4 7 3 2" xfId="25290" xr:uid="{00000000-0005-0000-0000-0000F9610000}"/>
    <cellStyle name="Normal 4 2 4 7 3 2 2" xfId="25291" xr:uid="{00000000-0005-0000-0000-0000FA610000}"/>
    <cellStyle name="Normal 4 2 4 7 3 3" xfId="25292" xr:uid="{00000000-0005-0000-0000-0000FB610000}"/>
    <cellStyle name="Normal 4 2 4 7 4" xfId="25293" xr:uid="{00000000-0005-0000-0000-0000FC610000}"/>
    <cellStyle name="Normal 4 2 4 7 4 2" xfId="25294" xr:uid="{00000000-0005-0000-0000-0000FD610000}"/>
    <cellStyle name="Normal 4 2 4 7 5" xfId="25295" xr:uid="{00000000-0005-0000-0000-0000FE610000}"/>
    <cellStyle name="Normal 4 2 4 8" xfId="25296" xr:uid="{00000000-0005-0000-0000-0000FF610000}"/>
    <cellStyle name="Normal 4 2 4 8 2" xfId="25297" xr:uid="{00000000-0005-0000-0000-000000620000}"/>
    <cellStyle name="Normal 4 2 4 8 2 2" xfId="25298" xr:uid="{00000000-0005-0000-0000-000001620000}"/>
    <cellStyle name="Normal 4 2 4 8 2 2 2" xfId="25299" xr:uid="{00000000-0005-0000-0000-000002620000}"/>
    <cellStyle name="Normal 4 2 4 8 2 3" xfId="25300" xr:uid="{00000000-0005-0000-0000-000003620000}"/>
    <cellStyle name="Normal 4 2 4 8 3" xfId="25301" xr:uid="{00000000-0005-0000-0000-000004620000}"/>
    <cellStyle name="Normal 4 2 4 8 3 2" xfId="25302" xr:uid="{00000000-0005-0000-0000-000005620000}"/>
    <cellStyle name="Normal 4 2 4 8 4" xfId="25303" xr:uid="{00000000-0005-0000-0000-000006620000}"/>
    <cellStyle name="Normal 4 2 4 9" xfId="25304" xr:uid="{00000000-0005-0000-0000-000007620000}"/>
    <cellStyle name="Normal 4 2 4 9 2" xfId="25305" xr:uid="{00000000-0005-0000-0000-000008620000}"/>
    <cellStyle name="Normal 4 2 4 9 2 2" xfId="25306" xr:uid="{00000000-0005-0000-0000-000009620000}"/>
    <cellStyle name="Normal 4 2 4 9 3" xfId="25307" xr:uid="{00000000-0005-0000-0000-00000A620000}"/>
    <cellStyle name="Normal 4 2 5" xfId="25308" xr:uid="{00000000-0005-0000-0000-00000B620000}"/>
    <cellStyle name="Normal 4 2 5 10" xfId="25309" xr:uid="{00000000-0005-0000-0000-00000C620000}"/>
    <cellStyle name="Normal 4 2 5 2" xfId="25310" xr:uid="{00000000-0005-0000-0000-00000D620000}"/>
    <cellStyle name="Normal 4 2 5 2 2" xfId="25311" xr:uid="{00000000-0005-0000-0000-00000E620000}"/>
    <cellStyle name="Normal 4 2 5 2 2 2" xfId="25312" xr:uid="{00000000-0005-0000-0000-00000F620000}"/>
    <cellStyle name="Normal 4 2 5 2 2 2 2" xfId="25313" xr:uid="{00000000-0005-0000-0000-000010620000}"/>
    <cellStyle name="Normal 4 2 5 2 2 2 2 2" xfId="25314" xr:uid="{00000000-0005-0000-0000-000011620000}"/>
    <cellStyle name="Normal 4 2 5 2 2 2 2 2 2" xfId="25315" xr:uid="{00000000-0005-0000-0000-000012620000}"/>
    <cellStyle name="Normal 4 2 5 2 2 2 2 2 2 2" xfId="25316" xr:uid="{00000000-0005-0000-0000-000013620000}"/>
    <cellStyle name="Normal 4 2 5 2 2 2 2 2 2 2 2" xfId="25317" xr:uid="{00000000-0005-0000-0000-000014620000}"/>
    <cellStyle name="Normal 4 2 5 2 2 2 2 2 2 2 2 2" xfId="25318" xr:uid="{00000000-0005-0000-0000-000015620000}"/>
    <cellStyle name="Normal 4 2 5 2 2 2 2 2 2 2 3" xfId="25319" xr:uid="{00000000-0005-0000-0000-000016620000}"/>
    <cellStyle name="Normal 4 2 5 2 2 2 2 2 2 3" xfId="25320" xr:uid="{00000000-0005-0000-0000-000017620000}"/>
    <cellStyle name="Normal 4 2 5 2 2 2 2 2 2 3 2" xfId="25321" xr:uid="{00000000-0005-0000-0000-000018620000}"/>
    <cellStyle name="Normal 4 2 5 2 2 2 2 2 2 4" xfId="25322" xr:uid="{00000000-0005-0000-0000-000019620000}"/>
    <cellStyle name="Normal 4 2 5 2 2 2 2 2 3" xfId="25323" xr:uid="{00000000-0005-0000-0000-00001A620000}"/>
    <cellStyle name="Normal 4 2 5 2 2 2 2 2 3 2" xfId="25324" xr:uid="{00000000-0005-0000-0000-00001B620000}"/>
    <cellStyle name="Normal 4 2 5 2 2 2 2 2 3 2 2" xfId="25325" xr:uid="{00000000-0005-0000-0000-00001C620000}"/>
    <cellStyle name="Normal 4 2 5 2 2 2 2 2 3 3" xfId="25326" xr:uid="{00000000-0005-0000-0000-00001D620000}"/>
    <cellStyle name="Normal 4 2 5 2 2 2 2 2 4" xfId="25327" xr:uid="{00000000-0005-0000-0000-00001E620000}"/>
    <cellStyle name="Normal 4 2 5 2 2 2 2 2 4 2" xfId="25328" xr:uid="{00000000-0005-0000-0000-00001F620000}"/>
    <cellStyle name="Normal 4 2 5 2 2 2 2 2 5" xfId="25329" xr:uid="{00000000-0005-0000-0000-000020620000}"/>
    <cellStyle name="Normal 4 2 5 2 2 2 2 3" xfId="25330" xr:uid="{00000000-0005-0000-0000-000021620000}"/>
    <cellStyle name="Normal 4 2 5 2 2 2 2 3 2" xfId="25331" xr:uid="{00000000-0005-0000-0000-000022620000}"/>
    <cellStyle name="Normal 4 2 5 2 2 2 2 3 2 2" xfId="25332" xr:uid="{00000000-0005-0000-0000-000023620000}"/>
    <cellStyle name="Normal 4 2 5 2 2 2 2 3 2 2 2" xfId="25333" xr:uid="{00000000-0005-0000-0000-000024620000}"/>
    <cellStyle name="Normal 4 2 5 2 2 2 2 3 2 3" xfId="25334" xr:uid="{00000000-0005-0000-0000-000025620000}"/>
    <cellStyle name="Normal 4 2 5 2 2 2 2 3 3" xfId="25335" xr:uid="{00000000-0005-0000-0000-000026620000}"/>
    <cellStyle name="Normal 4 2 5 2 2 2 2 3 3 2" xfId="25336" xr:uid="{00000000-0005-0000-0000-000027620000}"/>
    <cellStyle name="Normal 4 2 5 2 2 2 2 3 4" xfId="25337" xr:uid="{00000000-0005-0000-0000-000028620000}"/>
    <cellStyle name="Normal 4 2 5 2 2 2 2 4" xfId="25338" xr:uid="{00000000-0005-0000-0000-000029620000}"/>
    <cellStyle name="Normal 4 2 5 2 2 2 2 4 2" xfId="25339" xr:uid="{00000000-0005-0000-0000-00002A620000}"/>
    <cellStyle name="Normal 4 2 5 2 2 2 2 4 2 2" xfId="25340" xr:uid="{00000000-0005-0000-0000-00002B620000}"/>
    <cellStyle name="Normal 4 2 5 2 2 2 2 4 3" xfId="25341" xr:uid="{00000000-0005-0000-0000-00002C620000}"/>
    <cellStyle name="Normal 4 2 5 2 2 2 2 5" xfId="25342" xr:uid="{00000000-0005-0000-0000-00002D620000}"/>
    <cellStyle name="Normal 4 2 5 2 2 2 2 5 2" xfId="25343" xr:uid="{00000000-0005-0000-0000-00002E620000}"/>
    <cellStyle name="Normal 4 2 5 2 2 2 2 6" xfId="25344" xr:uid="{00000000-0005-0000-0000-00002F620000}"/>
    <cellStyle name="Normal 4 2 5 2 2 2 3" xfId="25345" xr:uid="{00000000-0005-0000-0000-000030620000}"/>
    <cellStyle name="Normal 4 2 5 2 2 2 3 2" xfId="25346" xr:uid="{00000000-0005-0000-0000-000031620000}"/>
    <cellStyle name="Normal 4 2 5 2 2 2 3 2 2" xfId="25347" xr:uid="{00000000-0005-0000-0000-000032620000}"/>
    <cellStyle name="Normal 4 2 5 2 2 2 3 2 2 2" xfId="25348" xr:uid="{00000000-0005-0000-0000-000033620000}"/>
    <cellStyle name="Normal 4 2 5 2 2 2 3 2 2 2 2" xfId="25349" xr:uid="{00000000-0005-0000-0000-000034620000}"/>
    <cellStyle name="Normal 4 2 5 2 2 2 3 2 2 3" xfId="25350" xr:uid="{00000000-0005-0000-0000-000035620000}"/>
    <cellStyle name="Normal 4 2 5 2 2 2 3 2 3" xfId="25351" xr:uid="{00000000-0005-0000-0000-000036620000}"/>
    <cellStyle name="Normal 4 2 5 2 2 2 3 2 3 2" xfId="25352" xr:uid="{00000000-0005-0000-0000-000037620000}"/>
    <cellStyle name="Normal 4 2 5 2 2 2 3 2 4" xfId="25353" xr:uid="{00000000-0005-0000-0000-000038620000}"/>
    <cellStyle name="Normal 4 2 5 2 2 2 3 3" xfId="25354" xr:uid="{00000000-0005-0000-0000-000039620000}"/>
    <cellStyle name="Normal 4 2 5 2 2 2 3 3 2" xfId="25355" xr:uid="{00000000-0005-0000-0000-00003A620000}"/>
    <cellStyle name="Normal 4 2 5 2 2 2 3 3 2 2" xfId="25356" xr:uid="{00000000-0005-0000-0000-00003B620000}"/>
    <cellStyle name="Normal 4 2 5 2 2 2 3 3 3" xfId="25357" xr:uid="{00000000-0005-0000-0000-00003C620000}"/>
    <cellStyle name="Normal 4 2 5 2 2 2 3 4" xfId="25358" xr:uid="{00000000-0005-0000-0000-00003D620000}"/>
    <cellStyle name="Normal 4 2 5 2 2 2 3 4 2" xfId="25359" xr:uid="{00000000-0005-0000-0000-00003E620000}"/>
    <cellStyle name="Normal 4 2 5 2 2 2 3 5" xfId="25360" xr:uid="{00000000-0005-0000-0000-00003F620000}"/>
    <cellStyle name="Normal 4 2 5 2 2 2 4" xfId="25361" xr:uid="{00000000-0005-0000-0000-000040620000}"/>
    <cellStyle name="Normal 4 2 5 2 2 2 4 2" xfId="25362" xr:uid="{00000000-0005-0000-0000-000041620000}"/>
    <cellStyle name="Normal 4 2 5 2 2 2 4 2 2" xfId="25363" xr:uid="{00000000-0005-0000-0000-000042620000}"/>
    <cellStyle name="Normal 4 2 5 2 2 2 4 2 2 2" xfId="25364" xr:uid="{00000000-0005-0000-0000-000043620000}"/>
    <cellStyle name="Normal 4 2 5 2 2 2 4 2 3" xfId="25365" xr:uid="{00000000-0005-0000-0000-000044620000}"/>
    <cellStyle name="Normal 4 2 5 2 2 2 4 3" xfId="25366" xr:uid="{00000000-0005-0000-0000-000045620000}"/>
    <cellStyle name="Normal 4 2 5 2 2 2 4 3 2" xfId="25367" xr:uid="{00000000-0005-0000-0000-000046620000}"/>
    <cellStyle name="Normal 4 2 5 2 2 2 4 4" xfId="25368" xr:uid="{00000000-0005-0000-0000-000047620000}"/>
    <cellStyle name="Normal 4 2 5 2 2 2 5" xfId="25369" xr:uid="{00000000-0005-0000-0000-000048620000}"/>
    <cellStyle name="Normal 4 2 5 2 2 2 5 2" xfId="25370" xr:uid="{00000000-0005-0000-0000-000049620000}"/>
    <cellStyle name="Normal 4 2 5 2 2 2 5 2 2" xfId="25371" xr:uid="{00000000-0005-0000-0000-00004A620000}"/>
    <cellStyle name="Normal 4 2 5 2 2 2 5 3" xfId="25372" xr:uid="{00000000-0005-0000-0000-00004B620000}"/>
    <cellStyle name="Normal 4 2 5 2 2 2 6" xfId="25373" xr:uid="{00000000-0005-0000-0000-00004C620000}"/>
    <cellStyle name="Normal 4 2 5 2 2 2 6 2" xfId="25374" xr:uid="{00000000-0005-0000-0000-00004D620000}"/>
    <cellStyle name="Normal 4 2 5 2 2 2 7" xfId="25375" xr:uid="{00000000-0005-0000-0000-00004E620000}"/>
    <cellStyle name="Normal 4 2 5 2 2 3" xfId="25376" xr:uid="{00000000-0005-0000-0000-00004F620000}"/>
    <cellStyle name="Normal 4 2 5 2 2 3 2" xfId="25377" xr:uid="{00000000-0005-0000-0000-000050620000}"/>
    <cellStyle name="Normal 4 2 5 2 2 3 2 2" xfId="25378" xr:uid="{00000000-0005-0000-0000-000051620000}"/>
    <cellStyle name="Normal 4 2 5 2 2 3 2 2 2" xfId="25379" xr:uid="{00000000-0005-0000-0000-000052620000}"/>
    <cellStyle name="Normal 4 2 5 2 2 3 2 2 2 2" xfId="25380" xr:uid="{00000000-0005-0000-0000-000053620000}"/>
    <cellStyle name="Normal 4 2 5 2 2 3 2 2 2 2 2" xfId="25381" xr:uid="{00000000-0005-0000-0000-000054620000}"/>
    <cellStyle name="Normal 4 2 5 2 2 3 2 2 2 3" xfId="25382" xr:uid="{00000000-0005-0000-0000-000055620000}"/>
    <cellStyle name="Normal 4 2 5 2 2 3 2 2 3" xfId="25383" xr:uid="{00000000-0005-0000-0000-000056620000}"/>
    <cellStyle name="Normal 4 2 5 2 2 3 2 2 3 2" xfId="25384" xr:uid="{00000000-0005-0000-0000-000057620000}"/>
    <cellStyle name="Normal 4 2 5 2 2 3 2 2 4" xfId="25385" xr:uid="{00000000-0005-0000-0000-000058620000}"/>
    <cellStyle name="Normal 4 2 5 2 2 3 2 3" xfId="25386" xr:uid="{00000000-0005-0000-0000-000059620000}"/>
    <cellStyle name="Normal 4 2 5 2 2 3 2 3 2" xfId="25387" xr:uid="{00000000-0005-0000-0000-00005A620000}"/>
    <cellStyle name="Normal 4 2 5 2 2 3 2 3 2 2" xfId="25388" xr:uid="{00000000-0005-0000-0000-00005B620000}"/>
    <cellStyle name="Normal 4 2 5 2 2 3 2 3 3" xfId="25389" xr:uid="{00000000-0005-0000-0000-00005C620000}"/>
    <cellStyle name="Normal 4 2 5 2 2 3 2 4" xfId="25390" xr:uid="{00000000-0005-0000-0000-00005D620000}"/>
    <cellStyle name="Normal 4 2 5 2 2 3 2 4 2" xfId="25391" xr:uid="{00000000-0005-0000-0000-00005E620000}"/>
    <cellStyle name="Normal 4 2 5 2 2 3 2 5" xfId="25392" xr:uid="{00000000-0005-0000-0000-00005F620000}"/>
    <cellStyle name="Normal 4 2 5 2 2 3 3" xfId="25393" xr:uid="{00000000-0005-0000-0000-000060620000}"/>
    <cellStyle name="Normal 4 2 5 2 2 3 3 2" xfId="25394" xr:uid="{00000000-0005-0000-0000-000061620000}"/>
    <cellStyle name="Normal 4 2 5 2 2 3 3 2 2" xfId="25395" xr:uid="{00000000-0005-0000-0000-000062620000}"/>
    <cellStyle name="Normal 4 2 5 2 2 3 3 2 2 2" xfId="25396" xr:uid="{00000000-0005-0000-0000-000063620000}"/>
    <cellStyle name="Normal 4 2 5 2 2 3 3 2 3" xfId="25397" xr:uid="{00000000-0005-0000-0000-000064620000}"/>
    <cellStyle name="Normal 4 2 5 2 2 3 3 3" xfId="25398" xr:uid="{00000000-0005-0000-0000-000065620000}"/>
    <cellStyle name="Normal 4 2 5 2 2 3 3 3 2" xfId="25399" xr:uid="{00000000-0005-0000-0000-000066620000}"/>
    <cellStyle name="Normal 4 2 5 2 2 3 3 4" xfId="25400" xr:uid="{00000000-0005-0000-0000-000067620000}"/>
    <cellStyle name="Normal 4 2 5 2 2 3 4" xfId="25401" xr:uid="{00000000-0005-0000-0000-000068620000}"/>
    <cellStyle name="Normal 4 2 5 2 2 3 4 2" xfId="25402" xr:uid="{00000000-0005-0000-0000-000069620000}"/>
    <cellStyle name="Normal 4 2 5 2 2 3 4 2 2" xfId="25403" xr:uid="{00000000-0005-0000-0000-00006A620000}"/>
    <cellStyle name="Normal 4 2 5 2 2 3 4 3" xfId="25404" xr:uid="{00000000-0005-0000-0000-00006B620000}"/>
    <cellStyle name="Normal 4 2 5 2 2 3 5" xfId="25405" xr:uid="{00000000-0005-0000-0000-00006C620000}"/>
    <cellStyle name="Normal 4 2 5 2 2 3 5 2" xfId="25406" xr:uid="{00000000-0005-0000-0000-00006D620000}"/>
    <cellStyle name="Normal 4 2 5 2 2 3 6" xfId="25407" xr:uid="{00000000-0005-0000-0000-00006E620000}"/>
    <cellStyle name="Normal 4 2 5 2 2 4" xfId="25408" xr:uid="{00000000-0005-0000-0000-00006F620000}"/>
    <cellStyle name="Normal 4 2 5 2 2 4 2" xfId="25409" xr:uid="{00000000-0005-0000-0000-000070620000}"/>
    <cellStyle name="Normal 4 2 5 2 2 4 2 2" xfId="25410" xr:uid="{00000000-0005-0000-0000-000071620000}"/>
    <cellStyle name="Normal 4 2 5 2 2 4 2 2 2" xfId="25411" xr:uid="{00000000-0005-0000-0000-000072620000}"/>
    <cellStyle name="Normal 4 2 5 2 2 4 2 2 2 2" xfId="25412" xr:uid="{00000000-0005-0000-0000-000073620000}"/>
    <cellStyle name="Normal 4 2 5 2 2 4 2 2 3" xfId="25413" xr:uid="{00000000-0005-0000-0000-000074620000}"/>
    <cellStyle name="Normal 4 2 5 2 2 4 2 3" xfId="25414" xr:uid="{00000000-0005-0000-0000-000075620000}"/>
    <cellStyle name="Normal 4 2 5 2 2 4 2 3 2" xfId="25415" xr:uid="{00000000-0005-0000-0000-000076620000}"/>
    <cellStyle name="Normal 4 2 5 2 2 4 2 4" xfId="25416" xr:uid="{00000000-0005-0000-0000-000077620000}"/>
    <cellStyle name="Normal 4 2 5 2 2 4 3" xfId="25417" xr:uid="{00000000-0005-0000-0000-000078620000}"/>
    <cellStyle name="Normal 4 2 5 2 2 4 3 2" xfId="25418" xr:uid="{00000000-0005-0000-0000-000079620000}"/>
    <cellStyle name="Normal 4 2 5 2 2 4 3 2 2" xfId="25419" xr:uid="{00000000-0005-0000-0000-00007A620000}"/>
    <cellStyle name="Normal 4 2 5 2 2 4 3 3" xfId="25420" xr:uid="{00000000-0005-0000-0000-00007B620000}"/>
    <cellStyle name="Normal 4 2 5 2 2 4 4" xfId="25421" xr:uid="{00000000-0005-0000-0000-00007C620000}"/>
    <cellStyle name="Normal 4 2 5 2 2 4 4 2" xfId="25422" xr:uid="{00000000-0005-0000-0000-00007D620000}"/>
    <cellStyle name="Normal 4 2 5 2 2 4 5" xfId="25423" xr:uid="{00000000-0005-0000-0000-00007E620000}"/>
    <cellStyle name="Normal 4 2 5 2 2 5" xfId="25424" xr:uid="{00000000-0005-0000-0000-00007F620000}"/>
    <cellStyle name="Normal 4 2 5 2 2 5 2" xfId="25425" xr:uid="{00000000-0005-0000-0000-000080620000}"/>
    <cellStyle name="Normal 4 2 5 2 2 5 2 2" xfId="25426" xr:uid="{00000000-0005-0000-0000-000081620000}"/>
    <cellStyle name="Normal 4 2 5 2 2 5 2 2 2" xfId="25427" xr:uid="{00000000-0005-0000-0000-000082620000}"/>
    <cellStyle name="Normal 4 2 5 2 2 5 2 3" xfId="25428" xr:uid="{00000000-0005-0000-0000-000083620000}"/>
    <cellStyle name="Normal 4 2 5 2 2 5 3" xfId="25429" xr:uid="{00000000-0005-0000-0000-000084620000}"/>
    <cellStyle name="Normal 4 2 5 2 2 5 3 2" xfId="25430" xr:uid="{00000000-0005-0000-0000-000085620000}"/>
    <cellStyle name="Normal 4 2 5 2 2 5 4" xfId="25431" xr:uid="{00000000-0005-0000-0000-000086620000}"/>
    <cellStyle name="Normal 4 2 5 2 2 6" xfId="25432" xr:uid="{00000000-0005-0000-0000-000087620000}"/>
    <cellStyle name="Normal 4 2 5 2 2 6 2" xfId="25433" xr:uid="{00000000-0005-0000-0000-000088620000}"/>
    <cellStyle name="Normal 4 2 5 2 2 6 2 2" xfId="25434" xr:uid="{00000000-0005-0000-0000-000089620000}"/>
    <cellStyle name="Normal 4 2 5 2 2 6 3" xfId="25435" xr:uid="{00000000-0005-0000-0000-00008A620000}"/>
    <cellStyle name="Normal 4 2 5 2 2 7" xfId="25436" xr:uid="{00000000-0005-0000-0000-00008B620000}"/>
    <cellStyle name="Normal 4 2 5 2 2 7 2" xfId="25437" xr:uid="{00000000-0005-0000-0000-00008C620000}"/>
    <cellStyle name="Normal 4 2 5 2 2 8" xfId="25438" xr:uid="{00000000-0005-0000-0000-00008D620000}"/>
    <cellStyle name="Normal 4 2 5 2 3" xfId="25439" xr:uid="{00000000-0005-0000-0000-00008E620000}"/>
    <cellStyle name="Normal 4 2 5 2 3 2" xfId="25440" xr:uid="{00000000-0005-0000-0000-00008F620000}"/>
    <cellStyle name="Normal 4 2 5 2 3 2 2" xfId="25441" xr:uid="{00000000-0005-0000-0000-000090620000}"/>
    <cellStyle name="Normal 4 2 5 2 3 2 2 2" xfId="25442" xr:uid="{00000000-0005-0000-0000-000091620000}"/>
    <cellStyle name="Normal 4 2 5 2 3 2 2 2 2" xfId="25443" xr:uid="{00000000-0005-0000-0000-000092620000}"/>
    <cellStyle name="Normal 4 2 5 2 3 2 2 2 2 2" xfId="25444" xr:uid="{00000000-0005-0000-0000-000093620000}"/>
    <cellStyle name="Normal 4 2 5 2 3 2 2 2 2 2 2" xfId="25445" xr:uid="{00000000-0005-0000-0000-000094620000}"/>
    <cellStyle name="Normal 4 2 5 2 3 2 2 2 2 3" xfId="25446" xr:uid="{00000000-0005-0000-0000-000095620000}"/>
    <cellStyle name="Normal 4 2 5 2 3 2 2 2 3" xfId="25447" xr:uid="{00000000-0005-0000-0000-000096620000}"/>
    <cellStyle name="Normal 4 2 5 2 3 2 2 2 3 2" xfId="25448" xr:uid="{00000000-0005-0000-0000-000097620000}"/>
    <cellStyle name="Normal 4 2 5 2 3 2 2 2 4" xfId="25449" xr:uid="{00000000-0005-0000-0000-000098620000}"/>
    <cellStyle name="Normal 4 2 5 2 3 2 2 3" xfId="25450" xr:uid="{00000000-0005-0000-0000-000099620000}"/>
    <cellStyle name="Normal 4 2 5 2 3 2 2 3 2" xfId="25451" xr:uid="{00000000-0005-0000-0000-00009A620000}"/>
    <cellStyle name="Normal 4 2 5 2 3 2 2 3 2 2" xfId="25452" xr:uid="{00000000-0005-0000-0000-00009B620000}"/>
    <cellStyle name="Normal 4 2 5 2 3 2 2 3 3" xfId="25453" xr:uid="{00000000-0005-0000-0000-00009C620000}"/>
    <cellStyle name="Normal 4 2 5 2 3 2 2 4" xfId="25454" xr:uid="{00000000-0005-0000-0000-00009D620000}"/>
    <cellStyle name="Normal 4 2 5 2 3 2 2 4 2" xfId="25455" xr:uid="{00000000-0005-0000-0000-00009E620000}"/>
    <cellStyle name="Normal 4 2 5 2 3 2 2 5" xfId="25456" xr:uid="{00000000-0005-0000-0000-00009F620000}"/>
    <cellStyle name="Normal 4 2 5 2 3 2 3" xfId="25457" xr:uid="{00000000-0005-0000-0000-0000A0620000}"/>
    <cellStyle name="Normal 4 2 5 2 3 2 3 2" xfId="25458" xr:uid="{00000000-0005-0000-0000-0000A1620000}"/>
    <cellStyle name="Normal 4 2 5 2 3 2 3 2 2" xfId="25459" xr:uid="{00000000-0005-0000-0000-0000A2620000}"/>
    <cellStyle name="Normal 4 2 5 2 3 2 3 2 2 2" xfId="25460" xr:uid="{00000000-0005-0000-0000-0000A3620000}"/>
    <cellStyle name="Normal 4 2 5 2 3 2 3 2 3" xfId="25461" xr:uid="{00000000-0005-0000-0000-0000A4620000}"/>
    <cellStyle name="Normal 4 2 5 2 3 2 3 3" xfId="25462" xr:uid="{00000000-0005-0000-0000-0000A5620000}"/>
    <cellStyle name="Normal 4 2 5 2 3 2 3 3 2" xfId="25463" xr:uid="{00000000-0005-0000-0000-0000A6620000}"/>
    <cellStyle name="Normal 4 2 5 2 3 2 3 4" xfId="25464" xr:uid="{00000000-0005-0000-0000-0000A7620000}"/>
    <cellStyle name="Normal 4 2 5 2 3 2 4" xfId="25465" xr:uid="{00000000-0005-0000-0000-0000A8620000}"/>
    <cellStyle name="Normal 4 2 5 2 3 2 4 2" xfId="25466" xr:uid="{00000000-0005-0000-0000-0000A9620000}"/>
    <cellStyle name="Normal 4 2 5 2 3 2 4 2 2" xfId="25467" xr:uid="{00000000-0005-0000-0000-0000AA620000}"/>
    <cellStyle name="Normal 4 2 5 2 3 2 4 3" xfId="25468" xr:uid="{00000000-0005-0000-0000-0000AB620000}"/>
    <cellStyle name="Normal 4 2 5 2 3 2 5" xfId="25469" xr:uid="{00000000-0005-0000-0000-0000AC620000}"/>
    <cellStyle name="Normal 4 2 5 2 3 2 5 2" xfId="25470" xr:uid="{00000000-0005-0000-0000-0000AD620000}"/>
    <cellStyle name="Normal 4 2 5 2 3 2 6" xfId="25471" xr:uid="{00000000-0005-0000-0000-0000AE620000}"/>
    <cellStyle name="Normal 4 2 5 2 3 3" xfId="25472" xr:uid="{00000000-0005-0000-0000-0000AF620000}"/>
    <cellStyle name="Normal 4 2 5 2 3 3 2" xfId="25473" xr:uid="{00000000-0005-0000-0000-0000B0620000}"/>
    <cellStyle name="Normal 4 2 5 2 3 3 2 2" xfId="25474" xr:uid="{00000000-0005-0000-0000-0000B1620000}"/>
    <cellStyle name="Normal 4 2 5 2 3 3 2 2 2" xfId="25475" xr:uid="{00000000-0005-0000-0000-0000B2620000}"/>
    <cellStyle name="Normal 4 2 5 2 3 3 2 2 2 2" xfId="25476" xr:uid="{00000000-0005-0000-0000-0000B3620000}"/>
    <cellStyle name="Normal 4 2 5 2 3 3 2 2 3" xfId="25477" xr:uid="{00000000-0005-0000-0000-0000B4620000}"/>
    <cellStyle name="Normal 4 2 5 2 3 3 2 3" xfId="25478" xr:uid="{00000000-0005-0000-0000-0000B5620000}"/>
    <cellStyle name="Normal 4 2 5 2 3 3 2 3 2" xfId="25479" xr:uid="{00000000-0005-0000-0000-0000B6620000}"/>
    <cellStyle name="Normal 4 2 5 2 3 3 2 4" xfId="25480" xr:uid="{00000000-0005-0000-0000-0000B7620000}"/>
    <cellStyle name="Normal 4 2 5 2 3 3 3" xfId="25481" xr:uid="{00000000-0005-0000-0000-0000B8620000}"/>
    <cellStyle name="Normal 4 2 5 2 3 3 3 2" xfId="25482" xr:uid="{00000000-0005-0000-0000-0000B9620000}"/>
    <cellStyle name="Normal 4 2 5 2 3 3 3 2 2" xfId="25483" xr:uid="{00000000-0005-0000-0000-0000BA620000}"/>
    <cellStyle name="Normal 4 2 5 2 3 3 3 3" xfId="25484" xr:uid="{00000000-0005-0000-0000-0000BB620000}"/>
    <cellStyle name="Normal 4 2 5 2 3 3 4" xfId="25485" xr:uid="{00000000-0005-0000-0000-0000BC620000}"/>
    <cellStyle name="Normal 4 2 5 2 3 3 4 2" xfId="25486" xr:uid="{00000000-0005-0000-0000-0000BD620000}"/>
    <cellStyle name="Normal 4 2 5 2 3 3 5" xfId="25487" xr:uid="{00000000-0005-0000-0000-0000BE620000}"/>
    <cellStyle name="Normal 4 2 5 2 3 4" xfId="25488" xr:uid="{00000000-0005-0000-0000-0000BF620000}"/>
    <cellStyle name="Normal 4 2 5 2 3 4 2" xfId="25489" xr:uid="{00000000-0005-0000-0000-0000C0620000}"/>
    <cellStyle name="Normal 4 2 5 2 3 4 2 2" xfId="25490" xr:uid="{00000000-0005-0000-0000-0000C1620000}"/>
    <cellStyle name="Normal 4 2 5 2 3 4 2 2 2" xfId="25491" xr:uid="{00000000-0005-0000-0000-0000C2620000}"/>
    <cellStyle name="Normal 4 2 5 2 3 4 2 3" xfId="25492" xr:uid="{00000000-0005-0000-0000-0000C3620000}"/>
    <cellStyle name="Normal 4 2 5 2 3 4 3" xfId="25493" xr:uid="{00000000-0005-0000-0000-0000C4620000}"/>
    <cellStyle name="Normal 4 2 5 2 3 4 3 2" xfId="25494" xr:uid="{00000000-0005-0000-0000-0000C5620000}"/>
    <cellStyle name="Normal 4 2 5 2 3 4 4" xfId="25495" xr:uid="{00000000-0005-0000-0000-0000C6620000}"/>
    <cellStyle name="Normal 4 2 5 2 3 5" xfId="25496" xr:uid="{00000000-0005-0000-0000-0000C7620000}"/>
    <cellStyle name="Normal 4 2 5 2 3 5 2" xfId="25497" xr:uid="{00000000-0005-0000-0000-0000C8620000}"/>
    <cellStyle name="Normal 4 2 5 2 3 5 2 2" xfId="25498" xr:uid="{00000000-0005-0000-0000-0000C9620000}"/>
    <cellStyle name="Normal 4 2 5 2 3 5 3" xfId="25499" xr:uid="{00000000-0005-0000-0000-0000CA620000}"/>
    <cellStyle name="Normal 4 2 5 2 3 6" xfId="25500" xr:uid="{00000000-0005-0000-0000-0000CB620000}"/>
    <cellStyle name="Normal 4 2 5 2 3 6 2" xfId="25501" xr:uid="{00000000-0005-0000-0000-0000CC620000}"/>
    <cellStyle name="Normal 4 2 5 2 3 7" xfId="25502" xr:uid="{00000000-0005-0000-0000-0000CD620000}"/>
    <cellStyle name="Normal 4 2 5 2 4" xfId="25503" xr:uid="{00000000-0005-0000-0000-0000CE620000}"/>
    <cellStyle name="Normal 4 2 5 2 4 2" xfId="25504" xr:uid="{00000000-0005-0000-0000-0000CF620000}"/>
    <cellStyle name="Normal 4 2 5 2 4 2 2" xfId="25505" xr:uid="{00000000-0005-0000-0000-0000D0620000}"/>
    <cellStyle name="Normal 4 2 5 2 4 2 2 2" xfId="25506" xr:uid="{00000000-0005-0000-0000-0000D1620000}"/>
    <cellStyle name="Normal 4 2 5 2 4 2 2 2 2" xfId="25507" xr:uid="{00000000-0005-0000-0000-0000D2620000}"/>
    <cellStyle name="Normal 4 2 5 2 4 2 2 2 2 2" xfId="25508" xr:uid="{00000000-0005-0000-0000-0000D3620000}"/>
    <cellStyle name="Normal 4 2 5 2 4 2 2 2 3" xfId="25509" xr:uid="{00000000-0005-0000-0000-0000D4620000}"/>
    <cellStyle name="Normal 4 2 5 2 4 2 2 3" xfId="25510" xr:uid="{00000000-0005-0000-0000-0000D5620000}"/>
    <cellStyle name="Normal 4 2 5 2 4 2 2 3 2" xfId="25511" xr:uid="{00000000-0005-0000-0000-0000D6620000}"/>
    <cellStyle name="Normal 4 2 5 2 4 2 2 4" xfId="25512" xr:uid="{00000000-0005-0000-0000-0000D7620000}"/>
    <cellStyle name="Normal 4 2 5 2 4 2 3" xfId="25513" xr:uid="{00000000-0005-0000-0000-0000D8620000}"/>
    <cellStyle name="Normal 4 2 5 2 4 2 3 2" xfId="25514" xr:uid="{00000000-0005-0000-0000-0000D9620000}"/>
    <cellStyle name="Normal 4 2 5 2 4 2 3 2 2" xfId="25515" xr:uid="{00000000-0005-0000-0000-0000DA620000}"/>
    <cellStyle name="Normal 4 2 5 2 4 2 3 3" xfId="25516" xr:uid="{00000000-0005-0000-0000-0000DB620000}"/>
    <cellStyle name="Normal 4 2 5 2 4 2 4" xfId="25517" xr:uid="{00000000-0005-0000-0000-0000DC620000}"/>
    <cellStyle name="Normal 4 2 5 2 4 2 4 2" xfId="25518" xr:uid="{00000000-0005-0000-0000-0000DD620000}"/>
    <cellStyle name="Normal 4 2 5 2 4 2 5" xfId="25519" xr:uid="{00000000-0005-0000-0000-0000DE620000}"/>
    <cellStyle name="Normal 4 2 5 2 4 3" xfId="25520" xr:uid="{00000000-0005-0000-0000-0000DF620000}"/>
    <cellStyle name="Normal 4 2 5 2 4 3 2" xfId="25521" xr:uid="{00000000-0005-0000-0000-0000E0620000}"/>
    <cellStyle name="Normal 4 2 5 2 4 3 2 2" xfId="25522" xr:uid="{00000000-0005-0000-0000-0000E1620000}"/>
    <cellStyle name="Normal 4 2 5 2 4 3 2 2 2" xfId="25523" xr:uid="{00000000-0005-0000-0000-0000E2620000}"/>
    <cellStyle name="Normal 4 2 5 2 4 3 2 3" xfId="25524" xr:uid="{00000000-0005-0000-0000-0000E3620000}"/>
    <cellStyle name="Normal 4 2 5 2 4 3 3" xfId="25525" xr:uid="{00000000-0005-0000-0000-0000E4620000}"/>
    <cellStyle name="Normal 4 2 5 2 4 3 3 2" xfId="25526" xr:uid="{00000000-0005-0000-0000-0000E5620000}"/>
    <cellStyle name="Normal 4 2 5 2 4 3 4" xfId="25527" xr:uid="{00000000-0005-0000-0000-0000E6620000}"/>
    <cellStyle name="Normal 4 2 5 2 4 4" xfId="25528" xr:uid="{00000000-0005-0000-0000-0000E7620000}"/>
    <cellStyle name="Normal 4 2 5 2 4 4 2" xfId="25529" xr:uid="{00000000-0005-0000-0000-0000E8620000}"/>
    <cellStyle name="Normal 4 2 5 2 4 4 2 2" xfId="25530" xr:uid="{00000000-0005-0000-0000-0000E9620000}"/>
    <cellStyle name="Normal 4 2 5 2 4 4 3" xfId="25531" xr:uid="{00000000-0005-0000-0000-0000EA620000}"/>
    <cellStyle name="Normal 4 2 5 2 4 5" xfId="25532" xr:uid="{00000000-0005-0000-0000-0000EB620000}"/>
    <cellStyle name="Normal 4 2 5 2 4 5 2" xfId="25533" xr:uid="{00000000-0005-0000-0000-0000EC620000}"/>
    <cellStyle name="Normal 4 2 5 2 4 6" xfId="25534" xr:uid="{00000000-0005-0000-0000-0000ED620000}"/>
    <cellStyle name="Normal 4 2 5 2 5" xfId="25535" xr:uid="{00000000-0005-0000-0000-0000EE620000}"/>
    <cellStyle name="Normal 4 2 5 2 5 2" xfId="25536" xr:uid="{00000000-0005-0000-0000-0000EF620000}"/>
    <cellStyle name="Normal 4 2 5 2 5 2 2" xfId="25537" xr:uid="{00000000-0005-0000-0000-0000F0620000}"/>
    <cellStyle name="Normal 4 2 5 2 5 2 2 2" xfId="25538" xr:uid="{00000000-0005-0000-0000-0000F1620000}"/>
    <cellStyle name="Normal 4 2 5 2 5 2 2 2 2" xfId="25539" xr:uid="{00000000-0005-0000-0000-0000F2620000}"/>
    <cellStyle name="Normal 4 2 5 2 5 2 2 3" xfId="25540" xr:uid="{00000000-0005-0000-0000-0000F3620000}"/>
    <cellStyle name="Normal 4 2 5 2 5 2 3" xfId="25541" xr:uid="{00000000-0005-0000-0000-0000F4620000}"/>
    <cellStyle name="Normal 4 2 5 2 5 2 3 2" xfId="25542" xr:uid="{00000000-0005-0000-0000-0000F5620000}"/>
    <cellStyle name="Normal 4 2 5 2 5 2 4" xfId="25543" xr:uid="{00000000-0005-0000-0000-0000F6620000}"/>
    <cellStyle name="Normal 4 2 5 2 5 3" xfId="25544" xr:uid="{00000000-0005-0000-0000-0000F7620000}"/>
    <cellStyle name="Normal 4 2 5 2 5 3 2" xfId="25545" xr:uid="{00000000-0005-0000-0000-0000F8620000}"/>
    <cellStyle name="Normal 4 2 5 2 5 3 2 2" xfId="25546" xr:uid="{00000000-0005-0000-0000-0000F9620000}"/>
    <cellStyle name="Normal 4 2 5 2 5 3 3" xfId="25547" xr:uid="{00000000-0005-0000-0000-0000FA620000}"/>
    <cellStyle name="Normal 4 2 5 2 5 4" xfId="25548" xr:uid="{00000000-0005-0000-0000-0000FB620000}"/>
    <cellStyle name="Normal 4 2 5 2 5 4 2" xfId="25549" xr:uid="{00000000-0005-0000-0000-0000FC620000}"/>
    <cellStyle name="Normal 4 2 5 2 5 5" xfId="25550" xr:uid="{00000000-0005-0000-0000-0000FD620000}"/>
    <cellStyle name="Normal 4 2 5 2 6" xfId="25551" xr:uid="{00000000-0005-0000-0000-0000FE620000}"/>
    <cellStyle name="Normal 4 2 5 2 6 2" xfId="25552" xr:uid="{00000000-0005-0000-0000-0000FF620000}"/>
    <cellStyle name="Normal 4 2 5 2 6 2 2" xfId="25553" xr:uid="{00000000-0005-0000-0000-000000630000}"/>
    <cellStyle name="Normal 4 2 5 2 6 2 2 2" xfId="25554" xr:uid="{00000000-0005-0000-0000-000001630000}"/>
    <cellStyle name="Normal 4 2 5 2 6 2 3" xfId="25555" xr:uid="{00000000-0005-0000-0000-000002630000}"/>
    <cellStyle name="Normal 4 2 5 2 6 3" xfId="25556" xr:uid="{00000000-0005-0000-0000-000003630000}"/>
    <cellStyle name="Normal 4 2 5 2 6 3 2" xfId="25557" xr:uid="{00000000-0005-0000-0000-000004630000}"/>
    <cellStyle name="Normal 4 2 5 2 6 4" xfId="25558" xr:uid="{00000000-0005-0000-0000-000005630000}"/>
    <cellStyle name="Normal 4 2 5 2 7" xfId="25559" xr:uid="{00000000-0005-0000-0000-000006630000}"/>
    <cellStyle name="Normal 4 2 5 2 7 2" xfId="25560" xr:uid="{00000000-0005-0000-0000-000007630000}"/>
    <cellStyle name="Normal 4 2 5 2 7 2 2" xfId="25561" xr:uid="{00000000-0005-0000-0000-000008630000}"/>
    <cellStyle name="Normal 4 2 5 2 7 3" xfId="25562" xr:uid="{00000000-0005-0000-0000-000009630000}"/>
    <cellStyle name="Normal 4 2 5 2 8" xfId="25563" xr:uid="{00000000-0005-0000-0000-00000A630000}"/>
    <cellStyle name="Normal 4 2 5 2 8 2" xfId="25564" xr:uid="{00000000-0005-0000-0000-00000B630000}"/>
    <cellStyle name="Normal 4 2 5 2 9" xfId="25565" xr:uid="{00000000-0005-0000-0000-00000C630000}"/>
    <cellStyle name="Normal 4 2 5 3" xfId="25566" xr:uid="{00000000-0005-0000-0000-00000D630000}"/>
    <cellStyle name="Normal 4 2 5 3 2" xfId="25567" xr:uid="{00000000-0005-0000-0000-00000E630000}"/>
    <cellStyle name="Normal 4 2 5 3 2 2" xfId="25568" xr:uid="{00000000-0005-0000-0000-00000F630000}"/>
    <cellStyle name="Normal 4 2 5 3 2 2 2" xfId="25569" xr:uid="{00000000-0005-0000-0000-000010630000}"/>
    <cellStyle name="Normal 4 2 5 3 2 2 2 2" xfId="25570" xr:uid="{00000000-0005-0000-0000-000011630000}"/>
    <cellStyle name="Normal 4 2 5 3 2 2 2 2 2" xfId="25571" xr:uid="{00000000-0005-0000-0000-000012630000}"/>
    <cellStyle name="Normal 4 2 5 3 2 2 2 2 2 2" xfId="25572" xr:uid="{00000000-0005-0000-0000-000013630000}"/>
    <cellStyle name="Normal 4 2 5 3 2 2 2 2 2 2 2" xfId="25573" xr:uid="{00000000-0005-0000-0000-000014630000}"/>
    <cellStyle name="Normal 4 2 5 3 2 2 2 2 2 3" xfId="25574" xr:uid="{00000000-0005-0000-0000-000015630000}"/>
    <cellStyle name="Normal 4 2 5 3 2 2 2 2 3" xfId="25575" xr:uid="{00000000-0005-0000-0000-000016630000}"/>
    <cellStyle name="Normal 4 2 5 3 2 2 2 2 3 2" xfId="25576" xr:uid="{00000000-0005-0000-0000-000017630000}"/>
    <cellStyle name="Normal 4 2 5 3 2 2 2 2 4" xfId="25577" xr:uid="{00000000-0005-0000-0000-000018630000}"/>
    <cellStyle name="Normal 4 2 5 3 2 2 2 3" xfId="25578" xr:uid="{00000000-0005-0000-0000-000019630000}"/>
    <cellStyle name="Normal 4 2 5 3 2 2 2 3 2" xfId="25579" xr:uid="{00000000-0005-0000-0000-00001A630000}"/>
    <cellStyle name="Normal 4 2 5 3 2 2 2 3 2 2" xfId="25580" xr:uid="{00000000-0005-0000-0000-00001B630000}"/>
    <cellStyle name="Normal 4 2 5 3 2 2 2 3 3" xfId="25581" xr:uid="{00000000-0005-0000-0000-00001C630000}"/>
    <cellStyle name="Normal 4 2 5 3 2 2 2 4" xfId="25582" xr:uid="{00000000-0005-0000-0000-00001D630000}"/>
    <cellStyle name="Normal 4 2 5 3 2 2 2 4 2" xfId="25583" xr:uid="{00000000-0005-0000-0000-00001E630000}"/>
    <cellStyle name="Normal 4 2 5 3 2 2 2 5" xfId="25584" xr:uid="{00000000-0005-0000-0000-00001F630000}"/>
    <cellStyle name="Normal 4 2 5 3 2 2 3" xfId="25585" xr:uid="{00000000-0005-0000-0000-000020630000}"/>
    <cellStyle name="Normal 4 2 5 3 2 2 3 2" xfId="25586" xr:uid="{00000000-0005-0000-0000-000021630000}"/>
    <cellStyle name="Normal 4 2 5 3 2 2 3 2 2" xfId="25587" xr:uid="{00000000-0005-0000-0000-000022630000}"/>
    <cellStyle name="Normal 4 2 5 3 2 2 3 2 2 2" xfId="25588" xr:uid="{00000000-0005-0000-0000-000023630000}"/>
    <cellStyle name="Normal 4 2 5 3 2 2 3 2 3" xfId="25589" xr:uid="{00000000-0005-0000-0000-000024630000}"/>
    <cellStyle name="Normal 4 2 5 3 2 2 3 3" xfId="25590" xr:uid="{00000000-0005-0000-0000-000025630000}"/>
    <cellStyle name="Normal 4 2 5 3 2 2 3 3 2" xfId="25591" xr:uid="{00000000-0005-0000-0000-000026630000}"/>
    <cellStyle name="Normal 4 2 5 3 2 2 3 4" xfId="25592" xr:uid="{00000000-0005-0000-0000-000027630000}"/>
    <cellStyle name="Normal 4 2 5 3 2 2 4" xfId="25593" xr:uid="{00000000-0005-0000-0000-000028630000}"/>
    <cellStyle name="Normal 4 2 5 3 2 2 4 2" xfId="25594" xr:uid="{00000000-0005-0000-0000-000029630000}"/>
    <cellStyle name="Normal 4 2 5 3 2 2 4 2 2" xfId="25595" xr:uid="{00000000-0005-0000-0000-00002A630000}"/>
    <cellStyle name="Normal 4 2 5 3 2 2 4 3" xfId="25596" xr:uid="{00000000-0005-0000-0000-00002B630000}"/>
    <cellStyle name="Normal 4 2 5 3 2 2 5" xfId="25597" xr:uid="{00000000-0005-0000-0000-00002C630000}"/>
    <cellStyle name="Normal 4 2 5 3 2 2 5 2" xfId="25598" xr:uid="{00000000-0005-0000-0000-00002D630000}"/>
    <cellStyle name="Normal 4 2 5 3 2 2 6" xfId="25599" xr:uid="{00000000-0005-0000-0000-00002E630000}"/>
    <cellStyle name="Normal 4 2 5 3 2 3" xfId="25600" xr:uid="{00000000-0005-0000-0000-00002F630000}"/>
    <cellStyle name="Normal 4 2 5 3 2 3 2" xfId="25601" xr:uid="{00000000-0005-0000-0000-000030630000}"/>
    <cellStyle name="Normal 4 2 5 3 2 3 2 2" xfId="25602" xr:uid="{00000000-0005-0000-0000-000031630000}"/>
    <cellStyle name="Normal 4 2 5 3 2 3 2 2 2" xfId="25603" xr:uid="{00000000-0005-0000-0000-000032630000}"/>
    <cellStyle name="Normal 4 2 5 3 2 3 2 2 2 2" xfId="25604" xr:uid="{00000000-0005-0000-0000-000033630000}"/>
    <cellStyle name="Normal 4 2 5 3 2 3 2 2 3" xfId="25605" xr:uid="{00000000-0005-0000-0000-000034630000}"/>
    <cellStyle name="Normal 4 2 5 3 2 3 2 3" xfId="25606" xr:uid="{00000000-0005-0000-0000-000035630000}"/>
    <cellStyle name="Normal 4 2 5 3 2 3 2 3 2" xfId="25607" xr:uid="{00000000-0005-0000-0000-000036630000}"/>
    <cellStyle name="Normal 4 2 5 3 2 3 2 4" xfId="25608" xr:uid="{00000000-0005-0000-0000-000037630000}"/>
    <cellStyle name="Normal 4 2 5 3 2 3 3" xfId="25609" xr:uid="{00000000-0005-0000-0000-000038630000}"/>
    <cellStyle name="Normal 4 2 5 3 2 3 3 2" xfId="25610" xr:uid="{00000000-0005-0000-0000-000039630000}"/>
    <cellStyle name="Normal 4 2 5 3 2 3 3 2 2" xfId="25611" xr:uid="{00000000-0005-0000-0000-00003A630000}"/>
    <cellStyle name="Normal 4 2 5 3 2 3 3 3" xfId="25612" xr:uid="{00000000-0005-0000-0000-00003B630000}"/>
    <cellStyle name="Normal 4 2 5 3 2 3 4" xfId="25613" xr:uid="{00000000-0005-0000-0000-00003C630000}"/>
    <cellStyle name="Normal 4 2 5 3 2 3 4 2" xfId="25614" xr:uid="{00000000-0005-0000-0000-00003D630000}"/>
    <cellStyle name="Normal 4 2 5 3 2 3 5" xfId="25615" xr:uid="{00000000-0005-0000-0000-00003E630000}"/>
    <cellStyle name="Normal 4 2 5 3 2 4" xfId="25616" xr:uid="{00000000-0005-0000-0000-00003F630000}"/>
    <cellStyle name="Normal 4 2 5 3 2 4 2" xfId="25617" xr:uid="{00000000-0005-0000-0000-000040630000}"/>
    <cellStyle name="Normal 4 2 5 3 2 4 2 2" xfId="25618" xr:uid="{00000000-0005-0000-0000-000041630000}"/>
    <cellStyle name="Normal 4 2 5 3 2 4 2 2 2" xfId="25619" xr:uid="{00000000-0005-0000-0000-000042630000}"/>
    <cellStyle name="Normal 4 2 5 3 2 4 2 3" xfId="25620" xr:uid="{00000000-0005-0000-0000-000043630000}"/>
    <cellStyle name="Normal 4 2 5 3 2 4 3" xfId="25621" xr:uid="{00000000-0005-0000-0000-000044630000}"/>
    <cellStyle name="Normal 4 2 5 3 2 4 3 2" xfId="25622" xr:uid="{00000000-0005-0000-0000-000045630000}"/>
    <cellStyle name="Normal 4 2 5 3 2 4 4" xfId="25623" xr:uid="{00000000-0005-0000-0000-000046630000}"/>
    <cellStyle name="Normal 4 2 5 3 2 5" xfId="25624" xr:uid="{00000000-0005-0000-0000-000047630000}"/>
    <cellStyle name="Normal 4 2 5 3 2 5 2" xfId="25625" xr:uid="{00000000-0005-0000-0000-000048630000}"/>
    <cellStyle name="Normal 4 2 5 3 2 5 2 2" xfId="25626" xr:uid="{00000000-0005-0000-0000-000049630000}"/>
    <cellStyle name="Normal 4 2 5 3 2 5 3" xfId="25627" xr:uid="{00000000-0005-0000-0000-00004A630000}"/>
    <cellStyle name="Normal 4 2 5 3 2 6" xfId="25628" xr:uid="{00000000-0005-0000-0000-00004B630000}"/>
    <cellStyle name="Normal 4 2 5 3 2 6 2" xfId="25629" xr:uid="{00000000-0005-0000-0000-00004C630000}"/>
    <cellStyle name="Normal 4 2 5 3 2 7" xfId="25630" xr:uid="{00000000-0005-0000-0000-00004D630000}"/>
    <cellStyle name="Normal 4 2 5 3 3" xfId="25631" xr:uid="{00000000-0005-0000-0000-00004E630000}"/>
    <cellStyle name="Normal 4 2 5 3 3 2" xfId="25632" xr:uid="{00000000-0005-0000-0000-00004F630000}"/>
    <cellStyle name="Normal 4 2 5 3 3 2 2" xfId="25633" xr:uid="{00000000-0005-0000-0000-000050630000}"/>
    <cellStyle name="Normal 4 2 5 3 3 2 2 2" xfId="25634" xr:uid="{00000000-0005-0000-0000-000051630000}"/>
    <cellStyle name="Normal 4 2 5 3 3 2 2 2 2" xfId="25635" xr:uid="{00000000-0005-0000-0000-000052630000}"/>
    <cellStyle name="Normal 4 2 5 3 3 2 2 2 2 2" xfId="25636" xr:uid="{00000000-0005-0000-0000-000053630000}"/>
    <cellStyle name="Normal 4 2 5 3 3 2 2 2 3" xfId="25637" xr:uid="{00000000-0005-0000-0000-000054630000}"/>
    <cellStyle name="Normal 4 2 5 3 3 2 2 3" xfId="25638" xr:uid="{00000000-0005-0000-0000-000055630000}"/>
    <cellStyle name="Normal 4 2 5 3 3 2 2 3 2" xfId="25639" xr:uid="{00000000-0005-0000-0000-000056630000}"/>
    <cellStyle name="Normal 4 2 5 3 3 2 2 4" xfId="25640" xr:uid="{00000000-0005-0000-0000-000057630000}"/>
    <cellStyle name="Normal 4 2 5 3 3 2 3" xfId="25641" xr:uid="{00000000-0005-0000-0000-000058630000}"/>
    <cellStyle name="Normal 4 2 5 3 3 2 3 2" xfId="25642" xr:uid="{00000000-0005-0000-0000-000059630000}"/>
    <cellStyle name="Normal 4 2 5 3 3 2 3 2 2" xfId="25643" xr:uid="{00000000-0005-0000-0000-00005A630000}"/>
    <cellStyle name="Normal 4 2 5 3 3 2 3 3" xfId="25644" xr:uid="{00000000-0005-0000-0000-00005B630000}"/>
    <cellStyle name="Normal 4 2 5 3 3 2 4" xfId="25645" xr:uid="{00000000-0005-0000-0000-00005C630000}"/>
    <cellStyle name="Normal 4 2 5 3 3 2 4 2" xfId="25646" xr:uid="{00000000-0005-0000-0000-00005D630000}"/>
    <cellStyle name="Normal 4 2 5 3 3 2 5" xfId="25647" xr:uid="{00000000-0005-0000-0000-00005E630000}"/>
    <cellStyle name="Normal 4 2 5 3 3 3" xfId="25648" xr:uid="{00000000-0005-0000-0000-00005F630000}"/>
    <cellStyle name="Normal 4 2 5 3 3 3 2" xfId="25649" xr:uid="{00000000-0005-0000-0000-000060630000}"/>
    <cellStyle name="Normal 4 2 5 3 3 3 2 2" xfId="25650" xr:uid="{00000000-0005-0000-0000-000061630000}"/>
    <cellStyle name="Normal 4 2 5 3 3 3 2 2 2" xfId="25651" xr:uid="{00000000-0005-0000-0000-000062630000}"/>
    <cellStyle name="Normal 4 2 5 3 3 3 2 3" xfId="25652" xr:uid="{00000000-0005-0000-0000-000063630000}"/>
    <cellStyle name="Normal 4 2 5 3 3 3 3" xfId="25653" xr:uid="{00000000-0005-0000-0000-000064630000}"/>
    <cellStyle name="Normal 4 2 5 3 3 3 3 2" xfId="25654" xr:uid="{00000000-0005-0000-0000-000065630000}"/>
    <cellStyle name="Normal 4 2 5 3 3 3 4" xfId="25655" xr:uid="{00000000-0005-0000-0000-000066630000}"/>
    <cellStyle name="Normal 4 2 5 3 3 4" xfId="25656" xr:uid="{00000000-0005-0000-0000-000067630000}"/>
    <cellStyle name="Normal 4 2 5 3 3 4 2" xfId="25657" xr:uid="{00000000-0005-0000-0000-000068630000}"/>
    <cellStyle name="Normal 4 2 5 3 3 4 2 2" xfId="25658" xr:uid="{00000000-0005-0000-0000-000069630000}"/>
    <cellStyle name="Normal 4 2 5 3 3 4 3" xfId="25659" xr:uid="{00000000-0005-0000-0000-00006A630000}"/>
    <cellStyle name="Normal 4 2 5 3 3 5" xfId="25660" xr:uid="{00000000-0005-0000-0000-00006B630000}"/>
    <cellStyle name="Normal 4 2 5 3 3 5 2" xfId="25661" xr:uid="{00000000-0005-0000-0000-00006C630000}"/>
    <cellStyle name="Normal 4 2 5 3 3 6" xfId="25662" xr:uid="{00000000-0005-0000-0000-00006D630000}"/>
    <cellStyle name="Normal 4 2 5 3 4" xfId="25663" xr:uid="{00000000-0005-0000-0000-00006E630000}"/>
    <cellStyle name="Normal 4 2 5 3 4 2" xfId="25664" xr:uid="{00000000-0005-0000-0000-00006F630000}"/>
    <cellStyle name="Normal 4 2 5 3 4 2 2" xfId="25665" xr:uid="{00000000-0005-0000-0000-000070630000}"/>
    <cellStyle name="Normal 4 2 5 3 4 2 2 2" xfId="25666" xr:uid="{00000000-0005-0000-0000-000071630000}"/>
    <cellStyle name="Normal 4 2 5 3 4 2 2 2 2" xfId="25667" xr:uid="{00000000-0005-0000-0000-000072630000}"/>
    <cellStyle name="Normal 4 2 5 3 4 2 2 3" xfId="25668" xr:uid="{00000000-0005-0000-0000-000073630000}"/>
    <cellStyle name="Normal 4 2 5 3 4 2 3" xfId="25669" xr:uid="{00000000-0005-0000-0000-000074630000}"/>
    <cellStyle name="Normal 4 2 5 3 4 2 3 2" xfId="25670" xr:uid="{00000000-0005-0000-0000-000075630000}"/>
    <cellStyle name="Normal 4 2 5 3 4 2 4" xfId="25671" xr:uid="{00000000-0005-0000-0000-000076630000}"/>
    <cellStyle name="Normal 4 2 5 3 4 3" xfId="25672" xr:uid="{00000000-0005-0000-0000-000077630000}"/>
    <cellStyle name="Normal 4 2 5 3 4 3 2" xfId="25673" xr:uid="{00000000-0005-0000-0000-000078630000}"/>
    <cellStyle name="Normal 4 2 5 3 4 3 2 2" xfId="25674" xr:uid="{00000000-0005-0000-0000-000079630000}"/>
    <cellStyle name="Normal 4 2 5 3 4 3 3" xfId="25675" xr:uid="{00000000-0005-0000-0000-00007A630000}"/>
    <cellStyle name="Normal 4 2 5 3 4 4" xfId="25676" xr:uid="{00000000-0005-0000-0000-00007B630000}"/>
    <cellStyle name="Normal 4 2 5 3 4 4 2" xfId="25677" xr:uid="{00000000-0005-0000-0000-00007C630000}"/>
    <cellStyle name="Normal 4 2 5 3 4 5" xfId="25678" xr:uid="{00000000-0005-0000-0000-00007D630000}"/>
    <cellStyle name="Normal 4 2 5 3 5" xfId="25679" xr:uid="{00000000-0005-0000-0000-00007E630000}"/>
    <cellStyle name="Normal 4 2 5 3 5 2" xfId="25680" xr:uid="{00000000-0005-0000-0000-00007F630000}"/>
    <cellStyle name="Normal 4 2 5 3 5 2 2" xfId="25681" xr:uid="{00000000-0005-0000-0000-000080630000}"/>
    <cellStyle name="Normal 4 2 5 3 5 2 2 2" xfId="25682" xr:uid="{00000000-0005-0000-0000-000081630000}"/>
    <cellStyle name="Normal 4 2 5 3 5 2 3" xfId="25683" xr:uid="{00000000-0005-0000-0000-000082630000}"/>
    <cellStyle name="Normal 4 2 5 3 5 3" xfId="25684" xr:uid="{00000000-0005-0000-0000-000083630000}"/>
    <cellStyle name="Normal 4 2 5 3 5 3 2" xfId="25685" xr:uid="{00000000-0005-0000-0000-000084630000}"/>
    <cellStyle name="Normal 4 2 5 3 5 4" xfId="25686" xr:uid="{00000000-0005-0000-0000-000085630000}"/>
    <cellStyle name="Normal 4 2 5 3 6" xfId="25687" xr:uid="{00000000-0005-0000-0000-000086630000}"/>
    <cellStyle name="Normal 4 2 5 3 6 2" xfId="25688" xr:uid="{00000000-0005-0000-0000-000087630000}"/>
    <cellStyle name="Normal 4 2 5 3 6 2 2" xfId="25689" xr:uid="{00000000-0005-0000-0000-000088630000}"/>
    <cellStyle name="Normal 4 2 5 3 6 3" xfId="25690" xr:uid="{00000000-0005-0000-0000-000089630000}"/>
    <cellStyle name="Normal 4 2 5 3 7" xfId="25691" xr:uid="{00000000-0005-0000-0000-00008A630000}"/>
    <cellStyle name="Normal 4 2 5 3 7 2" xfId="25692" xr:uid="{00000000-0005-0000-0000-00008B630000}"/>
    <cellStyle name="Normal 4 2 5 3 8" xfId="25693" xr:uid="{00000000-0005-0000-0000-00008C630000}"/>
    <cellStyle name="Normal 4 2 5 4" xfId="25694" xr:uid="{00000000-0005-0000-0000-00008D630000}"/>
    <cellStyle name="Normal 4 2 5 4 2" xfId="25695" xr:uid="{00000000-0005-0000-0000-00008E630000}"/>
    <cellStyle name="Normal 4 2 5 4 2 2" xfId="25696" xr:uid="{00000000-0005-0000-0000-00008F630000}"/>
    <cellStyle name="Normal 4 2 5 4 2 2 2" xfId="25697" xr:uid="{00000000-0005-0000-0000-000090630000}"/>
    <cellStyle name="Normal 4 2 5 4 2 2 2 2" xfId="25698" xr:uid="{00000000-0005-0000-0000-000091630000}"/>
    <cellStyle name="Normal 4 2 5 4 2 2 2 2 2" xfId="25699" xr:uid="{00000000-0005-0000-0000-000092630000}"/>
    <cellStyle name="Normal 4 2 5 4 2 2 2 2 2 2" xfId="25700" xr:uid="{00000000-0005-0000-0000-000093630000}"/>
    <cellStyle name="Normal 4 2 5 4 2 2 2 2 3" xfId="25701" xr:uid="{00000000-0005-0000-0000-000094630000}"/>
    <cellStyle name="Normal 4 2 5 4 2 2 2 3" xfId="25702" xr:uid="{00000000-0005-0000-0000-000095630000}"/>
    <cellStyle name="Normal 4 2 5 4 2 2 2 3 2" xfId="25703" xr:uid="{00000000-0005-0000-0000-000096630000}"/>
    <cellStyle name="Normal 4 2 5 4 2 2 2 4" xfId="25704" xr:uid="{00000000-0005-0000-0000-000097630000}"/>
    <cellStyle name="Normal 4 2 5 4 2 2 3" xfId="25705" xr:uid="{00000000-0005-0000-0000-000098630000}"/>
    <cellStyle name="Normal 4 2 5 4 2 2 3 2" xfId="25706" xr:uid="{00000000-0005-0000-0000-000099630000}"/>
    <cellStyle name="Normal 4 2 5 4 2 2 3 2 2" xfId="25707" xr:uid="{00000000-0005-0000-0000-00009A630000}"/>
    <cellStyle name="Normal 4 2 5 4 2 2 3 3" xfId="25708" xr:uid="{00000000-0005-0000-0000-00009B630000}"/>
    <cellStyle name="Normal 4 2 5 4 2 2 4" xfId="25709" xr:uid="{00000000-0005-0000-0000-00009C630000}"/>
    <cellStyle name="Normal 4 2 5 4 2 2 4 2" xfId="25710" xr:uid="{00000000-0005-0000-0000-00009D630000}"/>
    <cellStyle name="Normal 4 2 5 4 2 2 5" xfId="25711" xr:uid="{00000000-0005-0000-0000-00009E630000}"/>
    <cellStyle name="Normal 4 2 5 4 2 3" xfId="25712" xr:uid="{00000000-0005-0000-0000-00009F630000}"/>
    <cellStyle name="Normal 4 2 5 4 2 3 2" xfId="25713" xr:uid="{00000000-0005-0000-0000-0000A0630000}"/>
    <cellStyle name="Normal 4 2 5 4 2 3 2 2" xfId="25714" xr:uid="{00000000-0005-0000-0000-0000A1630000}"/>
    <cellStyle name="Normal 4 2 5 4 2 3 2 2 2" xfId="25715" xr:uid="{00000000-0005-0000-0000-0000A2630000}"/>
    <cellStyle name="Normal 4 2 5 4 2 3 2 3" xfId="25716" xr:uid="{00000000-0005-0000-0000-0000A3630000}"/>
    <cellStyle name="Normal 4 2 5 4 2 3 3" xfId="25717" xr:uid="{00000000-0005-0000-0000-0000A4630000}"/>
    <cellStyle name="Normal 4 2 5 4 2 3 3 2" xfId="25718" xr:uid="{00000000-0005-0000-0000-0000A5630000}"/>
    <cellStyle name="Normal 4 2 5 4 2 3 4" xfId="25719" xr:uid="{00000000-0005-0000-0000-0000A6630000}"/>
    <cellStyle name="Normal 4 2 5 4 2 4" xfId="25720" xr:uid="{00000000-0005-0000-0000-0000A7630000}"/>
    <cellStyle name="Normal 4 2 5 4 2 4 2" xfId="25721" xr:uid="{00000000-0005-0000-0000-0000A8630000}"/>
    <cellStyle name="Normal 4 2 5 4 2 4 2 2" xfId="25722" xr:uid="{00000000-0005-0000-0000-0000A9630000}"/>
    <cellStyle name="Normal 4 2 5 4 2 4 3" xfId="25723" xr:uid="{00000000-0005-0000-0000-0000AA630000}"/>
    <cellStyle name="Normal 4 2 5 4 2 5" xfId="25724" xr:uid="{00000000-0005-0000-0000-0000AB630000}"/>
    <cellStyle name="Normal 4 2 5 4 2 5 2" xfId="25725" xr:uid="{00000000-0005-0000-0000-0000AC630000}"/>
    <cellStyle name="Normal 4 2 5 4 2 6" xfId="25726" xr:uid="{00000000-0005-0000-0000-0000AD630000}"/>
    <cellStyle name="Normal 4 2 5 4 3" xfId="25727" xr:uid="{00000000-0005-0000-0000-0000AE630000}"/>
    <cellStyle name="Normal 4 2 5 4 3 2" xfId="25728" xr:uid="{00000000-0005-0000-0000-0000AF630000}"/>
    <cellStyle name="Normal 4 2 5 4 3 2 2" xfId="25729" xr:uid="{00000000-0005-0000-0000-0000B0630000}"/>
    <cellStyle name="Normal 4 2 5 4 3 2 2 2" xfId="25730" xr:uid="{00000000-0005-0000-0000-0000B1630000}"/>
    <cellStyle name="Normal 4 2 5 4 3 2 2 2 2" xfId="25731" xr:uid="{00000000-0005-0000-0000-0000B2630000}"/>
    <cellStyle name="Normal 4 2 5 4 3 2 2 3" xfId="25732" xr:uid="{00000000-0005-0000-0000-0000B3630000}"/>
    <cellStyle name="Normal 4 2 5 4 3 2 3" xfId="25733" xr:uid="{00000000-0005-0000-0000-0000B4630000}"/>
    <cellStyle name="Normal 4 2 5 4 3 2 3 2" xfId="25734" xr:uid="{00000000-0005-0000-0000-0000B5630000}"/>
    <cellStyle name="Normal 4 2 5 4 3 2 4" xfId="25735" xr:uid="{00000000-0005-0000-0000-0000B6630000}"/>
    <cellStyle name="Normal 4 2 5 4 3 3" xfId="25736" xr:uid="{00000000-0005-0000-0000-0000B7630000}"/>
    <cellStyle name="Normal 4 2 5 4 3 3 2" xfId="25737" xr:uid="{00000000-0005-0000-0000-0000B8630000}"/>
    <cellStyle name="Normal 4 2 5 4 3 3 2 2" xfId="25738" xr:uid="{00000000-0005-0000-0000-0000B9630000}"/>
    <cellStyle name="Normal 4 2 5 4 3 3 3" xfId="25739" xr:uid="{00000000-0005-0000-0000-0000BA630000}"/>
    <cellStyle name="Normal 4 2 5 4 3 4" xfId="25740" xr:uid="{00000000-0005-0000-0000-0000BB630000}"/>
    <cellStyle name="Normal 4 2 5 4 3 4 2" xfId="25741" xr:uid="{00000000-0005-0000-0000-0000BC630000}"/>
    <cellStyle name="Normal 4 2 5 4 3 5" xfId="25742" xr:uid="{00000000-0005-0000-0000-0000BD630000}"/>
    <cellStyle name="Normal 4 2 5 4 4" xfId="25743" xr:uid="{00000000-0005-0000-0000-0000BE630000}"/>
    <cellStyle name="Normal 4 2 5 4 4 2" xfId="25744" xr:uid="{00000000-0005-0000-0000-0000BF630000}"/>
    <cellStyle name="Normal 4 2 5 4 4 2 2" xfId="25745" xr:uid="{00000000-0005-0000-0000-0000C0630000}"/>
    <cellStyle name="Normal 4 2 5 4 4 2 2 2" xfId="25746" xr:uid="{00000000-0005-0000-0000-0000C1630000}"/>
    <cellStyle name="Normal 4 2 5 4 4 2 3" xfId="25747" xr:uid="{00000000-0005-0000-0000-0000C2630000}"/>
    <cellStyle name="Normal 4 2 5 4 4 3" xfId="25748" xr:uid="{00000000-0005-0000-0000-0000C3630000}"/>
    <cellStyle name="Normal 4 2 5 4 4 3 2" xfId="25749" xr:uid="{00000000-0005-0000-0000-0000C4630000}"/>
    <cellStyle name="Normal 4 2 5 4 4 4" xfId="25750" xr:uid="{00000000-0005-0000-0000-0000C5630000}"/>
    <cellStyle name="Normal 4 2 5 4 5" xfId="25751" xr:uid="{00000000-0005-0000-0000-0000C6630000}"/>
    <cellStyle name="Normal 4 2 5 4 5 2" xfId="25752" xr:uid="{00000000-0005-0000-0000-0000C7630000}"/>
    <cellStyle name="Normal 4 2 5 4 5 2 2" xfId="25753" xr:uid="{00000000-0005-0000-0000-0000C8630000}"/>
    <cellStyle name="Normal 4 2 5 4 5 3" xfId="25754" xr:uid="{00000000-0005-0000-0000-0000C9630000}"/>
    <cellStyle name="Normal 4 2 5 4 6" xfId="25755" xr:uid="{00000000-0005-0000-0000-0000CA630000}"/>
    <cellStyle name="Normal 4 2 5 4 6 2" xfId="25756" xr:uid="{00000000-0005-0000-0000-0000CB630000}"/>
    <cellStyle name="Normal 4 2 5 4 7" xfId="25757" xr:uid="{00000000-0005-0000-0000-0000CC630000}"/>
    <cellStyle name="Normal 4 2 5 5" xfId="25758" xr:uid="{00000000-0005-0000-0000-0000CD630000}"/>
    <cellStyle name="Normal 4 2 5 5 2" xfId="25759" xr:uid="{00000000-0005-0000-0000-0000CE630000}"/>
    <cellStyle name="Normal 4 2 5 5 2 2" xfId="25760" xr:uid="{00000000-0005-0000-0000-0000CF630000}"/>
    <cellStyle name="Normal 4 2 5 5 2 2 2" xfId="25761" xr:uid="{00000000-0005-0000-0000-0000D0630000}"/>
    <cellStyle name="Normal 4 2 5 5 2 2 2 2" xfId="25762" xr:uid="{00000000-0005-0000-0000-0000D1630000}"/>
    <cellStyle name="Normal 4 2 5 5 2 2 2 2 2" xfId="25763" xr:uid="{00000000-0005-0000-0000-0000D2630000}"/>
    <cellStyle name="Normal 4 2 5 5 2 2 2 3" xfId="25764" xr:uid="{00000000-0005-0000-0000-0000D3630000}"/>
    <cellStyle name="Normal 4 2 5 5 2 2 3" xfId="25765" xr:uid="{00000000-0005-0000-0000-0000D4630000}"/>
    <cellStyle name="Normal 4 2 5 5 2 2 3 2" xfId="25766" xr:uid="{00000000-0005-0000-0000-0000D5630000}"/>
    <cellStyle name="Normal 4 2 5 5 2 2 4" xfId="25767" xr:uid="{00000000-0005-0000-0000-0000D6630000}"/>
    <cellStyle name="Normal 4 2 5 5 2 3" xfId="25768" xr:uid="{00000000-0005-0000-0000-0000D7630000}"/>
    <cellStyle name="Normal 4 2 5 5 2 3 2" xfId="25769" xr:uid="{00000000-0005-0000-0000-0000D8630000}"/>
    <cellStyle name="Normal 4 2 5 5 2 3 2 2" xfId="25770" xr:uid="{00000000-0005-0000-0000-0000D9630000}"/>
    <cellStyle name="Normal 4 2 5 5 2 3 3" xfId="25771" xr:uid="{00000000-0005-0000-0000-0000DA630000}"/>
    <cellStyle name="Normal 4 2 5 5 2 4" xfId="25772" xr:uid="{00000000-0005-0000-0000-0000DB630000}"/>
    <cellStyle name="Normal 4 2 5 5 2 4 2" xfId="25773" xr:uid="{00000000-0005-0000-0000-0000DC630000}"/>
    <cellStyle name="Normal 4 2 5 5 2 5" xfId="25774" xr:uid="{00000000-0005-0000-0000-0000DD630000}"/>
    <cellStyle name="Normal 4 2 5 5 3" xfId="25775" xr:uid="{00000000-0005-0000-0000-0000DE630000}"/>
    <cellStyle name="Normal 4 2 5 5 3 2" xfId="25776" xr:uid="{00000000-0005-0000-0000-0000DF630000}"/>
    <cellStyle name="Normal 4 2 5 5 3 2 2" xfId="25777" xr:uid="{00000000-0005-0000-0000-0000E0630000}"/>
    <cellStyle name="Normal 4 2 5 5 3 2 2 2" xfId="25778" xr:uid="{00000000-0005-0000-0000-0000E1630000}"/>
    <cellStyle name="Normal 4 2 5 5 3 2 3" xfId="25779" xr:uid="{00000000-0005-0000-0000-0000E2630000}"/>
    <cellStyle name="Normal 4 2 5 5 3 3" xfId="25780" xr:uid="{00000000-0005-0000-0000-0000E3630000}"/>
    <cellStyle name="Normal 4 2 5 5 3 3 2" xfId="25781" xr:uid="{00000000-0005-0000-0000-0000E4630000}"/>
    <cellStyle name="Normal 4 2 5 5 3 4" xfId="25782" xr:uid="{00000000-0005-0000-0000-0000E5630000}"/>
    <cellStyle name="Normal 4 2 5 5 4" xfId="25783" xr:uid="{00000000-0005-0000-0000-0000E6630000}"/>
    <cellStyle name="Normal 4 2 5 5 4 2" xfId="25784" xr:uid="{00000000-0005-0000-0000-0000E7630000}"/>
    <cellStyle name="Normal 4 2 5 5 4 2 2" xfId="25785" xr:uid="{00000000-0005-0000-0000-0000E8630000}"/>
    <cellStyle name="Normal 4 2 5 5 4 3" xfId="25786" xr:uid="{00000000-0005-0000-0000-0000E9630000}"/>
    <cellStyle name="Normal 4 2 5 5 5" xfId="25787" xr:uid="{00000000-0005-0000-0000-0000EA630000}"/>
    <cellStyle name="Normal 4 2 5 5 5 2" xfId="25788" xr:uid="{00000000-0005-0000-0000-0000EB630000}"/>
    <cellStyle name="Normal 4 2 5 5 6" xfId="25789" xr:uid="{00000000-0005-0000-0000-0000EC630000}"/>
    <cellStyle name="Normal 4 2 5 6" xfId="25790" xr:uid="{00000000-0005-0000-0000-0000ED630000}"/>
    <cellStyle name="Normal 4 2 5 6 2" xfId="25791" xr:uid="{00000000-0005-0000-0000-0000EE630000}"/>
    <cellStyle name="Normal 4 2 5 6 2 2" xfId="25792" xr:uid="{00000000-0005-0000-0000-0000EF630000}"/>
    <cellStyle name="Normal 4 2 5 6 2 2 2" xfId="25793" xr:uid="{00000000-0005-0000-0000-0000F0630000}"/>
    <cellStyle name="Normal 4 2 5 6 2 2 2 2" xfId="25794" xr:uid="{00000000-0005-0000-0000-0000F1630000}"/>
    <cellStyle name="Normal 4 2 5 6 2 2 3" xfId="25795" xr:uid="{00000000-0005-0000-0000-0000F2630000}"/>
    <cellStyle name="Normal 4 2 5 6 2 3" xfId="25796" xr:uid="{00000000-0005-0000-0000-0000F3630000}"/>
    <cellStyle name="Normal 4 2 5 6 2 3 2" xfId="25797" xr:uid="{00000000-0005-0000-0000-0000F4630000}"/>
    <cellStyle name="Normal 4 2 5 6 2 4" xfId="25798" xr:uid="{00000000-0005-0000-0000-0000F5630000}"/>
    <cellStyle name="Normal 4 2 5 6 3" xfId="25799" xr:uid="{00000000-0005-0000-0000-0000F6630000}"/>
    <cellStyle name="Normal 4 2 5 6 3 2" xfId="25800" xr:uid="{00000000-0005-0000-0000-0000F7630000}"/>
    <cellStyle name="Normal 4 2 5 6 3 2 2" xfId="25801" xr:uid="{00000000-0005-0000-0000-0000F8630000}"/>
    <cellStyle name="Normal 4 2 5 6 3 3" xfId="25802" xr:uid="{00000000-0005-0000-0000-0000F9630000}"/>
    <cellStyle name="Normal 4 2 5 6 4" xfId="25803" xr:uid="{00000000-0005-0000-0000-0000FA630000}"/>
    <cellStyle name="Normal 4 2 5 6 4 2" xfId="25804" xr:uid="{00000000-0005-0000-0000-0000FB630000}"/>
    <cellStyle name="Normal 4 2 5 6 5" xfId="25805" xr:uid="{00000000-0005-0000-0000-0000FC630000}"/>
    <cellStyle name="Normal 4 2 5 7" xfId="25806" xr:uid="{00000000-0005-0000-0000-0000FD630000}"/>
    <cellStyle name="Normal 4 2 5 7 2" xfId="25807" xr:uid="{00000000-0005-0000-0000-0000FE630000}"/>
    <cellStyle name="Normal 4 2 5 7 2 2" xfId="25808" xr:uid="{00000000-0005-0000-0000-0000FF630000}"/>
    <cellStyle name="Normal 4 2 5 7 2 2 2" xfId="25809" xr:uid="{00000000-0005-0000-0000-000000640000}"/>
    <cellStyle name="Normal 4 2 5 7 2 3" xfId="25810" xr:uid="{00000000-0005-0000-0000-000001640000}"/>
    <cellStyle name="Normal 4 2 5 7 3" xfId="25811" xr:uid="{00000000-0005-0000-0000-000002640000}"/>
    <cellStyle name="Normal 4 2 5 7 3 2" xfId="25812" xr:uid="{00000000-0005-0000-0000-000003640000}"/>
    <cellStyle name="Normal 4 2 5 7 4" xfId="25813" xr:uid="{00000000-0005-0000-0000-000004640000}"/>
    <cellStyle name="Normal 4 2 5 8" xfId="25814" xr:uid="{00000000-0005-0000-0000-000005640000}"/>
    <cellStyle name="Normal 4 2 5 8 2" xfId="25815" xr:uid="{00000000-0005-0000-0000-000006640000}"/>
    <cellStyle name="Normal 4 2 5 8 2 2" xfId="25816" xr:uid="{00000000-0005-0000-0000-000007640000}"/>
    <cellStyle name="Normal 4 2 5 8 3" xfId="25817" xr:uid="{00000000-0005-0000-0000-000008640000}"/>
    <cellStyle name="Normal 4 2 5 9" xfId="25818" xr:uid="{00000000-0005-0000-0000-000009640000}"/>
    <cellStyle name="Normal 4 2 5 9 2" xfId="25819" xr:uid="{00000000-0005-0000-0000-00000A640000}"/>
    <cellStyle name="Normal 4 2 6" xfId="25820" xr:uid="{00000000-0005-0000-0000-00000B640000}"/>
    <cellStyle name="Normal 4 2 6 2" xfId="25821" xr:uid="{00000000-0005-0000-0000-00000C640000}"/>
    <cellStyle name="Normal 4 2 6 2 2" xfId="25822" xr:uid="{00000000-0005-0000-0000-00000D640000}"/>
    <cellStyle name="Normal 4 2 6 2 2 2" xfId="25823" xr:uid="{00000000-0005-0000-0000-00000E640000}"/>
    <cellStyle name="Normal 4 2 6 2 2 2 2" xfId="25824" xr:uid="{00000000-0005-0000-0000-00000F640000}"/>
    <cellStyle name="Normal 4 2 6 2 2 2 2 2" xfId="25825" xr:uid="{00000000-0005-0000-0000-000010640000}"/>
    <cellStyle name="Normal 4 2 6 2 2 2 2 2 2" xfId="25826" xr:uid="{00000000-0005-0000-0000-000011640000}"/>
    <cellStyle name="Normal 4 2 6 2 2 2 2 2 2 2" xfId="25827" xr:uid="{00000000-0005-0000-0000-000012640000}"/>
    <cellStyle name="Normal 4 2 6 2 2 2 2 2 2 2 2" xfId="25828" xr:uid="{00000000-0005-0000-0000-000013640000}"/>
    <cellStyle name="Normal 4 2 6 2 2 2 2 2 2 3" xfId="25829" xr:uid="{00000000-0005-0000-0000-000014640000}"/>
    <cellStyle name="Normal 4 2 6 2 2 2 2 2 3" xfId="25830" xr:uid="{00000000-0005-0000-0000-000015640000}"/>
    <cellStyle name="Normal 4 2 6 2 2 2 2 2 3 2" xfId="25831" xr:uid="{00000000-0005-0000-0000-000016640000}"/>
    <cellStyle name="Normal 4 2 6 2 2 2 2 2 4" xfId="25832" xr:uid="{00000000-0005-0000-0000-000017640000}"/>
    <cellStyle name="Normal 4 2 6 2 2 2 2 3" xfId="25833" xr:uid="{00000000-0005-0000-0000-000018640000}"/>
    <cellStyle name="Normal 4 2 6 2 2 2 2 3 2" xfId="25834" xr:uid="{00000000-0005-0000-0000-000019640000}"/>
    <cellStyle name="Normal 4 2 6 2 2 2 2 3 2 2" xfId="25835" xr:uid="{00000000-0005-0000-0000-00001A640000}"/>
    <cellStyle name="Normal 4 2 6 2 2 2 2 3 3" xfId="25836" xr:uid="{00000000-0005-0000-0000-00001B640000}"/>
    <cellStyle name="Normal 4 2 6 2 2 2 2 4" xfId="25837" xr:uid="{00000000-0005-0000-0000-00001C640000}"/>
    <cellStyle name="Normal 4 2 6 2 2 2 2 4 2" xfId="25838" xr:uid="{00000000-0005-0000-0000-00001D640000}"/>
    <cellStyle name="Normal 4 2 6 2 2 2 2 5" xfId="25839" xr:uid="{00000000-0005-0000-0000-00001E640000}"/>
    <cellStyle name="Normal 4 2 6 2 2 2 3" xfId="25840" xr:uid="{00000000-0005-0000-0000-00001F640000}"/>
    <cellStyle name="Normal 4 2 6 2 2 2 3 2" xfId="25841" xr:uid="{00000000-0005-0000-0000-000020640000}"/>
    <cellStyle name="Normal 4 2 6 2 2 2 3 2 2" xfId="25842" xr:uid="{00000000-0005-0000-0000-000021640000}"/>
    <cellStyle name="Normal 4 2 6 2 2 2 3 2 2 2" xfId="25843" xr:uid="{00000000-0005-0000-0000-000022640000}"/>
    <cellStyle name="Normal 4 2 6 2 2 2 3 2 3" xfId="25844" xr:uid="{00000000-0005-0000-0000-000023640000}"/>
    <cellStyle name="Normal 4 2 6 2 2 2 3 3" xfId="25845" xr:uid="{00000000-0005-0000-0000-000024640000}"/>
    <cellStyle name="Normal 4 2 6 2 2 2 3 3 2" xfId="25846" xr:uid="{00000000-0005-0000-0000-000025640000}"/>
    <cellStyle name="Normal 4 2 6 2 2 2 3 4" xfId="25847" xr:uid="{00000000-0005-0000-0000-000026640000}"/>
    <cellStyle name="Normal 4 2 6 2 2 2 4" xfId="25848" xr:uid="{00000000-0005-0000-0000-000027640000}"/>
    <cellStyle name="Normal 4 2 6 2 2 2 4 2" xfId="25849" xr:uid="{00000000-0005-0000-0000-000028640000}"/>
    <cellStyle name="Normal 4 2 6 2 2 2 4 2 2" xfId="25850" xr:uid="{00000000-0005-0000-0000-000029640000}"/>
    <cellStyle name="Normal 4 2 6 2 2 2 4 3" xfId="25851" xr:uid="{00000000-0005-0000-0000-00002A640000}"/>
    <cellStyle name="Normal 4 2 6 2 2 2 5" xfId="25852" xr:uid="{00000000-0005-0000-0000-00002B640000}"/>
    <cellStyle name="Normal 4 2 6 2 2 2 5 2" xfId="25853" xr:uid="{00000000-0005-0000-0000-00002C640000}"/>
    <cellStyle name="Normal 4 2 6 2 2 2 6" xfId="25854" xr:uid="{00000000-0005-0000-0000-00002D640000}"/>
    <cellStyle name="Normal 4 2 6 2 2 3" xfId="25855" xr:uid="{00000000-0005-0000-0000-00002E640000}"/>
    <cellStyle name="Normal 4 2 6 2 2 3 2" xfId="25856" xr:uid="{00000000-0005-0000-0000-00002F640000}"/>
    <cellStyle name="Normal 4 2 6 2 2 3 2 2" xfId="25857" xr:uid="{00000000-0005-0000-0000-000030640000}"/>
    <cellStyle name="Normal 4 2 6 2 2 3 2 2 2" xfId="25858" xr:uid="{00000000-0005-0000-0000-000031640000}"/>
    <cellStyle name="Normal 4 2 6 2 2 3 2 2 2 2" xfId="25859" xr:uid="{00000000-0005-0000-0000-000032640000}"/>
    <cellStyle name="Normal 4 2 6 2 2 3 2 2 3" xfId="25860" xr:uid="{00000000-0005-0000-0000-000033640000}"/>
    <cellStyle name="Normal 4 2 6 2 2 3 2 3" xfId="25861" xr:uid="{00000000-0005-0000-0000-000034640000}"/>
    <cellStyle name="Normal 4 2 6 2 2 3 2 3 2" xfId="25862" xr:uid="{00000000-0005-0000-0000-000035640000}"/>
    <cellStyle name="Normal 4 2 6 2 2 3 2 4" xfId="25863" xr:uid="{00000000-0005-0000-0000-000036640000}"/>
    <cellStyle name="Normal 4 2 6 2 2 3 3" xfId="25864" xr:uid="{00000000-0005-0000-0000-000037640000}"/>
    <cellStyle name="Normal 4 2 6 2 2 3 3 2" xfId="25865" xr:uid="{00000000-0005-0000-0000-000038640000}"/>
    <cellStyle name="Normal 4 2 6 2 2 3 3 2 2" xfId="25866" xr:uid="{00000000-0005-0000-0000-000039640000}"/>
    <cellStyle name="Normal 4 2 6 2 2 3 3 3" xfId="25867" xr:uid="{00000000-0005-0000-0000-00003A640000}"/>
    <cellStyle name="Normal 4 2 6 2 2 3 4" xfId="25868" xr:uid="{00000000-0005-0000-0000-00003B640000}"/>
    <cellStyle name="Normal 4 2 6 2 2 3 4 2" xfId="25869" xr:uid="{00000000-0005-0000-0000-00003C640000}"/>
    <cellStyle name="Normal 4 2 6 2 2 3 5" xfId="25870" xr:uid="{00000000-0005-0000-0000-00003D640000}"/>
    <cellStyle name="Normal 4 2 6 2 2 4" xfId="25871" xr:uid="{00000000-0005-0000-0000-00003E640000}"/>
    <cellStyle name="Normal 4 2 6 2 2 4 2" xfId="25872" xr:uid="{00000000-0005-0000-0000-00003F640000}"/>
    <cellStyle name="Normal 4 2 6 2 2 4 2 2" xfId="25873" xr:uid="{00000000-0005-0000-0000-000040640000}"/>
    <cellStyle name="Normal 4 2 6 2 2 4 2 2 2" xfId="25874" xr:uid="{00000000-0005-0000-0000-000041640000}"/>
    <cellStyle name="Normal 4 2 6 2 2 4 2 3" xfId="25875" xr:uid="{00000000-0005-0000-0000-000042640000}"/>
    <cellStyle name="Normal 4 2 6 2 2 4 3" xfId="25876" xr:uid="{00000000-0005-0000-0000-000043640000}"/>
    <cellStyle name="Normal 4 2 6 2 2 4 3 2" xfId="25877" xr:uid="{00000000-0005-0000-0000-000044640000}"/>
    <cellStyle name="Normal 4 2 6 2 2 4 4" xfId="25878" xr:uid="{00000000-0005-0000-0000-000045640000}"/>
    <cellStyle name="Normal 4 2 6 2 2 5" xfId="25879" xr:uid="{00000000-0005-0000-0000-000046640000}"/>
    <cellStyle name="Normal 4 2 6 2 2 5 2" xfId="25880" xr:uid="{00000000-0005-0000-0000-000047640000}"/>
    <cellStyle name="Normal 4 2 6 2 2 5 2 2" xfId="25881" xr:uid="{00000000-0005-0000-0000-000048640000}"/>
    <cellStyle name="Normal 4 2 6 2 2 5 3" xfId="25882" xr:uid="{00000000-0005-0000-0000-000049640000}"/>
    <cellStyle name="Normal 4 2 6 2 2 6" xfId="25883" xr:uid="{00000000-0005-0000-0000-00004A640000}"/>
    <cellStyle name="Normal 4 2 6 2 2 6 2" xfId="25884" xr:uid="{00000000-0005-0000-0000-00004B640000}"/>
    <cellStyle name="Normal 4 2 6 2 2 7" xfId="25885" xr:uid="{00000000-0005-0000-0000-00004C640000}"/>
    <cellStyle name="Normal 4 2 6 2 3" xfId="25886" xr:uid="{00000000-0005-0000-0000-00004D640000}"/>
    <cellStyle name="Normal 4 2 6 2 3 2" xfId="25887" xr:uid="{00000000-0005-0000-0000-00004E640000}"/>
    <cellStyle name="Normal 4 2 6 2 3 2 2" xfId="25888" xr:uid="{00000000-0005-0000-0000-00004F640000}"/>
    <cellStyle name="Normal 4 2 6 2 3 2 2 2" xfId="25889" xr:uid="{00000000-0005-0000-0000-000050640000}"/>
    <cellStyle name="Normal 4 2 6 2 3 2 2 2 2" xfId="25890" xr:uid="{00000000-0005-0000-0000-000051640000}"/>
    <cellStyle name="Normal 4 2 6 2 3 2 2 2 2 2" xfId="25891" xr:uid="{00000000-0005-0000-0000-000052640000}"/>
    <cellStyle name="Normal 4 2 6 2 3 2 2 2 3" xfId="25892" xr:uid="{00000000-0005-0000-0000-000053640000}"/>
    <cellStyle name="Normal 4 2 6 2 3 2 2 3" xfId="25893" xr:uid="{00000000-0005-0000-0000-000054640000}"/>
    <cellStyle name="Normal 4 2 6 2 3 2 2 3 2" xfId="25894" xr:uid="{00000000-0005-0000-0000-000055640000}"/>
    <cellStyle name="Normal 4 2 6 2 3 2 2 4" xfId="25895" xr:uid="{00000000-0005-0000-0000-000056640000}"/>
    <cellStyle name="Normal 4 2 6 2 3 2 3" xfId="25896" xr:uid="{00000000-0005-0000-0000-000057640000}"/>
    <cellStyle name="Normal 4 2 6 2 3 2 3 2" xfId="25897" xr:uid="{00000000-0005-0000-0000-000058640000}"/>
    <cellStyle name="Normal 4 2 6 2 3 2 3 2 2" xfId="25898" xr:uid="{00000000-0005-0000-0000-000059640000}"/>
    <cellStyle name="Normal 4 2 6 2 3 2 3 3" xfId="25899" xr:uid="{00000000-0005-0000-0000-00005A640000}"/>
    <cellStyle name="Normal 4 2 6 2 3 2 4" xfId="25900" xr:uid="{00000000-0005-0000-0000-00005B640000}"/>
    <cellStyle name="Normal 4 2 6 2 3 2 4 2" xfId="25901" xr:uid="{00000000-0005-0000-0000-00005C640000}"/>
    <cellStyle name="Normal 4 2 6 2 3 2 5" xfId="25902" xr:uid="{00000000-0005-0000-0000-00005D640000}"/>
    <cellStyle name="Normal 4 2 6 2 3 3" xfId="25903" xr:uid="{00000000-0005-0000-0000-00005E640000}"/>
    <cellStyle name="Normal 4 2 6 2 3 3 2" xfId="25904" xr:uid="{00000000-0005-0000-0000-00005F640000}"/>
    <cellStyle name="Normal 4 2 6 2 3 3 2 2" xfId="25905" xr:uid="{00000000-0005-0000-0000-000060640000}"/>
    <cellStyle name="Normal 4 2 6 2 3 3 2 2 2" xfId="25906" xr:uid="{00000000-0005-0000-0000-000061640000}"/>
    <cellStyle name="Normal 4 2 6 2 3 3 2 3" xfId="25907" xr:uid="{00000000-0005-0000-0000-000062640000}"/>
    <cellStyle name="Normal 4 2 6 2 3 3 3" xfId="25908" xr:uid="{00000000-0005-0000-0000-000063640000}"/>
    <cellStyle name="Normal 4 2 6 2 3 3 3 2" xfId="25909" xr:uid="{00000000-0005-0000-0000-000064640000}"/>
    <cellStyle name="Normal 4 2 6 2 3 3 4" xfId="25910" xr:uid="{00000000-0005-0000-0000-000065640000}"/>
    <cellStyle name="Normal 4 2 6 2 3 4" xfId="25911" xr:uid="{00000000-0005-0000-0000-000066640000}"/>
    <cellStyle name="Normal 4 2 6 2 3 4 2" xfId="25912" xr:uid="{00000000-0005-0000-0000-000067640000}"/>
    <cellStyle name="Normal 4 2 6 2 3 4 2 2" xfId="25913" xr:uid="{00000000-0005-0000-0000-000068640000}"/>
    <cellStyle name="Normal 4 2 6 2 3 4 3" xfId="25914" xr:uid="{00000000-0005-0000-0000-000069640000}"/>
    <cellStyle name="Normal 4 2 6 2 3 5" xfId="25915" xr:uid="{00000000-0005-0000-0000-00006A640000}"/>
    <cellStyle name="Normal 4 2 6 2 3 5 2" xfId="25916" xr:uid="{00000000-0005-0000-0000-00006B640000}"/>
    <cellStyle name="Normal 4 2 6 2 3 6" xfId="25917" xr:uid="{00000000-0005-0000-0000-00006C640000}"/>
    <cellStyle name="Normal 4 2 6 2 4" xfId="25918" xr:uid="{00000000-0005-0000-0000-00006D640000}"/>
    <cellStyle name="Normal 4 2 6 2 4 2" xfId="25919" xr:uid="{00000000-0005-0000-0000-00006E640000}"/>
    <cellStyle name="Normal 4 2 6 2 4 2 2" xfId="25920" xr:uid="{00000000-0005-0000-0000-00006F640000}"/>
    <cellStyle name="Normal 4 2 6 2 4 2 2 2" xfId="25921" xr:uid="{00000000-0005-0000-0000-000070640000}"/>
    <cellStyle name="Normal 4 2 6 2 4 2 2 2 2" xfId="25922" xr:uid="{00000000-0005-0000-0000-000071640000}"/>
    <cellStyle name="Normal 4 2 6 2 4 2 2 3" xfId="25923" xr:uid="{00000000-0005-0000-0000-000072640000}"/>
    <cellStyle name="Normal 4 2 6 2 4 2 3" xfId="25924" xr:uid="{00000000-0005-0000-0000-000073640000}"/>
    <cellStyle name="Normal 4 2 6 2 4 2 3 2" xfId="25925" xr:uid="{00000000-0005-0000-0000-000074640000}"/>
    <cellStyle name="Normal 4 2 6 2 4 2 4" xfId="25926" xr:uid="{00000000-0005-0000-0000-000075640000}"/>
    <cellStyle name="Normal 4 2 6 2 4 3" xfId="25927" xr:uid="{00000000-0005-0000-0000-000076640000}"/>
    <cellStyle name="Normal 4 2 6 2 4 3 2" xfId="25928" xr:uid="{00000000-0005-0000-0000-000077640000}"/>
    <cellStyle name="Normal 4 2 6 2 4 3 2 2" xfId="25929" xr:uid="{00000000-0005-0000-0000-000078640000}"/>
    <cellStyle name="Normal 4 2 6 2 4 3 3" xfId="25930" xr:uid="{00000000-0005-0000-0000-000079640000}"/>
    <cellStyle name="Normal 4 2 6 2 4 4" xfId="25931" xr:uid="{00000000-0005-0000-0000-00007A640000}"/>
    <cellStyle name="Normal 4 2 6 2 4 4 2" xfId="25932" xr:uid="{00000000-0005-0000-0000-00007B640000}"/>
    <cellStyle name="Normal 4 2 6 2 4 5" xfId="25933" xr:uid="{00000000-0005-0000-0000-00007C640000}"/>
    <cellStyle name="Normal 4 2 6 2 5" xfId="25934" xr:uid="{00000000-0005-0000-0000-00007D640000}"/>
    <cellStyle name="Normal 4 2 6 2 5 2" xfId="25935" xr:uid="{00000000-0005-0000-0000-00007E640000}"/>
    <cellStyle name="Normal 4 2 6 2 5 2 2" xfId="25936" xr:uid="{00000000-0005-0000-0000-00007F640000}"/>
    <cellStyle name="Normal 4 2 6 2 5 2 2 2" xfId="25937" xr:uid="{00000000-0005-0000-0000-000080640000}"/>
    <cellStyle name="Normal 4 2 6 2 5 2 3" xfId="25938" xr:uid="{00000000-0005-0000-0000-000081640000}"/>
    <cellStyle name="Normal 4 2 6 2 5 3" xfId="25939" xr:uid="{00000000-0005-0000-0000-000082640000}"/>
    <cellStyle name="Normal 4 2 6 2 5 3 2" xfId="25940" xr:uid="{00000000-0005-0000-0000-000083640000}"/>
    <cellStyle name="Normal 4 2 6 2 5 4" xfId="25941" xr:uid="{00000000-0005-0000-0000-000084640000}"/>
    <cellStyle name="Normal 4 2 6 2 6" xfId="25942" xr:uid="{00000000-0005-0000-0000-000085640000}"/>
    <cellStyle name="Normal 4 2 6 2 6 2" xfId="25943" xr:uid="{00000000-0005-0000-0000-000086640000}"/>
    <cellStyle name="Normal 4 2 6 2 6 2 2" xfId="25944" xr:uid="{00000000-0005-0000-0000-000087640000}"/>
    <cellStyle name="Normal 4 2 6 2 6 3" xfId="25945" xr:uid="{00000000-0005-0000-0000-000088640000}"/>
    <cellStyle name="Normal 4 2 6 2 7" xfId="25946" xr:uid="{00000000-0005-0000-0000-000089640000}"/>
    <cellStyle name="Normal 4 2 6 2 7 2" xfId="25947" xr:uid="{00000000-0005-0000-0000-00008A640000}"/>
    <cellStyle name="Normal 4 2 6 2 8" xfId="25948" xr:uid="{00000000-0005-0000-0000-00008B640000}"/>
    <cellStyle name="Normal 4 2 6 3" xfId="25949" xr:uid="{00000000-0005-0000-0000-00008C640000}"/>
    <cellStyle name="Normal 4 2 6 3 2" xfId="25950" xr:uid="{00000000-0005-0000-0000-00008D640000}"/>
    <cellStyle name="Normal 4 2 6 3 2 2" xfId="25951" xr:uid="{00000000-0005-0000-0000-00008E640000}"/>
    <cellStyle name="Normal 4 2 6 3 2 2 2" xfId="25952" xr:uid="{00000000-0005-0000-0000-00008F640000}"/>
    <cellStyle name="Normal 4 2 6 3 2 2 2 2" xfId="25953" xr:uid="{00000000-0005-0000-0000-000090640000}"/>
    <cellStyle name="Normal 4 2 6 3 2 2 2 2 2" xfId="25954" xr:uid="{00000000-0005-0000-0000-000091640000}"/>
    <cellStyle name="Normal 4 2 6 3 2 2 2 2 2 2" xfId="25955" xr:uid="{00000000-0005-0000-0000-000092640000}"/>
    <cellStyle name="Normal 4 2 6 3 2 2 2 2 3" xfId="25956" xr:uid="{00000000-0005-0000-0000-000093640000}"/>
    <cellStyle name="Normal 4 2 6 3 2 2 2 3" xfId="25957" xr:uid="{00000000-0005-0000-0000-000094640000}"/>
    <cellStyle name="Normal 4 2 6 3 2 2 2 3 2" xfId="25958" xr:uid="{00000000-0005-0000-0000-000095640000}"/>
    <cellStyle name="Normal 4 2 6 3 2 2 2 4" xfId="25959" xr:uid="{00000000-0005-0000-0000-000096640000}"/>
    <cellStyle name="Normal 4 2 6 3 2 2 3" xfId="25960" xr:uid="{00000000-0005-0000-0000-000097640000}"/>
    <cellStyle name="Normal 4 2 6 3 2 2 3 2" xfId="25961" xr:uid="{00000000-0005-0000-0000-000098640000}"/>
    <cellStyle name="Normal 4 2 6 3 2 2 3 2 2" xfId="25962" xr:uid="{00000000-0005-0000-0000-000099640000}"/>
    <cellStyle name="Normal 4 2 6 3 2 2 3 3" xfId="25963" xr:uid="{00000000-0005-0000-0000-00009A640000}"/>
    <cellStyle name="Normal 4 2 6 3 2 2 4" xfId="25964" xr:uid="{00000000-0005-0000-0000-00009B640000}"/>
    <cellStyle name="Normal 4 2 6 3 2 2 4 2" xfId="25965" xr:uid="{00000000-0005-0000-0000-00009C640000}"/>
    <cellStyle name="Normal 4 2 6 3 2 2 5" xfId="25966" xr:uid="{00000000-0005-0000-0000-00009D640000}"/>
    <cellStyle name="Normal 4 2 6 3 2 3" xfId="25967" xr:uid="{00000000-0005-0000-0000-00009E640000}"/>
    <cellStyle name="Normal 4 2 6 3 2 3 2" xfId="25968" xr:uid="{00000000-0005-0000-0000-00009F640000}"/>
    <cellStyle name="Normal 4 2 6 3 2 3 2 2" xfId="25969" xr:uid="{00000000-0005-0000-0000-0000A0640000}"/>
    <cellStyle name="Normal 4 2 6 3 2 3 2 2 2" xfId="25970" xr:uid="{00000000-0005-0000-0000-0000A1640000}"/>
    <cellStyle name="Normal 4 2 6 3 2 3 2 3" xfId="25971" xr:uid="{00000000-0005-0000-0000-0000A2640000}"/>
    <cellStyle name="Normal 4 2 6 3 2 3 3" xfId="25972" xr:uid="{00000000-0005-0000-0000-0000A3640000}"/>
    <cellStyle name="Normal 4 2 6 3 2 3 3 2" xfId="25973" xr:uid="{00000000-0005-0000-0000-0000A4640000}"/>
    <cellStyle name="Normal 4 2 6 3 2 3 4" xfId="25974" xr:uid="{00000000-0005-0000-0000-0000A5640000}"/>
    <cellStyle name="Normal 4 2 6 3 2 4" xfId="25975" xr:uid="{00000000-0005-0000-0000-0000A6640000}"/>
    <cellStyle name="Normal 4 2 6 3 2 4 2" xfId="25976" xr:uid="{00000000-0005-0000-0000-0000A7640000}"/>
    <cellStyle name="Normal 4 2 6 3 2 4 2 2" xfId="25977" xr:uid="{00000000-0005-0000-0000-0000A8640000}"/>
    <cellStyle name="Normal 4 2 6 3 2 4 3" xfId="25978" xr:uid="{00000000-0005-0000-0000-0000A9640000}"/>
    <cellStyle name="Normal 4 2 6 3 2 5" xfId="25979" xr:uid="{00000000-0005-0000-0000-0000AA640000}"/>
    <cellStyle name="Normal 4 2 6 3 2 5 2" xfId="25980" xr:uid="{00000000-0005-0000-0000-0000AB640000}"/>
    <cellStyle name="Normal 4 2 6 3 2 6" xfId="25981" xr:uid="{00000000-0005-0000-0000-0000AC640000}"/>
    <cellStyle name="Normal 4 2 6 3 3" xfId="25982" xr:uid="{00000000-0005-0000-0000-0000AD640000}"/>
    <cellStyle name="Normal 4 2 6 3 3 2" xfId="25983" xr:uid="{00000000-0005-0000-0000-0000AE640000}"/>
    <cellStyle name="Normal 4 2 6 3 3 2 2" xfId="25984" xr:uid="{00000000-0005-0000-0000-0000AF640000}"/>
    <cellStyle name="Normal 4 2 6 3 3 2 2 2" xfId="25985" xr:uid="{00000000-0005-0000-0000-0000B0640000}"/>
    <cellStyle name="Normal 4 2 6 3 3 2 2 2 2" xfId="25986" xr:uid="{00000000-0005-0000-0000-0000B1640000}"/>
    <cellStyle name="Normal 4 2 6 3 3 2 2 3" xfId="25987" xr:uid="{00000000-0005-0000-0000-0000B2640000}"/>
    <cellStyle name="Normal 4 2 6 3 3 2 3" xfId="25988" xr:uid="{00000000-0005-0000-0000-0000B3640000}"/>
    <cellStyle name="Normal 4 2 6 3 3 2 3 2" xfId="25989" xr:uid="{00000000-0005-0000-0000-0000B4640000}"/>
    <cellStyle name="Normal 4 2 6 3 3 2 4" xfId="25990" xr:uid="{00000000-0005-0000-0000-0000B5640000}"/>
    <cellStyle name="Normal 4 2 6 3 3 3" xfId="25991" xr:uid="{00000000-0005-0000-0000-0000B6640000}"/>
    <cellStyle name="Normal 4 2 6 3 3 3 2" xfId="25992" xr:uid="{00000000-0005-0000-0000-0000B7640000}"/>
    <cellStyle name="Normal 4 2 6 3 3 3 2 2" xfId="25993" xr:uid="{00000000-0005-0000-0000-0000B8640000}"/>
    <cellStyle name="Normal 4 2 6 3 3 3 3" xfId="25994" xr:uid="{00000000-0005-0000-0000-0000B9640000}"/>
    <cellStyle name="Normal 4 2 6 3 3 4" xfId="25995" xr:uid="{00000000-0005-0000-0000-0000BA640000}"/>
    <cellStyle name="Normal 4 2 6 3 3 4 2" xfId="25996" xr:uid="{00000000-0005-0000-0000-0000BB640000}"/>
    <cellStyle name="Normal 4 2 6 3 3 5" xfId="25997" xr:uid="{00000000-0005-0000-0000-0000BC640000}"/>
    <cellStyle name="Normal 4 2 6 3 4" xfId="25998" xr:uid="{00000000-0005-0000-0000-0000BD640000}"/>
    <cellStyle name="Normal 4 2 6 3 4 2" xfId="25999" xr:uid="{00000000-0005-0000-0000-0000BE640000}"/>
    <cellStyle name="Normal 4 2 6 3 4 2 2" xfId="26000" xr:uid="{00000000-0005-0000-0000-0000BF640000}"/>
    <cellStyle name="Normal 4 2 6 3 4 2 2 2" xfId="26001" xr:uid="{00000000-0005-0000-0000-0000C0640000}"/>
    <cellStyle name="Normal 4 2 6 3 4 2 3" xfId="26002" xr:uid="{00000000-0005-0000-0000-0000C1640000}"/>
    <cellStyle name="Normal 4 2 6 3 4 3" xfId="26003" xr:uid="{00000000-0005-0000-0000-0000C2640000}"/>
    <cellStyle name="Normal 4 2 6 3 4 3 2" xfId="26004" xr:uid="{00000000-0005-0000-0000-0000C3640000}"/>
    <cellStyle name="Normal 4 2 6 3 4 4" xfId="26005" xr:uid="{00000000-0005-0000-0000-0000C4640000}"/>
    <cellStyle name="Normal 4 2 6 3 5" xfId="26006" xr:uid="{00000000-0005-0000-0000-0000C5640000}"/>
    <cellStyle name="Normal 4 2 6 3 5 2" xfId="26007" xr:uid="{00000000-0005-0000-0000-0000C6640000}"/>
    <cellStyle name="Normal 4 2 6 3 5 2 2" xfId="26008" xr:uid="{00000000-0005-0000-0000-0000C7640000}"/>
    <cellStyle name="Normal 4 2 6 3 5 3" xfId="26009" xr:uid="{00000000-0005-0000-0000-0000C8640000}"/>
    <cellStyle name="Normal 4 2 6 3 6" xfId="26010" xr:uid="{00000000-0005-0000-0000-0000C9640000}"/>
    <cellStyle name="Normal 4 2 6 3 6 2" xfId="26011" xr:uid="{00000000-0005-0000-0000-0000CA640000}"/>
    <cellStyle name="Normal 4 2 6 3 7" xfId="26012" xr:uid="{00000000-0005-0000-0000-0000CB640000}"/>
    <cellStyle name="Normal 4 2 6 4" xfId="26013" xr:uid="{00000000-0005-0000-0000-0000CC640000}"/>
    <cellStyle name="Normal 4 2 6 4 2" xfId="26014" xr:uid="{00000000-0005-0000-0000-0000CD640000}"/>
    <cellStyle name="Normal 4 2 6 4 2 2" xfId="26015" xr:uid="{00000000-0005-0000-0000-0000CE640000}"/>
    <cellStyle name="Normal 4 2 6 4 2 2 2" xfId="26016" xr:uid="{00000000-0005-0000-0000-0000CF640000}"/>
    <cellStyle name="Normal 4 2 6 4 2 2 2 2" xfId="26017" xr:uid="{00000000-0005-0000-0000-0000D0640000}"/>
    <cellStyle name="Normal 4 2 6 4 2 2 2 2 2" xfId="26018" xr:uid="{00000000-0005-0000-0000-0000D1640000}"/>
    <cellStyle name="Normal 4 2 6 4 2 2 2 3" xfId="26019" xr:uid="{00000000-0005-0000-0000-0000D2640000}"/>
    <cellStyle name="Normal 4 2 6 4 2 2 3" xfId="26020" xr:uid="{00000000-0005-0000-0000-0000D3640000}"/>
    <cellStyle name="Normal 4 2 6 4 2 2 3 2" xfId="26021" xr:uid="{00000000-0005-0000-0000-0000D4640000}"/>
    <cellStyle name="Normal 4 2 6 4 2 2 4" xfId="26022" xr:uid="{00000000-0005-0000-0000-0000D5640000}"/>
    <cellStyle name="Normal 4 2 6 4 2 3" xfId="26023" xr:uid="{00000000-0005-0000-0000-0000D6640000}"/>
    <cellStyle name="Normal 4 2 6 4 2 3 2" xfId="26024" xr:uid="{00000000-0005-0000-0000-0000D7640000}"/>
    <cellStyle name="Normal 4 2 6 4 2 3 2 2" xfId="26025" xr:uid="{00000000-0005-0000-0000-0000D8640000}"/>
    <cellStyle name="Normal 4 2 6 4 2 3 3" xfId="26026" xr:uid="{00000000-0005-0000-0000-0000D9640000}"/>
    <cellStyle name="Normal 4 2 6 4 2 4" xfId="26027" xr:uid="{00000000-0005-0000-0000-0000DA640000}"/>
    <cellStyle name="Normal 4 2 6 4 2 4 2" xfId="26028" xr:uid="{00000000-0005-0000-0000-0000DB640000}"/>
    <cellStyle name="Normal 4 2 6 4 2 5" xfId="26029" xr:uid="{00000000-0005-0000-0000-0000DC640000}"/>
    <cellStyle name="Normal 4 2 6 4 3" xfId="26030" xr:uid="{00000000-0005-0000-0000-0000DD640000}"/>
    <cellStyle name="Normal 4 2 6 4 3 2" xfId="26031" xr:uid="{00000000-0005-0000-0000-0000DE640000}"/>
    <cellStyle name="Normal 4 2 6 4 3 2 2" xfId="26032" xr:uid="{00000000-0005-0000-0000-0000DF640000}"/>
    <cellStyle name="Normal 4 2 6 4 3 2 2 2" xfId="26033" xr:uid="{00000000-0005-0000-0000-0000E0640000}"/>
    <cellStyle name="Normal 4 2 6 4 3 2 3" xfId="26034" xr:uid="{00000000-0005-0000-0000-0000E1640000}"/>
    <cellStyle name="Normal 4 2 6 4 3 3" xfId="26035" xr:uid="{00000000-0005-0000-0000-0000E2640000}"/>
    <cellStyle name="Normal 4 2 6 4 3 3 2" xfId="26036" xr:uid="{00000000-0005-0000-0000-0000E3640000}"/>
    <cellStyle name="Normal 4 2 6 4 3 4" xfId="26037" xr:uid="{00000000-0005-0000-0000-0000E4640000}"/>
    <cellStyle name="Normal 4 2 6 4 4" xfId="26038" xr:uid="{00000000-0005-0000-0000-0000E5640000}"/>
    <cellStyle name="Normal 4 2 6 4 4 2" xfId="26039" xr:uid="{00000000-0005-0000-0000-0000E6640000}"/>
    <cellStyle name="Normal 4 2 6 4 4 2 2" xfId="26040" xr:uid="{00000000-0005-0000-0000-0000E7640000}"/>
    <cellStyle name="Normal 4 2 6 4 4 3" xfId="26041" xr:uid="{00000000-0005-0000-0000-0000E8640000}"/>
    <cellStyle name="Normal 4 2 6 4 5" xfId="26042" xr:uid="{00000000-0005-0000-0000-0000E9640000}"/>
    <cellStyle name="Normal 4 2 6 4 5 2" xfId="26043" xr:uid="{00000000-0005-0000-0000-0000EA640000}"/>
    <cellStyle name="Normal 4 2 6 4 6" xfId="26044" xr:uid="{00000000-0005-0000-0000-0000EB640000}"/>
    <cellStyle name="Normal 4 2 6 5" xfId="26045" xr:uid="{00000000-0005-0000-0000-0000EC640000}"/>
    <cellStyle name="Normal 4 2 6 5 2" xfId="26046" xr:uid="{00000000-0005-0000-0000-0000ED640000}"/>
    <cellStyle name="Normal 4 2 6 5 2 2" xfId="26047" xr:uid="{00000000-0005-0000-0000-0000EE640000}"/>
    <cellStyle name="Normal 4 2 6 5 2 2 2" xfId="26048" xr:uid="{00000000-0005-0000-0000-0000EF640000}"/>
    <cellStyle name="Normal 4 2 6 5 2 2 2 2" xfId="26049" xr:uid="{00000000-0005-0000-0000-0000F0640000}"/>
    <cellStyle name="Normal 4 2 6 5 2 2 3" xfId="26050" xr:uid="{00000000-0005-0000-0000-0000F1640000}"/>
    <cellStyle name="Normal 4 2 6 5 2 3" xfId="26051" xr:uid="{00000000-0005-0000-0000-0000F2640000}"/>
    <cellStyle name="Normal 4 2 6 5 2 3 2" xfId="26052" xr:uid="{00000000-0005-0000-0000-0000F3640000}"/>
    <cellStyle name="Normal 4 2 6 5 2 4" xfId="26053" xr:uid="{00000000-0005-0000-0000-0000F4640000}"/>
    <cellStyle name="Normal 4 2 6 5 3" xfId="26054" xr:uid="{00000000-0005-0000-0000-0000F5640000}"/>
    <cellStyle name="Normal 4 2 6 5 3 2" xfId="26055" xr:uid="{00000000-0005-0000-0000-0000F6640000}"/>
    <cellStyle name="Normal 4 2 6 5 3 2 2" xfId="26056" xr:uid="{00000000-0005-0000-0000-0000F7640000}"/>
    <cellStyle name="Normal 4 2 6 5 3 3" xfId="26057" xr:uid="{00000000-0005-0000-0000-0000F8640000}"/>
    <cellStyle name="Normal 4 2 6 5 4" xfId="26058" xr:uid="{00000000-0005-0000-0000-0000F9640000}"/>
    <cellStyle name="Normal 4 2 6 5 4 2" xfId="26059" xr:uid="{00000000-0005-0000-0000-0000FA640000}"/>
    <cellStyle name="Normal 4 2 6 5 5" xfId="26060" xr:uid="{00000000-0005-0000-0000-0000FB640000}"/>
    <cellStyle name="Normal 4 2 6 6" xfId="26061" xr:uid="{00000000-0005-0000-0000-0000FC640000}"/>
    <cellStyle name="Normal 4 2 6 6 2" xfId="26062" xr:uid="{00000000-0005-0000-0000-0000FD640000}"/>
    <cellStyle name="Normal 4 2 6 6 2 2" xfId="26063" xr:uid="{00000000-0005-0000-0000-0000FE640000}"/>
    <cellStyle name="Normal 4 2 6 6 2 2 2" xfId="26064" xr:uid="{00000000-0005-0000-0000-0000FF640000}"/>
    <cellStyle name="Normal 4 2 6 6 2 3" xfId="26065" xr:uid="{00000000-0005-0000-0000-000000650000}"/>
    <cellStyle name="Normal 4 2 6 6 3" xfId="26066" xr:uid="{00000000-0005-0000-0000-000001650000}"/>
    <cellStyle name="Normal 4 2 6 6 3 2" xfId="26067" xr:uid="{00000000-0005-0000-0000-000002650000}"/>
    <cellStyle name="Normal 4 2 6 6 4" xfId="26068" xr:uid="{00000000-0005-0000-0000-000003650000}"/>
    <cellStyle name="Normal 4 2 6 7" xfId="26069" xr:uid="{00000000-0005-0000-0000-000004650000}"/>
    <cellStyle name="Normal 4 2 6 7 2" xfId="26070" xr:uid="{00000000-0005-0000-0000-000005650000}"/>
    <cellStyle name="Normal 4 2 6 7 2 2" xfId="26071" xr:uid="{00000000-0005-0000-0000-000006650000}"/>
    <cellStyle name="Normal 4 2 6 7 3" xfId="26072" xr:uid="{00000000-0005-0000-0000-000007650000}"/>
    <cellStyle name="Normal 4 2 6 8" xfId="26073" xr:uid="{00000000-0005-0000-0000-000008650000}"/>
    <cellStyle name="Normal 4 2 6 8 2" xfId="26074" xr:uid="{00000000-0005-0000-0000-000009650000}"/>
    <cellStyle name="Normal 4 2 6 9" xfId="26075" xr:uid="{00000000-0005-0000-0000-00000A650000}"/>
    <cellStyle name="Normal 4 2 7" xfId="26076" xr:uid="{00000000-0005-0000-0000-00000B650000}"/>
    <cellStyle name="Normal 4 2 7 2" xfId="26077" xr:uid="{00000000-0005-0000-0000-00000C650000}"/>
    <cellStyle name="Normal 4 2 7 2 2" xfId="26078" xr:uid="{00000000-0005-0000-0000-00000D650000}"/>
    <cellStyle name="Normal 4 2 7 2 2 2" xfId="26079" xr:uid="{00000000-0005-0000-0000-00000E650000}"/>
    <cellStyle name="Normal 4 2 7 2 2 2 2" xfId="26080" xr:uid="{00000000-0005-0000-0000-00000F650000}"/>
    <cellStyle name="Normal 4 2 7 2 2 2 2 2" xfId="26081" xr:uid="{00000000-0005-0000-0000-000010650000}"/>
    <cellStyle name="Normal 4 2 7 2 2 2 2 2 2" xfId="26082" xr:uid="{00000000-0005-0000-0000-000011650000}"/>
    <cellStyle name="Normal 4 2 7 2 2 2 2 2 2 2" xfId="26083" xr:uid="{00000000-0005-0000-0000-000012650000}"/>
    <cellStyle name="Normal 4 2 7 2 2 2 2 2 3" xfId="26084" xr:uid="{00000000-0005-0000-0000-000013650000}"/>
    <cellStyle name="Normal 4 2 7 2 2 2 2 3" xfId="26085" xr:uid="{00000000-0005-0000-0000-000014650000}"/>
    <cellStyle name="Normal 4 2 7 2 2 2 2 3 2" xfId="26086" xr:uid="{00000000-0005-0000-0000-000015650000}"/>
    <cellStyle name="Normal 4 2 7 2 2 2 2 4" xfId="26087" xr:uid="{00000000-0005-0000-0000-000016650000}"/>
    <cellStyle name="Normal 4 2 7 2 2 2 3" xfId="26088" xr:uid="{00000000-0005-0000-0000-000017650000}"/>
    <cellStyle name="Normal 4 2 7 2 2 2 3 2" xfId="26089" xr:uid="{00000000-0005-0000-0000-000018650000}"/>
    <cellStyle name="Normal 4 2 7 2 2 2 3 2 2" xfId="26090" xr:uid="{00000000-0005-0000-0000-000019650000}"/>
    <cellStyle name="Normal 4 2 7 2 2 2 3 3" xfId="26091" xr:uid="{00000000-0005-0000-0000-00001A650000}"/>
    <cellStyle name="Normal 4 2 7 2 2 2 4" xfId="26092" xr:uid="{00000000-0005-0000-0000-00001B650000}"/>
    <cellStyle name="Normal 4 2 7 2 2 2 4 2" xfId="26093" xr:uid="{00000000-0005-0000-0000-00001C650000}"/>
    <cellStyle name="Normal 4 2 7 2 2 2 5" xfId="26094" xr:uid="{00000000-0005-0000-0000-00001D650000}"/>
    <cellStyle name="Normal 4 2 7 2 2 3" xfId="26095" xr:uid="{00000000-0005-0000-0000-00001E650000}"/>
    <cellStyle name="Normal 4 2 7 2 2 3 2" xfId="26096" xr:uid="{00000000-0005-0000-0000-00001F650000}"/>
    <cellStyle name="Normal 4 2 7 2 2 3 2 2" xfId="26097" xr:uid="{00000000-0005-0000-0000-000020650000}"/>
    <cellStyle name="Normal 4 2 7 2 2 3 2 2 2" xfId="26098" xr:uid="{00000000-0005-0000-0000-000021650000}"/>
    <cellStyle name="Normal 4 2 7 2 2 3 2 3" xfId="26099" xr:uid="{00000000-0005-0000-0000-000022650000}"/>
    <cellStyle name="Normal 4 2 7 2 2 3 3" xfId="26100" xr:uid="{00000000-0005-0000-0000-000023650000}"/>
    <cellStyle name="Normal 4 2 7 2 2 3 3 2" xfId="26101" xr:uid="{00000000-0005-0000-0000-000024650000}"/>
    <cellStyle name="Normal 4 2 7 2 2 3 4" xfId="26102" xr:uid="{00000000-0005-0000-0000-000025650000}"/>
    <cellStyle name="Normal 4 2 7 2 2 4" xfId="26103" xr:uid="{00000000-0005-0000-0000-000026650000}"/>
    <cellStyle name="Normal 4 2 7 2 2 4 2" xfId="26104" xr:uid="{00000000-0005-0000-0000-000027650000}"/>
    <cellStyle name="Normal 4 2 7 2 2 4 2 2" xfId="26105" xr:uid="{00000000-0005-0000-0000-000028650000}"/>
    <cellStyle name="Normal 4 2 7 2 2 4 3" xfId="26106" xr:uid="{00000000-0005-0000-0000-000029650000}"/>
    <cellStyle name="Normal 4 2 7 2 2 5" xfId="26107" xr:uid="{00000000-0005-0000-0000-00002A650000}"/>
    <cellStyle name="Normal 4 2 7 2 2 5 2" xfId="26108" xr:uid="{00000000-0005-0000-0000-00002B650000}"/>
    <cellStyle name="Normal 4 2 7 2 2 6" xfId="26109" xr:uid="{00000000-0005-0000-0000-00002C650000}"/>
    <cellStyle name="Normal 4 2 7 2 3" xfId="26110" xr:uid="{00000000-0005-0000-0000-00002D650000}"/>
    <cellStyle name="Normal 4 2 7 2 3 2" xfId="26111" xr:uid="{00000000-0005-0000-0000-00002E650000}"/>
    <cellStyle name="Normal 4 2 7 2 3 2 2" xfId="26112" xr:uid="{00000000-0005-0000-0000-00002F650000}"/>
    <cellStyle name="Normal 4 2 7 2 3 2 2 2" xfId="26113" xr:uid="{00000000-0005-0000-0000-000030650000}"/>
    <cellStyle name="Normal 4 2 7 2 3 2 2 2 2" xfId="26114" xr:uid="{00000000-0005-0000-0000-000031650000}"/>
    <cellStyle name="Normal 4 2 7 2 3 2 2 3" xfId="26115" xr:uid="{00000000-0005-0000-0000-000032650000}"/>
    <cellStyle name="Normal 4 2 7 2 3 2 3" xfId="26116" xr:uid="{00000000-0005-0000-0000-000033650000}"/>
    <cellStyle name="Normal 4 2 7 2 3 2 3 2" xfId="26117" xr:uid="{00000000-0005-0000-0000-000034650000}"/>
    <cellStyle name="Normal 4 2 7 2 3 2 4" xfId="26118" xr:uid="{00000000-0005-0000-0000-000035650000}"/>
    <cellStyle name="Normal 4 2 7 2 3 3" xfId="26119" xr:uid="{00000000-0005-0000-0000-000036650000}"/>
    <cellStyle name="Normal 4 2 7 2 3 3 2" xfId="26120" xr:uid="{00000000-0005-0000-0000-000037650000}"/>
    <cellStyle name="Normal 4 2 7 2 3 3 2 2" xfId="26121" xr:uid="{00000000-0005-0000-0000-000038650000}"/>
    <cellStyle name="Normal 4 2 7 2 3 3 3" xfId="26122" xr:uid="{00000000-0005-0000-0000-000039650000}"/>
    <cellStyle name="Normal 4 2 7 2 3 4" xfId="26123" xr:uid="{00000000-0005-0000-0000-00003A650000}"/>
    <cellStyle name="Normal 4 2 7 2 3 4 2" xfId="26124" xr:uid="{00000000-0005-0000-0000-00003B650000}"/>
    <cellStyle name="Normal 4 2 7 2 3 5" xfId="26125" xr:uid="{00000000-0005-0000-0000-00003C650000}"/>
    <cellStyle name="Normal 4 2 7 2 4" xfId="26126" xr:uid="{00000000-0005-0000-0000-00003D650000}"/>
    <cellStyle name="Normal 4 2 7 2 4 2" xfId="26127" xr:uid="{00000000-0005-0000-0000-00003E650000}"/>
    <cellStyle name="Normal 4 2 7 2 4 2 2" xfId="26128" xr:uid="{00000000-0005-0000-0000-00003F650000}"/>
    <cellStyle name="Normal 4 2 7 2 4 2 2 2" xfId="26129" xr:uid="{00000000-0005-0000-0000-000040650000}"/>
    <cellStyle name="Normal 4 2 7 2 4 2 3" xfId="26130" xr:uid="{00000000-0005-0000-0000-000041650000}"/>
    <cellStyle name="Normal 4 2 7 2 4 3" xfId="26131" xr:uid="{00000000-0005-0000-0000-000042650000}"/>
    <cellStyle name="Normal 4 2 7 2 4 3 2" xfId="26132" xr:uid="{00000000-0005-0000-0000-000043650000}"/>
    <cellStyle name="Normal 4 2 7 2 4 4" xfId="26133" xr:uid="{00000000-0005-0000-0000-000044650000}"/>
    <cellStyle name="Normal 4 2 7 2 5" xfId="26134" xr:uid="{00000000-0005-0000-0000-000045650000}"/>
    <cellStyle name="Normal 4 2 7 2 5 2" xfId="26135" xr:uid="{00000000-0005-0000-0000-000046650000}"/>
    <cellStyle name="Normal 4 2 7 2 5 2 2" xfId="26136" xr:uid="{00000000-0005-0000-0000-000047650000}"/>
    <cellStyle name="Normal 4 2 7 2 5 3" xfId="26137" xr:uid="{00000000-0005-0000-0000-000048650000}"/>
    <cellStyle name="Normal 4 2 7 2 6" xfId="26138" xr:uid="{00000000-0005-0000-0000-000049650000}"/>
    <cellStyle name="Normal 4 2 7 2 6 2" xfId="26139" xr:uid="{00000000-0005-0000-0000-00004A650000}"/>
    <cellStyle name="Normal 4 2 7 2 7" xfId="26140" xr:uid="{00000000-0005-0000-0000-00004B650000}"/>
    <cellStyle name="Normal 4 2 7 3" xfId="26141" xr:uid="{00000000-0005-0000-0000-00004C650000}"/>
    <cellStyle name="Normal 4 2 7 3 2" xfId="26142" xr:uid="{00000000-0005-0000-0000-00004D650000}"/>
    <cellStyle name="Normal 4 2 7 3 2 2" xfId="26143" xr:uid="{00000000-0005-0000-0000-00004E650000}"/>
    <cellStyle name="Normal 4 2 7 3 2 2 2" xfId="26144" xr:uid="{00000000-0005-0000-0000-00004F650000}"/>
    <cellStyle name="Normal 4 2 7 3 2 2 2 2" xfId="26145" xr:uid="{00000000-0005-0000-0000-000050650000}"/>
    <cellStyle name="Normal 4 2 7 3 2 2 2 2 2" xfId="26146" xr:uid="{00000000-0005-0000-0000-000051650000}"/>
    <cellStyle name="Normal 4 2 7 3 2 2 2 3" xfId="26147" xr:uid="{00000000-0005-0000-0000-000052650000}"/>
    <cellStyle name="Normal 4 2 7 3 2 2 3" xfId="26148" xr:uid="{00000000-0005-0000-0000-000053650000}"/>
    <cellStyle name="Normal 4 2 7 3 2 2 3 2" xfId="26149" xr:uid="{00000000-0005-0000-0000-000054650000}"/>
    <cellStyle name="Normal 4 2 7 3 2 2 4" xfId="26150" xr:uid="{00000000-0005-0000-0000-000055650000}"/>
    <cellStyle name="Normal 4 2 7 3 2 3" xfId="26151" xr:uid="{00000000-0005-0000-0000-000056650000}"/>
    <cellStyle name="Normal 4 2 7 3 2 3 2" xfId="26152" xr:uid="{00000000-0005-0000-0000-000057650000}"/>
    <cellStyle name="Normal 4 2 7 3 2 3 2 2" xfId="26153" xr:uid="{00000000-0005-0000-0000-000058650000}"/>
    <cellStyle name="Normal 4 2 7 3 2 3 3" xfId="26154" xr:uid="{00000000-0005-0000-0000-000059650000}"/>
    <cellStyle name="Normal 4 2 7 3 2 4" xfId="26155" xr:uid="{00000000-0005-0000-0000-00005A650000}"/>
    <cellStyle name="Normal 4 2 7 3 2 4 2" xfId="26156" xr:uid="{00000000-0005-0000-0000-00005B650000}"/>
    <cellStyle name="Normal 4 2 7 3 2 5" xfId="26157" xr:uid="{00000000-0005-0000-0000-00005C650000}"/>
    <cellStyle name="Normal 4 2 7 3 3" xfId="26158" xr:uid="{00000000-0005-0000-0000-00005D650000}"/>
    <cellStyle name="Normal 4 2 7 3 3 2" xfId="26159" xr:uid="{00000000-0005-0000-0000-00005E650000}"/>
    <cellStyle name="Normal 4 2 7 3 3 2 2" xfId="26160" xr:uid="{00000000-0005-0000-0000-00005F650000}"/>
    <cellStyle name="Normal 4 2 7 3 3 2 2 2" xfId="26161" xr:uid="{00000000-0005-0000-0000-000060650000}"/>
    <cellStyle name="Normal 4 2 7 3 3 2 3" xfId="26162" xr:uid="{00000000-0005-0000-0000-000061650000}"/>
    <cellStyle name="Normal 4 2 7 3 3 3" xfId="26163" xr:uid="{00000000-0005-0000-0000-000062650000}"/>
    <cellStyle name="Normal 4 2 7 3 3 3 2" xfId="26164" xr:uid="{00000000-0005-0000-0000-000063650000}"/>
    <cellStyle name="Normal 4 2 7 3 3 4" xfId="26165" xr:uid="{00000000-0005-0000-0000-000064650000}"/>
    <cellStyle name="Normal 4 2 7 3 4" xfId="26166" xr:uid="{00000000-0005-0000-0000-000065650000}"/>
    <cellStyle name="Normal 4 2 7 3 4 2" xfId="26167" xr:uid="{00000000-0005-0000-0000-000066650000}"/>
    <cellStyle name="Normal 4 2 7 3 4 2 2" xfId="26168" xr:uid="{00000000-0005-0000-0000-000067650000}"/>
    <cellStyle name="Normal 4 2 7 3 4 3" xfId="26169" xr:uid="{00000000-0005-0000-0000-000068650000}"/>
    <cellStyle name="Normal 4 2 7 3 5" xfId="26170" xr:uid="{00000000-0005-0000-0000-000069650000}"/>
    <cellStyle name="Normal 4 2 7 3 5 2" xfId="26171" xr:uid="{00000000-0005-0000-0000-00006A650000}"/>
    <cellStyle name="Normal 4 2 7 3 6" xfId="26172" xr:uid="{00000000-0005-0000-0000-00006B650000}"/>
    <cellStyle name="Normal 4 2 7 4" xfId="26173" xr:uid="{00000000-0005-0000-0000-00006C650000}"/>
    <cellStyle name="Normal 4 2 7 4 2" xfId="26174" xr:uid="{00000000-0005-0000-0000-00006D650000}"/>
    <cellStyle name="Normal 4 2 7 4 2 2" xfId="26175" xr:uid="{00000000-0005-0000-0000-00006E650000}"/>
    <cellStyle name="Normal 4 2 7 4 2 2 2" xfId="26176" xr:uid="{00000000-0005-0000-0000-00006F650000}"/>
    <cellStyle name="Normal 4 2 7 4 2 2 2 2" xfId="26177" xr:uid="{00000000-0005-0000-0000-000070650000}"/>
    <cellStyle name="Normal 4 2 7 4 2 2 3" xfId="26178" xr:uid="{00000000-0005-0000-0000-000071650000}"/>
    <cellStyle name="Normal 4 2 7 4 2 3" xfId="26179" xr:uid="{00000000-0005-0000-0000-000072650000}"/>
    <cellStyle name="Normal 4 2 7 4 2 3 2" xfId="26180" xr:uid="{00000000-0005-0000-0000-000073650000}"/>
    <cellStyle name="Normal 4 2 7 4 2 4" xfId="26181" xr:uid="{00000000-0005-0000-0000-000074650000}"/>
    <cellStyle name="Normal 4 2 7 4 3" xfId="26182" xr:uid="{00000000-0005-0000-0000-000075650000}"/>
    <cellStyle name="Normal 4 2 7 4 3 2" xfId="26183" xr:uid="{00000000-0005-0000-0000-000076650000}"/>
    <cellStyle name="Normal 4 2 7 4 3 2 2" xfId="26184" xr:uid="{00000000-0005-0000-0000-000077650000}"/>
    <cellStyle name="Normal 4 2 7 4 3 3" xfId="26185" xr:uid="{00000000-0005-0000-0000-000078650000}"/>
    <cellStyle name="Normal 4 2 7 4 4" xfId="26186" xr:uid="{00000000-0005-0000-0000-000079650000}"/>
    <cellStyle name="Normal 4 2 7 4 4 2" xfId="26187" xr:uid="{00000000-0005-0000-0000-00007A650000}"/>
    <cellStyle name="Normal 4 2 7 4 5" xfId="26188" xr:uid="{00000000-0005-0000-0000-00007B650000}"/>
    <cellStyle name="Normal 4 2 7 5" xfId="26189" xr:uid="{00000000-0005-0000-0000-00007C650000}"/>
    <cellStyle name="Normal 4 2 7 5 2" xfId="26190" xr:uid="{00000000-0005-0000-0000-00007D650000}"/>
    <cellStyle name="Normal 4 2 7 5 2 2" xfId="26191" xr:uid="{00000000-0005-0000-0000-00007E650000}"/>
    <cellStyle name="Normal 4 2 7 5 2 2 2" xfId="26192" xr:uid="{00000000-0005-0000-0000-00007F650000}"/>
    <cellStyle name="Normal 4 2 7 5 2 3" xfId="26193" xr:uid="{00000000-0005-0000-0000-000080650000}"/>
    <cellStyle name="Normal 4 2 7 5 3" xfId="26194" xr:uid="{00000000-0005-0000-0000-000081650000}"/>
    <cellStyle name="Normal 4 2 7 5 3 2" xfId="26195" xr:uid="{00000000-0005-0000-0000-000082650000}"/>
    <cellStyle name="Normal 4 2 7 5 4" xfId="26196" xr:uid="{00000000-0005-0000-0000-000083650000}"/>
    <cellStyle name="Normal 4 2 7 6" xfId="26197" xr:uid="{00000000-0005-0000-0000-000084650000}"/>
    <cellStyle name="Normal 4 2 7 6 2" xfId="26198" xr:uid="{00000000-0005-0000-0000-000085650000}"/>
    <cellStyle name="Normal 4 2 7 6 2 2" xfId="26199" xr:uid="{00000000-0005-0000-0000-000086650000}"/>
    <cellStyle name="Normal 4 2 7 6 3" xfId="26200" xr:uid="{00000000-0005-0000-0000-000087650000}"/>
    <cellStyle name="Normal 4 2 7 7" xfId="26201" xr:uid="{00000000-0005-0000-0000-000088650000}"/>
    <cellStyle name="Normal 4 2 7 7 2" xfId="26202" xr:uid="{00000000-0005-0000-0000-000089650000}"/>
    <cellStyle name="Normal 4 2 7 8" xfId="26203" xr:uid="{00000000-0005-0000-0000-00008A650000}"/>
    <cellStyle name="Normal 4 2 8" xfId="26204" xr:uid="{00000000-0005-0000-0000-00008B650000}"/>
    <cellStyle name="Normal 4 2 8 2" xfId="26205" xr:uid="{00000000-0005-0000-0000-00008C650000}"/>
    <cellStyle name="Normal 4 2 8 2 2" xfId="26206" xr:uid="{00000000-0005-0000-0000-00008D650000}"/>
    <cellStyle name="Normal 4 2 8 2 2 2" xfId="26207" xr:uid="{00000000-0005-0000-0000-00008E650000}"/>
    <cellStyle name="Normal 4 2 8 2 2 2 2" xfId="26208" xr:uid="{00000000-0005-0000-0000-00008F650000}"/>
    <cellStyle name="Normal 4 2 8 2 2 2 2 2" xfId="26209" xr:uid="{00000000-0005-0000-0000-000090650000}"/>
    <cellStyle name="Normal 4 2 8 2 2 2 2 2 2" xfId="26210" xr:uid="{00000000-0005-0000-0000-000091650000}"/>
    <cellStyle name="Normal 4 2 8 2 2 2 2 3" xfId="26211" xr:uid="{00000000-0005-0000-0000-000092650000}"/>
    <cellStyle name="Normal 4 2 8 2 2 2 3" xfId="26212" xr:uid="{00000000-0005-0000-0000-000093650000}"/>
    <cellStyle name="Normal 4 2 8 2 2 2 3 2" xfId="26213" xr:uid="{00000000-0005-0000-0000-000094650000}"/>
    <cellStyle name="Normal 4 2 8 2 2 2 4" xfId="26214" xr:uid="{00000000-0005-0000-0000-000095650000}"/>
    <cellStyle name="Normal 4 2 8 2 2 3" xfId="26215" xr:uid="{00000000-0005-0000-0000-000096650000}"/>
    <cellStyle name="Normal 4 2 8 2 2 3 2" xfId="26216" xr:uid="{00000000-0005-0000-0000-000097650000}"/>
    <cellStyle name="Normal 4 2 8 2 2 3 2 2" xfId="26217" xr:uid="{00000000-0005-0000-0000-000098650000}"/>
    <cellStyle name="Normal 4 2 8 2 2 3 3" xfId="26218" xr:uid="{00000000-0005-0000-0000-000099650000}"/>
    <cellStyle name="Normal 4 2 8 2 2 4" xfId="26219" xr:uid="{00000000-0005-0000-0000-00009A650000}"/>
    <cellStyle name="Normal 4 2 8 2 2 4 2" xfId="26220" xr:uid="{00000000-0005-0000-0000-00009B650000}"/>
    <cellStyle name="Normal 4 2 8 2 2 5" xfId="26221" xr:uid="{00000000-0005-0000-0000-00009C650000}"/>
    <cellStyle name="Normal 4 2 8 2 3" xfId="26222" xr:uid="{00000000-0005-0000-0000-00009D650000}"/>
    <cellStyle name="Normal 4 2 8 2 3 2" xfId="26223" xr:uid="{00000000-0005-0000-0000-00009E650000}"/>
    <cellStyle name="Normal 4 2 8 2 3 2 2" xfId="26224" xr:uid="{00000000-0005-0000-0000-00009F650000}"/>
    <cellStyle name="Normal 4 2 8 2 3 2 2 2" xfId="26225" xr:uid="{00000000-0005-0000-0000-0000A0650000}"/>
    <cellStyle name="Normal 4 2 8 2 3 2 3" xfId="26226" xr:uid="{00000000-0005-0000-0000-0000A1650000}"/>
    <cellStyle name="Normal 4 2 8 2 3 3" xfId="26227" xr:uid="{00000000-0005-0000-0000-0000A2650000}"/>
    <cellStyle name="Normal 4 2 8 2 3 3 2" xfId="26228" xr:uid="{00000000-0005-0000-0000-0000A3650000}"/>
    <cellStyle name="Normal 4 2 8 2 3 4" xfId="26229" xr:uid="{00000000-0005-0000-0000-0000A4650000}"/>
    <cellStyle name="Normal 4 2 8 2 4" xfId="26230" xr:uid="{00000000-0005-0000-0000-0000A5650000}"/>
    <cellStyle name="Normal 4 2 8 2 4 2" xfId="26231" xr:uid="{00000000-0005-0000-0000-0000A6650000}"/>
    <cellStyle name="Normal 4 2 8 2 4 2 2" xfId="26232" xr:uid="{00000000-0005-0000-0000-0000A7650000}"/>
    <cellStyle name="Normal 4 2 8 2 4 3" xfId="26233" xr:uid="{00000000-0005-0000-0000-0000A8650000}"/>
    <cellStyle name="Normal 4 2 8 2 5" xfId="26234" xr:uid="{00000000-0005-0000-0000-0000A9650000}"/>
    <cellStyle name="Normal 4 2 8 2 5 2" xfId="26235" xr:uid="{00000000-0005-0000-0000-0000AA650000}"/>
    <cellStyle name="Normal 4 2 8 2 6" xfId="26236" xr:uid="{00000000-0005-0000-0000-0000AB650000}"/>
    <cellStyle name="Normal 4 2 8 3" xfId="26237" xr:uid="{00000000-0005-0000-0000-0000AC650000}"/>
    <cellStyle name="Normal 4 2 8 3 2" xfId="26238" xr:uid="{00000000-0005-0000-0000-0000AD650000}"/>
    <cellStyle name="Normal 4 2 8 3 2 2" xfId="26239" xr:uid="{00000000-0005-0000-0000-0000AE650000}"/>
    <cellStyle name="Normal 4 2 8 3 2 2 2" xfId="26240" xr:uid="{00000000-0005-0000-0000-0000AF650000}"/>
    <cellStyle name="Normal 4 2 8 3 2 2 2 2" xfId="26241" xr:uid="{00000000-0005-0000-0000-0000B0650000}"/>
    <cellStyle name="Normal 4 2 8 3 2 2 3" xfId="26242" xr:uid="{00000000-0005-0000-0000-0000B1650000}"/>
    <cellStyle name="Normal 4 2 8 3 2 3" xfId="26243" xr:uid="{00000000-0005-0000-0000-0000B2650000}"/>
    <cellStyle name="Normal 4 2 8 3 2 3 2" xfId="26244" xr:uid="{00000000-0005-0000-0000-0000B3650000}"/>
    <cellStyle name="Normal 4 2 8 3 2 4" xfId="26245" xr:uid="{00000000-0005-0000-0000-0000B4650000}"/>
    <cellStyle name="Normal 4 2 8 3 3" xfId="26246" xr:uid="{00000000-0005-0000-0000-0000B5650000}"/>
    <cellStyle name="Normal 4 2 8 3 3 2" xfId="26247" xr:uid="{00000000-0005-0000-0000-0000B6650000}"/>
    <cellStyle name="Normal 4 2 8 3 3 2 2" xfId="26248" xr:uid="{00000000-0005-0000-0000-0000B7650000}"/>
    <cellStyle name="Normal 4 2 8 3 3 3" xfId="26249" xr:uid="{00000000-0005-0000-0000-0000B8650000}"/>
    <cellStyle name="Normal 4 2 8 3 4" xfId="26250" xr:uid="{00000000-0005-0000-0000-0000B9650000}"/>
    <cellStyle name="Normal 4 2 8 3 4 2" xfId="26251" xr:uid="{00000000-0005-0000-0000-0000BA650000}"/>
    <cellStyle name="Normal 4 2 8 3 5" xfId="26252" xr:uid="{00000000-0005-0000-0000-0000BB650000}"/>
    <cellStyle name="Normal 4 2 8 4" xfId="26253" xr:uid="{00000000-0005-0000-0000-0000BC650000}"/>
    <cellStyle name="Normal 4 2 8 4 2" xfId="26254" xr:uid="{00000000-0005-0000-0000-0000BD650000}"/>
    <cellStyle name="Normal 4 2 8 4 2 2" xfId="26255" xr:uid="{00000000-0005-0000-0000-0000BE650000}"/>
    <cellStyle name="Normal 4 2 8 4 2 2 2" xfId="26256" xr:uid="{00000000-0005-0000-0000-0000BF650000}"/>
    <cellStyle name="Normal 4 2 8 4 2 3" xfId="26257" xr:uid="{00000000-0005-0000-0000-0000C0650000}"/>
    <cellStyle name="Normal 4 2 8 4 3" xfId="26258" xr:uid="{00000000-0005-0000-0000-0000C1650000}"/>
    <cellStyle name="Normal 4 2 8 4 3 2" xfId="26259" xr:uid="{00000000-0005-0000-0000-0000C2650000}"/>
    <cellStyle name="Normal 4 2 8 4 4" xfId="26260" xr:uid="{00000000-0005-0000-0000-0000C3650000}"/>
    <cellStyle name="Normal 4 2 8 5" xfId="26261" xr:uid="{00000000-0005-0000-0000-0000C4650000}"/>
    <cellStyle name="Normal 4 2 8 5 2" xfId="26262" xr:uid="{00000000-0005-0000-0000-0000C5650000}"/>
    <cellStyle name="Normal 4 2 8 5 2 2" xfId="26263" xr:uid="{00000000-0005-0000-0000-0000C6650000}"/>
    <cellStyle name="Normal 4 2 8 5 3" xfId="26264" xr:uid="{00000000-0005-0000-0000-0000C7650000}"/>
    <cellStyle name="Normal 4 2 8 6" xfId="26265" xr:uid="{00000000-0005-0000-0000-0000C8650000}"/>
    <cellStyle name="Normal 4 2 8 6 2" xfId="26266" xr:uid="{00000000-0005-0000-0000-0000C9650000}"/>
    <cellStyle name="Normal 4 2 8 7" xfId="26267" xr:uid="{00000000-0005-0000-0000-0000CA650000}"/>
    <cellStyle name="Normal 4 2 9" xfId="26268" xr:uid="{00000000-0005-0000-0000-0000CB650000}"/>
    <cellStyle name="Normal 4 2 9 2" xfId="26269" xr:uid="{00000000-0005-0000-0000-0000CC650000}"/>
    <cellStyle name="Normal 4 2 9 2 2" xfId="26270" xr:uid="{00000000-0005-0000-0000-0000CD650000}"/>
    <cellStyle name="Normal 4 2 9 2 2 2" xfId="26271" xr:uid="{00000000-0005-0000-0000-0000CE650000}"/>
    <cellStyle name="Normal 4 2 9 2 2 2 2" xfId="26272" xr:uid="{00000000-0005-0000-0000-0000CF650000}"/>
    <cellStyle name="Normal 4 2 9 2 2 2 2 2" xfId="26273" xr:uid="{00000000-0005-0000-0000-0000D0650000}"/>
    <cellStyle name="Normal 4 2 9 2 2 2 3" xfId="26274" xr:uid="{00000000-0005-0000-0000-0000D1650000}"/>
    <cellStyle name="Normal 4 2 9 2 2 3" xfId="26275" xr:uid="{00000000-0005-0000-0000-0000D2650000}"/>
    <cellStyle name="Normal 4 2 9 2 2 3 2" xfId="26276" xr:uid="{00000000-0005-0000-0000-0000D3650000}"/>
    <cellStyle name="Normal 4 2 9 2 2 4" xfId="26277" xr:uid="{00000000-0005-0000-0000-0000D4650000}"/>
    <cellStyle name="Normal 4 2 9 2 3" xfId="26278" xr:uid="{00000000-0005-0000-0000-0000D5650000}"/>
    <cellStyle name="Normal 4 2 9 2 3 2" xfId="26279" xr:uid="{00000000-0005-0000-0000-0000D6650000}"/>
    <cellStyle name="Normal 4 2 9 2 3 2 2" xfId="26280" xr:uid="{00000000-0005-0000-0000-0000D7650000}"/>
    <cellStyle name="Normal 4 2 9 2 3 3" xfId="26281" xr:uid="{00000000-0005-0000-0000-0000D8650000}"/>
    <cellStyle name="Normal 4 2 9 2 4" xfId="26282" xr:uid="{00000000-0005-0000-0000-0000D9650000}"/>
    <cellStyle name="Normal 4 2 9 2 4 2" xfId="26283" xr:uid="{00000000-0005-0000-0000-0000DA650000}"/>
    <cellStyle name="Normal 4 2 9 2 5" xfId="26284" xr:uid="{00000000-0005-0000-0000-0000DB650000}"/>
    <cellStyle name="Normal 4 2 9 3" xfId="26285" xr:uid="{00000000-0005-0000-0000-0000DC650000}"/>
    <cellStyle name="Normal 4 2 9 3 2" xfId="26286" xr:uid="{00000000-0005-0000-0000-0000DD650000}"/>
    <cellStyle name="Normal 4 2 9 3 2 2" xfId="26287" xr:uid="{00000000-0005-0000-0000-0000DE650000}"/>
    <cellStyle name="Normal 4 2 9 3 2 2 2" xfId="26288" xr:uid="{00000000-0005-0000-0000-0000DF650000}"/>
    <cellStyle name="Normal 4 2 9 3 2 3" xfId="26289" xr:uid="{00000000-0005-0000-0000-0000E0650000}"/>
    <cellStyle name="Normal 4 2 9 3 3" xfId="26290" xr:uid="{00000000-0005-0000-0000-0000E1650000}"/>
    <cellStyle name="Normal 4 2 9 3 3 2" xfId="26291" xr:uid="{00000000-0005-0000-0000-0000E2650000}"/>
    <cellStyle name="Normal 4 2 9 3 4" xfId="26292" xr:uid="{00000000-0005-0000-0000-0000E3650000}"/>
    <cellStyle name="Normal 4 2 9 4" xfId="26293" xr:uid="{00000000-0005-0000-0000-0000E4650000}"/>
    <cellStyle name="Normal 4 2 9 4 2" xfId="26294" xr:uid="{00000000-0005-0000-0000-0000E5650000}"/>
    <cellStyle name="Normal 4 2 9 4 2 2" xfId="26295" xr:uid="{00000000-0005-0000-0000-0000E6650000}"/>
    <cellStyle name="Normal 4 2 9 4 3" xfId="26296" xr:uid="{00000000-0005-0000-0000-0000E7650000}"/>
    <cellStyle name="Normal 4 2 9 5" xfId="26297" xr:uid="{00000000-0005-0000-0000-0000E8650000}"/>
    <cellStyle name="Normal 4 2 9 5 2" xfId="26298" xr:uid="{00000000-0005-0000-0000-0000E9650000}"/>
    <cellStyle name="Normal 4 2 9 6" xfId="26299" xr:uid="{00000000-0005-0000-0000-0000EA650000}"/>
    <cellStyle name="Normal 4 20" xfId="475" xr:uid="{00000000-0005-0000-0000-0000EB650000}"/>
    <cellStyle name="Normal 4 3" xfId="26300" xr:uid="{00000000-0005-0000-0000-0000EC650000}"/>
    <cellStyle name="Normal 4 3 10" xfId="26301" xr:uid="{00000000-0005-0000-0000-0000ED650000}"/>
    <cellStyle name="Normal 4 3 10 2" xfId="26302" xr:uid="{00000000-0005-0000-0000-0000EE650000}"/>
    <cellStyle name="Normal 4 3 10 2 2" xfId="26303" xr:uid="{00000000-0005-0000-0000-0000EF650000}"/>
    <cellStyle name="Normal 4 3 10 2 2 2" xfId="26304" xr:uid="{00000000-0005-0000-0000-0000F0650000}"/>
    <cellStyle name="Normal 4 3 10 2 3" xfId="26305" xr:uid="{00000000-0005-0000-0000-0000F1650000}"/>
    <cellStyle name="Normal 4 3 10 3" xfId="26306" xr:uid="{00000000-0005-0000-0000-0000F2650000}"/>
    <cellStyle name="Normal 4 3 10 3 2" xfId="26307" xr:uid="{00000000-0005-0000-0000-0000F3650000}"/>
    <cellStyle name="Normal 4 3 10 4" xfId="26308" xr:uid="{00000000-0005-0000-0000-0000F4650000}"/>
    <cellStyle name="Normal 4 3 11" xfId="26309" xr:uid="{00000000-0005-0000-0000-0000F5650000}"/>
    <cellStyle name="Normal 4 3 11 2" xfId="26310" xr:uid="{00000000-0005-0000-0000-0000F6650000}"/>
    <cellStyle name="Normal 4 3 11 2 2" xfId="26311" xr:uid="{00000000-0005-0000-0000-0000F7650000}"/>
    <cellStyle name="Normal 4 3 11 3" xfId="26312" xr:uid="{00000000-0005-0000-0000-0000F8650000}"/>
    <cellStyle name="Normal 4 3 12" xfId="26313" xr:uid="{00000000-0005-0000-0000-0000F9650000}"/>
    <cellStyle name="Normal 4 3 12 2" xfId="26314" xr:uid="{00000000-0005-0000-0000-0000FA650000}"/>
    <cellStyle name="Normal 4 3 13" xfId="26315" xr:uid="{00000000-0005-0000-0000-0000FB650000}"/>
    <cellStyle name="Normal 4 3 2" xfId="26316" xr:uid="{00000000-0005-0000-0000-0000FC650000}"/>
    <cellStyle name="Normal 4 3 2 10" xfId="26317" xr:uid="{00000000-0005-0000-0000-0000FD650000}"/>
    <cellStyle name="Normal 4 3 2 10 2" xfId="26318" xr:uid="{00000000-0005-0000-0000-0000FE650000}"/>
    <cellStyle name="Normal 4 3 2 10 2 2" xfId="26319" xr:uid="{00000000-0005-0000-0000-0000FF650000}"/>
    <cellStyle name="Normal 4 3 2 10 3" xfId="26320" xr:uid="{00000000-0005-0000-0000-000000660000}"/>
    <cellStyle name="Normal 4 3 2 11" xfId="26321" xr:uid="{00000000-0005-0000-0000-000001660000}"/>
    <cellStyle name="Normal 4 3 2 11 2" xfId="26322" xr:uid="{00000000-0005-0000-0000-000002660000}"/>
    <cellStyle name="Normal 4 3 2 12" xfId="26323" xr:uid="{00000000-0005-0000-0000-000003660000}"/>
    <cellStyle name="Normal 4 3 2 2" xfId="26324" xr:uid="{00000000-0005-0000-0000-000004660000}"/>
    <cellStyle name="Normal 4 3 2 2 10" xfId="26325" xr:uid="{00000000-0005-0000-0000-000005660000}"/>
    <cellStyle name="Normal 4 3 2 2 10 2" xfId="26326" xr:uid="{00000000-0005-0000-0000-000006660000}"/>
    <cellStyle name="Normal 4 3 2 2 11" xfId="26327" xr:uid="{00000000-0005-0000-0000-000007660000}"/>
    <cellStyle name="Normal 4 3 2 2 2" xfId="26328" xr:uid="{00000000-0005-0000-0000-000008660000}"/>
    <cellStyle name="Normal 4 3 2 2 2 10" xfId="26329" xr:uid="{00000000-0005-0000-0000-000009660000}"/>
    <cellStyle name="Normal 4 3 2 2 2 2" xfId="26330" xr:uid="{00000000-0005-0000-0000-00000A660000}"/>
    <cellStyle name="Normal 4 3 2 2 2 2 2" xfId="26331" xr:uid="{00000000-0005-0000-0000-00000B660000}"/>
    <cellStyle name="Normal 4 3 2 2 2 2 2 2" xfId="26332" xr:uid="{00000000-0005-0000-0000-00000C660000}"/>
    <cellStyle name="Normal 4 3 2 2 2 2 2 2 2" xfId="26333" xr:uid="{00000000-0005-0000-0000-00000D660000}"/>
    <cellStyle name="Normal 4 3 2 2 2 2 2 2 2 2" xfId="26334" xr:uid="{00000000-0005-0000-0000-00000E660000}"/>
    <cellStyle name="Normal 4 3 2 2 2 2 2 2 2 2 2" xfId="26335" xr:uid="{00000000-0005-0000-0000-00000F660000}"/>
    <cellStyle name="Normal 4 3 2 2 2 2 2 2 2 2 2 2" xfId="26336" xr:uid="{00000000-0005-0000-0000-000010660000}"/>
    <cellStyle name="Normal 4 3 2 2 2 2 2 2 2 2 2 2 2" xfId="26337" xr:uid="{00000000-0005-0000-0000-000011660000}"/>
    <cellStyle name="Normal 4 3 2 2 2 2 2 2 2 2 2 2 2 2" xfId="26338" xr:uid="{00000000-0005-0000-0000-000012660000}"/>
    <cellStyle name="Normal 4 3 2 2 2 2 2 2 2 2 2 2 3" xfId="26339" xr:uid="{00000000-0005-0000-0000-000013660000}"/>
    <cellStyle name="Normal 4 3 2 2 2 2 2 2 2 2 2 3" xfId="26340" xr:uid="{00000000-0005-0000-0000-000014660000}"/>
    <cellStyle name="Normal 4 3 2 2 2 2 2 2 2 2 2 3 2" xfId="26341" xr:uid="{00000000-0005-0000-0000-000015660000}"/>
    <cellStyle name="Normal 4 3 2 2 2 2 2 2 2 2 2 4" xfId="26342" xr:uid="{00000000-0005-0000-0000-000016660000}"/>
    <cellStyle name="Normal 4 3 2 2 2 2 2 2 2 2 3" xfId="26343" xr:uid="{00000000-0005-0000-0000-000017660000}"/>
    <cellStyle name="Normal 4 3 2 2 2 2 2 2 2 2 3 2" xfId="26344" xr:uid="{00000000-0005-0000-0000-000018660000}"/>
    <cellStyle name="Normal 4 3 2 2 2 2 2 2 2 2 3 2 2" xfId="26345" xr:uid="{00000000-0005-0000-0000-000019660000}"/>
    <cellStyle name="Normal 4 3 2 2 2 2 2 2 2 2 3 3" xfId="26346" xr:uid="{00000000-0005-0000-0000-00001A660000}"/>
    <cellStyle name="Normal 4 3 2 2 2 2 2 2 2 2 4" xfId="26347" xr:uid="{00000000-0005-0000-0000-00001B660000}"/>
    <cellStyle name="Normal 4 3 2 2 2 2 2 2 2 2 4 2" xfId="26348" xr:uid="{00000000-0005-0000-0000-00001C660000}"/>
    <cellStyle name="Normal 4 3 2 2 2 2 2 2 2 2 5" xfId="26349" xr:uid="{00000000-0005-0000-0000-00001D660000}"/>
    <cellStyle name="Normal 4 3 2 2 2 2 2 2 2 3" xfId="26350" xr:uid="{00000000-0005-0000-0000-00001E660000}"/>
    <cellStyle name="Normal 4 3 2 2 2 2 2 2 2 3 2" xfId="26351" xr:uid="{00000000-0005-0000-0000-00001F660000}"/>
    <cellStyle name="Normal 4 3 2 2 2 2 2 2 2 3 2 2" xfId="26352" xr:uid="{00000000-0005-0000-0000-000020660000}"/>
    <cellStyle name="Normal 4 3 2 2 2 2 2 2 2 3 2 2 2" xfId="26353" xr:uid="{00000000-0005-0000-0000-000021660000}"/>
    <cellStyle name="Normal 4 3 2 2 2 2 2 2 2 3 2 3" xfId="26354" xr:uid="{00000000-0005-0000-0000-000022660000}"/>
    <cellStyle name="Normal 4 3 2 2 2 2 2 2 2 3 3" xfId="26355" xr:uid="{00000000-0005-0000-0000-000023660000}"/>
    <cellStyle name="Normal 4 3 2 2 2 2 2 2 2 3 3 2" xfId="26356" xr:uid="{00000000-0005-0000-0000-000024660000}"/>
    <cellStyle name="Normal 4 3 2 2 2 2 2 2 2 3 4" xfId="26357" xr:uid="{00000000-0005-0000-0000-000025660000}"/>
    <cellStyle name="Normal 4 3 2 2 2 2 2 2 2 4" xfId="26358" xr:uid="{00000000-0005-0000-0000-000026660000}"/>
    <cellStyle name="Normal 4 3 2 2 2 2 2 2 2 4 2" xfId="26359" xr:uid="{00000000-0005-0000-0000-000027660000}"/>
    <cellStyle name="Normal 4 3 2 2 2 2 2 2 2 4 2 2" xfId="26360" xr:uid="{00000000-0005-0000-0000-000028660000}"/>
    <cellStyle name="Normal 4 3 2 2 2 2 2 2 2 4 3" xfId="26361" xr:uid="{00000000-0005-0000-0000-000029660000}"/>
    <cellStyle name="Normal 4 3 2 2 2 2 2 2 2 5" xfId="26362" xr:uid="{00000000-0005-0000-0000-00002A660000}"/>
    <cellStyle name="Normal 4 3 2 2 2 2 2 2 2 5 2" xfId="26363" xr:uid="{00000000-0005-0000-0000-00002B660000}"/>
    <cellStyle name="Normal 4 3 2 2 2 2 2 2 2 6" xfId="26364" xr:uid="{00000000-0005-0000-0000-00002C660000}"/>
    <cellStyle name="Normal 4 3 2 2 2 2 2 2 3" xfId="26365" xr:uid="{00000000-0005-0000-0000-00002D660000}"/>
    <cellStyle name="Normal 4 3 2 2 2 2 2 2 3 2" xfId="26366" xr:uid="{00000000-0005-0000-0000-00002E660000}"/>
    <cellStyle name="Normal 4 3 2 2 2 2 2 2 3 2 2" xfId="26367" xr:uid="{00000000-0005-0000-0000-00002F660000}"/>
    <cellStyle name="Normal 4 3 2 2 2 2 2 2 3 2 2 2" xfId="26368" xr:uid="{00000000-0005-0000-0000-000030660000}"/>
    <cellStyle name="Normal 4 3 2 2 2 2 2 2 3 2 2 2 2" xfId="26369" xr:uid="{00000000-0005-0000-0000-000031660000}"/>
    <cellStyle name="Normal 4 3 2 2 2 2 2 2 3 2 2 3" xfId="26370" xr:uid="{00000000-0005-0000-0000-000032660000}"/>
    <cellStyle name="Normal 4 3 2 2 2 2 2 2 3 2 3" xfId="26371" xr:uid="{00000000-0005-0000-0000-000033660000}"/>
    <cellStyle name="Normal 4 3 2 2 2 2 2 2 3 2 3 2" xfId="26372" xr:uid="{00000000-0005-0000-0000-000034660000}"/>
    <cellStyle name="Normal 4 3 2 2 2 2 2 2 3 2 4" xfId="26373" xr:uid="{00000000-0005-0000-0000-000035660000}"/>
    <cellStyle name="Normal 4 3 2 2 2 2 2 2 3 3" xfId="26374" xr:uid="{00000000-0005-0000-0000-000036660000}"/>
    <cellStyle name="Normal 4 3 2 2 2 2 2 2 3 3 2" xfId="26375" xr:uid="{00000000-0005-0000-0000-000037660000}"/>
    <cellStyle name="Normal 4 3 2 2 2 2 2 2 3 3 2 2" xfId="26376" xr:uid="{00000000-0005-0000-0000-000038660000}"/>
    <cellStyle name="Normal 4 3 2 2 2 2 2 2 3 3 3" xfId="26377" xr:uid="{00000000-0005-0000-0000-000039660000}"/>
    <cellStyle name="Normal 4 3 2 2 2 2 2 2 3 4" xfId="26378" xr:uid="{00000000-0005-0000-0000-00003A660000}"/>
    <cellStyle name="Normal 4 3 2 2 2 2 2 2 3 4 2" xfId="26379" xr:uid="{00000000-0005-0000-0000-00003B660000}"/>
    <cellStyle name="Normal 4 3 2 2 2 2 2 2 3 5" xfId="26380" xr:uid="{00000000-0005-0000-0000-00003C660000}"/>
    <cellStyle name="Normal 4 3 2 2 2 2 2 2 4" xfId="26381" xr:uid="{00000000-0005-0000-0000-00003D660000}"/>
    <cellStyle name="Normal 4 3 2 2 2 2 2 2 4 2" xfId="26382" xr:uid="{00000000-0005-0000-0000-00003E660000}"/>
    <cellStyle name="Normal 4 3 2 2 2 2 2 2 4 2 2" xfId="26383" xr:uid="{00000000-0005-0000-0000-00003F660000}"/>
    <cellStyle name="Normal 4 3 2 2 2 2 2 2 4 2 2 2" xfId="26384" xr:uid="{00000000-0005-0000-0000-000040660000}"/>
    <cellStyle name="Normal 4 3 2 2 2 2 2 2 4 2 3" xfId="26385" xr:uid="{00000000-0005-0000-0000-000041660000}"/>
    <cellStyle name="Normal 4 3 2 2 2 2 2 2 4 3" xfId="26386" xr:uid="{00000000-0005-0000-0000-000042660000}"/>
    <cellStyle name="Normal 4 3 2 2 2 2 2 2 4 3 2" xfId="26387" xr:uid="{00000000-0005-0000-0000-000043660000}"/>
    <cellStyle name="Normal 4 3 2 2 2 2 2 2 4 4" xfId="26388" xr:uid="{00000000-0005-0000-0000-000044660000}"/>
    <cellStyle name="Normal 4 3 2 2 2 2 2 2 5" xfId="26389" xr:uid="{00000000-0005-0000-0000-000045660000}"/>
    <cellStyle name="Normal 4 3 2 2 2 2 2 2 5 2" xfId="26390" xr:uid="{00000000-0005-0000-0000-000046660000}"/>
    <cellStyle name="Normal 4 3 2 2 2 2 2 2 5 2 2" xfId="26391" xr:uid="{00000000-0005-0000-0000-000047660000}"/>
    <cellStyle name="Normal 4 3 2 2 2 2 2 2 5 3" xfId="26392" xr:uid="{00000000-0005-0000-0000-000048660000}"/>
    <cellStyle name="Normal 4 3 2 2 2 2 2 2 6" xfId="26393" xr:uid="{00000000-0005-0000-0000-000049660000}"/>
    <cellStyle name="Normal 4 3 2 2 2 2 2 2 6 2" xfId="26394" xr:uid="{00000000-0005-0000-0000-00004A660000}"/>
    <cellStyle name="Normal 4 3 2 2 2 2 2 2 7" xfId="26395" xr:uid="{00000000-0005-0000-0000-00004B660000}"/>
    <cellStyle name="Normal 4 3 2 2 2 2 2 3" xfId="26396" xr:uid="{00000000-0005-0000-0000-00004C660000}"/>
    <cellStyle name="Normal 4 3 2 2 2 2 2 3 2" xfId="26397" xr:uid="{00000000-0005-0000-0000-00004D660000}"/>
    <cellStyle name="Normal 4 3 2 2 2 2 2 3 2 2" xfId="26398" xr:uid="{00000000-0005-0000-0000-00004E660000}"/>
    <cellStyle name="Normal 4 3 2 2 2 2 2 3 2 2 2" xfId="26399" xr:uid="{00000000-0005-0000-0000-00004F660000}"/>
    <cellStyle name="Normal 4 3 2 2 2 2 2 3 2 2 2 2" xfId="26400" xr:uid="{00000000-0005-0000-0000-000050660000}"/>
    <cellStyle name="Normal 4 3 2 2 2 2 2 3 2 2 2 2 2" xfId="26401" xr:uid="{00000000-0005-0000-0000-000051660000}"/>
    <cellStyle name="Normal 4 3 2 2 2 2 2 3 2 2 2 3" xfId="26402" xr:uid="{00000000-0005-0000-0000-000052660000}"/>
    <cellStyle name="Normal 4 3 2 2 2 2 2 3 2 2 3" xfId="26403" xr:uid="{00000000-0005-0000-0000-000053660000}"/>
    <cellStyle name="Normal 4 3 2 2 2 2 2 3 2 2 3 2" xfId="26404" xr:uid="{00000000-0005-0000-0000-000054660000}"/>
    <cellStyle name="Normal 4 3 2 2 2 2 2 3 2 2 4" xfId="26405" xr:uid="{00000000-0005-0000-0000-000055660000}"/>
    <cellStyle name="Normal 4 3 2 2 2 2 2 3 2 3" xfId="26406" xr:uid="{00000000-0005-0000-0000-000056660000}"/>
    <cellStyle name="Normal 4 3 2 2 2 2 2 3 2 3 2" xfId="26407" xr:uid="{00000000-0005-0000-0000-000057660000}"/>
    <cellStyle name="Normal 4 3 2 2 2 2 2 3 2 3 2 2" xfId="26408" xr:uid="{00000000-0005-0000-0000-000058660000}"/>
    <cellStyle name="Normal 4 3 2 2 2 2 2 3 2 3 3" xfId="26409" xr:uid="{00000000-0005-0000-0000-000059660000}"/>
    <cellStyle name="Normal 4 3 2 2 2 2 2 3 2 4" xfId="26410" xr:uid="{00000000-0005-0000-0000-00005A660000}"/>
    <cellStyle name="Normal 4 3 2 2 2 2 2 3 2 4 2" xfId="26411" xr:uid="{00000000-0005-0000-0000-00005B660000}"/>
    <cellStyle name="Normal 4 3 2 2 2 2 2 3 2 5" xfId="26412" xr:uid="{00000000-0005-0000-0000-00005C660000}"/>
    <cellStyle name="Normal 4 3 2 2 2 2 2 3 3" xfId="26413" xr:uid="{00000000-0005-0000-0000-00005D660000}"/>
    <cellStyle name="Normal 4 3 2 2 2 2 2 3 3 2" xfId="26414" xr:uid="{00000000-0005-0000-0000-00005E660000}"/>
    <cellStyle name="Normal 4 3 2 2 2 2 2 3 3 2 2" xfId="26415" xr:uid="{00000000-0005-0000-0000-00005F660000}"/>
    <cellStyle name="Normal 4 3 2 2 2 2 2 3 3 2 2 2" xfId="26416" xr:uid="{00000000-0005-0000-0000-000060660000}"/>
    <cellStyle name="Normal 4 3 2 2 2 2 2 3 3 2 3" xfId="26417" xr:uid="{00000000-0005-0000-0000-000061660000}"/>
    <cellStyle name="Normal 4 3 2 2 2 2 2 3 3 3" xfId="26418" xr:uid="{00000000-0005-0000-0000-000062660000}"/>
    <cellStyle name="Normal 4 3 2 2 2 2 2 3 3 3 2" xfId="26419" xr:uid="{00000000-0005-0000-0000-000063660000}"/>
    <cellStyle name="Normal 4 3 2 2 2 2 2 3 3 4" xfId="26420" xr:uid="{00000000-0005-0000-0000-000064660000}"/>
    <cellStyle name="Normal 4 3 2 2 2 2 2 3 4" xfId="26421" xr:uid="{00000000-0005-0000-0000-000065660000}"/>
    <cellStyle name="Normal 4 3 2 2 2 2 2 3 4 2" xfId="26422" xr:uid="{00000000-0005-0000-0000-000066660000}"/>
    <cellStyle name="Normal 4 3 2 2 2 2 2 3 4 2 2" xfId="26423" xr:uid="{00000000-0005-0000-0000-000067660000}"/>
    <cellStyle name="Normal 4 3 2 2 2 2 2 3 4 3" xfId="26424" xr:uid="{00000000-0005-0000-0000-000068660000}"/>
    <cellStyle name="Normal 4 3 2 2 2 2 2 3 5" xfId="26425" xr:uid="{00000000-0005-0000-0000-000069660000}"/>
    <cellStyle name="Normal 4 3 2 2 2 2 2 3 5 2" xfId="26426" xr:uid="{00000000-0005-0000-0000-00006A660000}"/>
    <cellStyle name="Normal 4 3 2 2 2 2 2 3 6" xfId="26427" xr:uid="{00000000-0005-0000-0000-00006B660000}"/>
    <cellStyle name="Normal 4 3 2 2 2 2 2 4" xfId="26428" xr:uid="{00000000-0005-0000-0000-00006C660000}"/>
    <cellStyle name="Normal 4 3 2 2 2 2 2 4 2" xfId="26429" xr:uid="{00000000-0005-0000-0000-00006D660000}"/>
    <cellStyle name="Normal 4 3 2 2 2 2 2 4 2 2" xfId="26430" xr:uid="{00000000-0005-0000-0000-00006E660000}"/>
    <cellStyle name="Normal 4 3 2 2 2 2 2 4 2 2 2" xfId="26431" xr:uid="{00000000-0005-0000-0000-00006F660000}"/>
    <cellStyle name="Normal 4 3 2 2 2 2 2 4 2 2 2 2" xfId="26432" xr:uid="{00000000-0005-0000-0000-000070660000}"/>
    <cellStyle name="Normal 4 3 2 2 2 2 2 4 2 2 3" xfId="26433" xr:uid="{00000000-0005-0000-0000-000071660000}"/>
    <cellStyle name="Normal 4 3 2 2 2 2 2 4 2 3" xfId="26434" xr:uid="{00000000-0005-0000-0000-000072660000}"/>
    <cellStyle name="Normal 4 3 2 2 2 2 2 4 2 3 2" xfId="26435" xr:uid="{00000000-0005-0000-0000-000073660000}"/>
    <cellStyle name="Normal 4 3 2 2 2 2 2 4 2 4" xfId="26436" xr:uid="{00000000-0005-0000-0000-000074660000}"/>
    <cellStyle name="Normal 4 3 2 2 2 2 2 4 3" xfId="26437" xr:uid="{00000000-0005-0000-0000-000075660000}"/>
    <cellStyle name="Normal 4 3 2 2 2 2 2 4 3 2" xfId="26438" xr:uid="{00000000-0005-0000-0000-000076660000}"/>
    <cellStyle name="Normal 4 3 2 2 2 2 2 4 3 2 2" xfId="26439" xr:uid="{00000000-0005-0000-0000-000077660000}"/>
    <cellStyle name="Normal 4 3 2 2 2 2 2 4 3 3" xfId="26440" xr:uid="{00000000-0005-0000-0000-000078660000}"/>
    <cellStyle name="Normal 4 3 2 2 2 2 2 4 4" xfId="26441" xr:uid="{00000000-0005-0000-0000-000079660000}"/>
    <cellStyle name="Normal 4 3 2 2 2 2 2 4 4 2" xfId="26442" xr:uid="{00000000-0005-0000-0000-00007A660000}"/>
    <cellStyle name="Normal 4 3 2 2 2 2 2 4 5" xfId="26443" xr:uid="{00000000-0005-0000-0000-00007B660000}"/>
    <cellStyle name="Normal 4 3 2 2 2 2 2 5" xfId="26444" xr:uid="{00000000-0005-0000-0000-00007C660000}"/>
    <cellStyle name="Normal 4 3 2 2 2 2 2 5 2" xfId="26445" xr:uid="{00000000-0005-0000-0000-00007D660000}"/>
    <cellStyle name="Normal 4 3 2 2 2 2 2 5 2 2" xfId="26446" xr:uid="{00000000-0005-0000-0000-00007E660000}"/>
    <cellStyle name="Normal 4 3 2 2 2 2 2 5 2 2 2" xfId="26447" xr:uid="{00000000-0005-0000-0000-00007F660000}"/>
    <cellStyle name="Normal 4 3 2 2 2 2 2 5 2 3" xfId="26448" xr:uid="{00000000-0005-0000-0000-000080660000}"/>
    <cellStyle name="Normal 4 3 2 2 2 2 2 5 3" xfId="26449" xr:uid="{00000000-0005-0000-0000-000081660000}"/>
    <cellStyle name="Normal 4 3 2 2 2 2 2 5 3 2" xfId="26450" xr:uid="{00000000-0005-0000-0000-000082660000}"/>
    <cellStyle name="Normal 4 3 2 2 2 2 2 5 4" xfId="26451" xr:uid="{00000000-0005-0000-0000-000083660000}"/>
    <cellStyle name="Normal 4 3 2 2 2 2 2 6" xfId="26452" xr:uid="{00000000-0005-0000-0000-000084660000}"/>
    <cellStyle name="Normal 4 3 2 2 2 2 2 6 2" xfId="26453" xr:uid="{00000000-0005-0000-0000-000085660000}"/>
    <cellStyle name="Normal 4 3 2 2 2 2 2 6 2 2" xfId="26454" xr:uid="{00000000-0005-0000-0000-000086660000}"/>
    <cellStyle name="Normal 4 3 2 2 2 2 2 6 3" xfId="26455" xr:uid="{00000000-0005-0000-0000-000087660000}"/>
    <cellStyle name="Normal 4 3 2 2 2 2 2 7" xfId="26456" xr:uid="{00000000-0005-0000-0000-000088660000}"/>
    <cellStyle name="Normal 4 3 2 2 2 2 2 7 2" xfId="26457" xr:uid="{00000000-0005-0000-0000-000089660000}"/>
    <cellStyle name="Normal 4 3 2 2 2 2 2 8" xfId="26458" xr:uid="{00000000-0005-0000-0000-00008A660000}"/>
    <cellStyle name="Normal 4 3 2 2 2 2 3" xfId="26459" xr:uid="{00000000-0005-0000-0000-00008B660000}"/>
    <cellStyle name="Normal 4 3 2 2 2 2 3 2" xfId="26460" xr:uid="{00000000-0005-0000-0000-00008C660000}"/>
    <cellStyle name="Normal 4 3 2 2 2 2 3 2 2" xfId="26461" xr:uid="{00000000-0005-0000-0000-00008D660000}"/>
    <cellStyle name="Normal 4 3 2 2 2 2 3 2 2 2" xfId="26462" xr:uid="{00000000-0005-0000-0000-00008E660000}"/>
    <cellStyle name="Normal 4 3 2 2 2 2 3 2 2 2 2" xfId="26463" xr:uid="{00000000-0005-0000-0000-00008F660000}"/>
    <cellStyle name="Normal 4 3 2 2 2 2 3 2 2 2 2 2" xfId="26464" xr:uid="{00000000-0005-0000-0000-000090660000}"/>
    <cellStyle name="Normal 4 3 2 2 2 2 3 2 2 2 2 2 2" xfId="26465" xr:uid="{00000000-0005-0000-0000-000091660000}"/>
    <cellStyle name="Normal 4 3 2 2 2 2 3 2 2 2 2 3" xfId="26466" xr:uid="{00000000-0005-0000-0000-000092660000}"/>
    <cellStyle name="Normal 4 3 2 2 2 2 3 2 2 2 3" xfId="26467" xr:uid="{00000000-0005-0000-0000-000093660000}"/>
    <cellStyle name="Normal 4 3 2 2 2 2 3 2 2 2 3 2" xfId="26468" xr:uid="{00000000-0005-0000-0000-000094660000}"/>
    <cellStyle name="Normal 4 3 2 2 2 2 3 2 2 2 4" xfId="26469" xr:uid="{00000000-0005-0000-0000-000095660000}"/>
    <cellStyle name="Normal 4 3 2 2 2 2 3 2 2 3" xfId="26470" xr:uid="{00000000-0005-0000-0000-000096660000}"/>
    <cellStyle name="Normal 4 3 2 2 2 2 3 2 2 3 2" xfId="26471" xr:uid="{00000000-0005-0000-0000-000097660000}"/>
    <cellStyle name="Normal 4 3 2 2 2 2 3 2 2 3 2 2" xfId="26472" xr:uid="{00000000-0005-0000-0000-000098660000}"/>
    <cellStyle name="Normal 4 3 2 2 2 2 3 2 2 3 3" xfId="26473" xr:uid="{00000000-0005-0000-0000-000099660000}"/>
    <cellStyle name="Normal 4 3 2 2 2 2 3 2 2 4" xfId="26474" xr:uid="{00000000-0005-0000-0000-00009A660000}"/>
    <cellStyle name="Normal 4 3 2 2 2 2 3 2 2 4 2" xfId="26475" xr:uid="{00000000-0005-0000-0000-00009B660000}"/>
    <cellStyle name="Normal 4 3 2 2 2 2 3 2 2 5" xfId="26476" xr:uid="{00000000-0005-0000-0000-00009C660000}"/>
    <cellStyle name="Normal 4 3 2 2 2 2 3 2 3" xfId="26477" xr:uid="{00000000-0005-0000-0000-00009D660000}"/>
    <cellStyle name="Normal 4 3 2 2 2 2 3 2 3 2" xfId="26478" xr:uid="{00000000-0005-0000-0000-00009E660000}"/>
    <cellStyle name="Normal 4 3 2 2 2 2 3 2 3 2 2" xfId="26479" xr:uid="{00000000-0005-0000-0000-00009F660000}"/>
    <cellStyle name="Normal 4 3 2 2 2 2 3 2 3 2 2 2" xfId="26480" xr:uid="{00000000-0005-0000-0000-0000A0660000}"/>
    <cellStyle name="Normal 4 3 2 2 2 2 3 2 3 2 3" xfId="26481" xr:uid="{00000000-0005-0000-0000-0000A1660000}"/>
    <cellStyle name="Normal 4 3 2 2 2 2 3 2 3 3" xfId="26482" xr:uid="{00000000-0005-0000-0000-0000A2660000}"/>
    <cellStyle name="Normal 4 3 2 2 2 2 3 2 3 3 2" xfId="26483" xr:uid="{00000000-0005-0000-0000-0000A3660000}"/>
    <cellStyle name="Normal 4 3 2 2 2 2 3 2 3 4" xfId="26484" xr:uid="{00000000-0005-0000-0000-0000A4660000}"/>
    <cellStyle name="Normal 4 3 2 2 2 2 3 2 4" xfId="26485" xr:uid="{00000000-0005-0000-0000-0000A5660000}"/>
    <cellStyle name="Normal 4 3 2 2 2 2 3 2 4 2" xfId="26486" xr:uid="{00000000-0005-0000-0000-0000A6660000}"/>
    <cellStyle name="Normal 4 3 2 2 2 2 3 2 4 2 2" xfId="26487" xr:uid="{00000000-0005-0000-0000-0000A7660000}"/>
    <cellStyle name="Normal 4 3 2 2 2 2 3 2 4 3" xfId="26488" xr:uid="{00000000-0005-0000-0000-0000A8660000}"/>
    <cellStyle name="Normal 4 3 2 2 2 2 3 2 5" xfId="26489" xr:uid="{00000000-0005-0000-0000-0000A9660000}"/>
    <cellStyle name="Normal 4 3 2 2 2 2 3 2 5 2" xfId="26490" xr:uid="{00000000-0005-0000-0000-0000AA660000}"/>
    <cellStyle name="Normal 4 3 2 2 2 2 3 2 6" xfId="26491" xr:uid="{00000000-0005-0000-0000-0000AB660000}"/>
    <cellStyle name="Normal 4 3 2 2 2 2 3 3" xfId="26492" xr:uid="{00000000-0005-0000-0000-0000AC660000}"/>
    <cellStyle name="Normal 4 3 2 2 2 2 3 3 2" xfId="26493" xr:uid="{00000000-0005-0000-0000-0000AD660000}"/>
    <cellStyle name="Normal 4 3 2 2 2 2 3 3 2 2" xfId="26494" xr:uid="{00000000-0005-0000-0000-0000AE660000}"/>
    <cellStyle name="Normal 4 3 2 2 2 2 3 3 2 2 2" xfId="26495" xr:uid="{00000000-0005-0000-0000-0000AF660000}"/>
    <cellStyle name="Normal 4 3 2 2 2 2 3 3 2 2 2 2" xfId="26496" xr:uid="{00000000-0005-0000-0000-0000B0660000}"/>
    <cellStyle name="Normal 4 3 2 2 2 2 3 3 2 2 3" xfId="26497" xr:uid="{00000000-0005-0000-0000-0000B1660000}"/>
    <cellStyle name="Normal 4 3 2 2 2 2 3 3 2 3" xfId="26498" xr:uid="{00000000-0005-0000-0000-0000B2660000}"/>
    <cellStyle name="Normal 4 3 2 2 2 2 3 3 2 3 2" xfId="26499" xr:uid="{00000000-0005-0000-0000-0000B3660000}"/>
    <cellStyle name="Normal 4 3 2 2 2 2 3 3 2 4" xfId="26500" xr:uid="{00000000-0005-0000-0000-0000B4660000}"/>
    <cellStyle name="Normal 4 3 2 2 2 2 3 3 3" xfId="26501" xr:uid="{00000000-0005-0000-0000-0000B5660000}"/>
    <cellStyle name="Normal 4 3 2 2 2 2 3 3 3 2" xfId="26502" xr:uid="{00000000-0005-0000-0000-0000B6660000}"/>
    <cellStyle name="Normal 4 3 2 2 2 2 3 3 3 2 2" xfId="26503" xr:uid="{00000000-0005-0000-0000-0000B7660000}"/>
    <cellStyle name="Normal 4 3 2 2 2 2 3 3 3 3" xfId="26504" xr:uid="{00000000-0005-0000-0000-0000B8660000}"/>
    <cellStyle name="Normal 4 3 2 2 2 2 3 3 4" xfId="26505" xr:uid="{00000000-0005-0000-0000-0000B9660000}"/>
    <cellStyle name="Normal 4 3 2 2 2 2 3 3 4 2" xfId="26506" xr:uid="{00000000-0005-0000-0000-0000BA660000}"/>
    <cellStyle name="Normal 4 3 2 2 2 2 3 3 5" xfId="26507" xr:uid="{00000000-0005-0000-0000-0000BB660000}"/>
    <cellStyle name="Normal 4 3 2 2 2 2 3 4" xfId="26508" xr:uid="{00000000-0005-0000-0000-0000BC660000}"/>
    <cellStyle name="Normal 4 3 2 2 2 2 3 4 2" xfId="26509" xr:uid="{00000000-0005-0000-0000-0000BD660000}"/>
    <cellStyle name="Normal 4 3 2 2 2 2 3 4 2 2" xfId="26510" xr:uid="{00000000-0005-0000-0000-0000BE660000}"/>
    <cellStyle name="Normal 4 3 2 2 2 2 3 4 2 2 2" xfId="26511" xr:uid="{00000000-0005-0000-0000-0000BF660000}"/>
    <cellStyle name="Normal 4 3 2 2 2 2 3 4 2 3" xfId="26512" xr:uid="{00000000-0005-0000-0000-0000C0660000}"/>
    <cellStyle name="Normal 4 3 2 2 2 2 3 4 3" xfId="26513" xr:uid="{00000000-0005-0000-0000-0000C1660000}"/>
    <cellStyle name="Normal 4 3 2 2 2 2 3 4 3 2" xfId="26514" xr:uid="{00000000-0005-0000-0000-0000C2660000}"/>
    <cellStyle name="Normal 4 3 2 2 2 2 3 4 4" xfId="26515" xr:uid="{00000000-0005-0000-0000-0000C3660000}"/>
    <cellStyle name="Normal 4 3 2 2 2 2 3 5" xfId="26516" xr:uid="{00000000-0005-0000-0000-0000C4660000}"/>
    <cellStyle name="Normal 4 3 2 2 2 2 3 5 2" xfId="26517" xr:uid="{00000000-0005-0000-0000-0000C5660000}"/>
    <cellStyle name="Normal 4 3 2 2 2 2 3 5 2 2" xfId="26518" xr:uid="{00000000-0005-0000-0000-0000C6660000}"/>
    <cellStyle name="Normal 4 3 2 2 2 2 3 5 3" xfId="26519" xr:uid="{00000000-0005-0000-0000-0000C7660000}"/>
    <cellStyle name="Normal 4 3 2 2 2 2 3 6" xfId="26520" xr:uid="{00000000-0005-0000-0000-0000C8660000}"/>
    <cellStyle name="Normal 4 3 2 2 2 2 3 6 2" xfId="26521" xr:uid="{00000000-0005-0000-0000-0000C9660000}"/>
    <cellStyle name="Normal 4 3 2 2 2 2 3 7" xfId="26522" xr:uid="{00000000-0005-0000-0000-0000CA660000}"/>
    <cellStyle name="Normal 4 3 2 2 2 2 4" xfId="26523" xr:uid="{00000000-0005-0000-0000-0000CB660000}"/>
    <cellStyle name="Normal 4 3 2 2 2 2 4 2" xfId="26524" xr:uid="{00000000-0005-0000-0000-0000CC660000}"/>
    <cellStyle name="Normal 4 3 2 2 2 2 4 2 2" xfId="26525" xr:uid="{00000000-0005-0000-0000-0000CD660000}"/>
    <cellStyle name="Normal 4 3 2 2 2 2 4 2 2 2" xfId="26526" xr:uid="{00000000-0005-0000-0000-0000CE660000}"/>
    <cellStyle name="Normal 4 3 2 2 2 2 4 2 2 2 2" xfId="26527" xr:uid="{00000000-0005-0000-0000-0000CF660000}"/>
    <cellStyle name="Normal 4 3 2 2 2 2 4 2 2 2 2 2" xfId="26528" xr:uid="{00000000-0005-0000-0000-0000D0660000}"/>
    <cellStyle name="Normal 4 3 2 2 2 2 4 2 2 2 3" xfId="26529" xr:uid="{00000000-0005-0000-0000-0000D1660000}"/>
    <cellStyle name="Normal 4 3 2 2 2 2 4 2 2 3" xfId="26530" xr:uid="{00000000-0005-0000-0000-0000D2660000}"/>
    <cellStyle name="Normal 4 3 2 2 2 2 4 2 2 3 2" xfId="26531" xr:uid="{00000000-0005-0000-0000-0000D3660000}"/>
    <cellStyle name="Normal 4 3 2 2 2 2 4 2 2 4" xfId="26532" xr:uid="{00000000-0005-0000-0000-0000D4660000}"/>
    <cellStyle name="Normal 4 3 2 2 2 2 4 2 3" xfId="26533" xr:uid="{00000000-0005-0000-0000-0000D5660000}"/>
    <cellStyle name="Normal 4 3 2 2 2 2 4 2 3 2" xfId="26534" xr:uid="{00000000-0005-0000-0000-0000D6660000}"/>
    <cellStyle name="Normal 4 3 2 2 2 2 4 2 3 2 2" xfId="26535" xr:uid="{00000000-0005-0000-0000-0000D7660000}"/>
    <cellStyle name="Normal 4 3 2 2 2 2 4 2 3 3" xfId="26536" xr:uid="{00000000-0005-0000-0000-0000D8660000}"/>
    <cellStyle name="Normal 4 3 2 2 2 2 4 2 4" xfId="26537" xr:uid="{00000000-0005-0000-0000-0000D9660000}"/>
    <cellStyle name="Normal 4 3 2 2 2 2 4 2 4 2" xfId="26538" xr:uid="{00000000-0005-0000-0000-0000DA660000}"/>
    <cellStyle name="Normal 4 3 2 2 2 2 4 2 5" xfId="26539" xr:uid="{00000000-0005-0000-0000-0000DB660000}"/>
    <cellStyle name="Normal 4 3 2 2 2 2 4 3" xfId="26540" xr:uid="{00000000-0005-0000-0000-0000DC660000}"/>
    <cellStyle name="Normal 4 3 2 2 2 2 4 3 2" xfId="26541" xr:uid="{00000000-0005-0000-0000-0000DD660000}"/>
    <cellStyle name="Normal 4 3 2 2 2 2 4 3 2 2" xfId="26542" xr:uid="{00000000-0005-0000-0000-0000DE660000}"/>
    <cellStyle name="Normal 4 3 2 2 2 2 4 3 2 2 2" xfId="26543" xr:uid="{00000000-0005-0000-0000-0000DF660000}"/>
    <cellStyle name="Normal 4 3 2 2 2 2 4 3 2 3" xfId="26544" xr:uid="{00000000-0005-0000-0000-0000E0660000}"/>
    <cellStyle name="Normal 4 3 2 2 2 2 4 3 3" xfId="26545" xr:uid="{00000000-0005-0000-0000-0000E1660000}"/>
    <cellStyle name="Normal 4 3 2 2 2 2 4 3 3 2" xfId="26546" xr:uid="{00000000-0005-0000-0000-0000E2660000}"/>
    <cellStyle name="Normal 4 3 2 2 2 2 4 3 4" xfId="26547" xr:uid="{00000000-0005-0000-0000-0000E3660000}"/>
    <cellStyle name="Normal 4 3 2 2 2 2 4 4" xfId="26548" xr:uid="{00000000-0005-0000-0000-0000E4660000}"/>
    <cellStyle name="Normal 4 3 2 2 2 2 4 4 2" xfId="26549" xr:uid="{00000000-0005-0000-0000-0000E5660000}"/>
    <cellStyle name="Normal 4 3 2 2 2 2 4 4 2 2" xfId="26550" xr:uid="{00000000-0005-0000-0000-0000E6660000}"/>
    <cellStyle name="Normal 4 3 2 2 2 2 4 4 3" xfId="26551" xr:uid="{00000000-0005-0000-0000-0000E7660000}"/>
    <cellStyle name="Normal 4 3 2 2 2 2 4 5" xfId="26552" xr:uid="{00000000-0005-0000-0000-0000E8660000}"/>
    <cellStyle name="Normal 4 3 2 2 2 2 4 5 2" xfId="26553" xr:uid="{00000000-0005-0000-0000-0000E9660000}"/>
    <cellStyle name="Normal 4 3 2 2 2 2 4 6" xfId="26554" xr:uid="{00000000-0005-0000-0000-0000EA660000}"/>
    <cellStyle name="Normal 4 3 2 2 2 2 5" xfId="26555" xr:uid="{00000000-0005-0000-0000-0000EB660000}"/>
    <cellStyle name="Normal 4 3 2 2 2 2 5 2" xfId="26556" xr:uid="{00000000-0005-0000-0000-0000EC660000}"/>
    <cellStyle name="Normal 4 3 2 2 2 2 5 2 2" xfId="26557" xr:uid="{00000000-0005-0000-0000-0000ED660000}"/>
    <cellStyle name="Normal 4 3 2 2 2 2 5 2 2 2" xfId="26558" xr:uid="{00000000-0005-0000-0000-0000EE660000}"/>
    <cellStyle name="Normal 4 3 2 2 2 2 5 2 2 2 2" xfId="26559" xr:uid="{00000000-0005-0000-0000-0000EF660000}"/>
    <cellStyle name="Normal 4 3 2 2 2 2 5 2 2 3" xfId="26560" xr:uid="{00000000-0005-0000-0000-0000F0660000}"/>
    <cellStyle name="Normal 4 3 2 2 2 2 5 2 3" xfId="26561" xr:uid="{00000000-0005-0000-0000-0000F1660000}"/>
    <cellStyle name="Normal 4 3 2 2 2 2 5 2 3 2" xfId="26562" xr:uid="{00000000-0005-0000-0000-0000F2660000}"/>
    <cellStyle name="Normal 4 3 2 2 2 2 5 2 4" xfId="26563" xr:uid="{00000000-0005-0000-0000-0000F3660000}"/>
    <cellStyle name="Normal 4 3 2 2 2 2 5 3" xfId="26564" xr:uid="{00000000-0005-0000-0000-0000F4660000}"/>
    <cellStyle name="Normal 4 3 2 2 2 2 5 3 2" xfId="26565" xr:uid="{00000000-0005-0000-0000-0000F5660000}"/>
    <cellStyle name="Normal 4 3 2 2 2 2 5 3 2 2" xfId="26566" xr:uid="{00000000-0005-0000-0000-0000F6660000}"/>
    <cellStyle name="Normal 4 3 2 2 2 2 5 3 3" xfId="26567" xr:uid="{00000000-0005-0000-0000-0000F7660000}"/>
    <cellStyle name="Normal 4 3 2 2 2 2 5 4" xfId="26568" xr:uid="{00000000-0005-0000-0000-0000F8660000}"/>
    <cellStyle name="Normal 4 3 2 2 2 2 5 4 2" xfId="26569" xr:uid="{00000000-0005-0000-0000-0000F9660000}"/>
    <cellStyle name="Normal 4 3 2 2 2 2 5 5" xfId="26570" xr:uid="{00000000-0005-0000-0000-0000FA660000}"/>
    <cellStyle name="Normal 4 3 2 2 2 2 6" xfId="26571" xr:uid="{00000000-0005-0000-0000-0000FB660000}"/>
    <cellStyle name="Normal 4 3 2 2 2 2 6 2" xfId="26572" xr:uid="{00000000-0005-0000-0000-0000FC660000}"/>
    <cellStyle name="Normal 4 3 2 2 2 2 6 2 2" xfId="26573" xr:uid="{00000000-0005-0000-0000-0000FD660000}"/>
    <cellStyle name="Normal 4 3 2 2 2 2 6 2 2 2" xfId="26574" xr:uid="{00000000-0005-0000-0000-0000FE660000}"/>
    <cellStyle name="Normal 4 3 2 2 2 2 6 2 3" xfId="26575" xr:uid="{00000000-0005-0000-0000-0000FF660000}"/>
    <cellStyle name="Normal 4 3 2 2 2 2 6 3" xfId="26576" xr:uid="{00000000-0005-0000-0000-000000670000}"/>
    <cellStyle name="Normal 4 3 2 2 2 2 6 3 2" xfId="26577" xr:uid="{00000000-0005-0000-0000-000001670000}"/>
    <cellStyle name="Normal 4 3 2 2 2 2 6 4" xfId="26578" xr:uid="{00000000-0005-0000-0000-000002670000}"/>
    <cellStyle name="Normal 4 3 2 2 2 2 7" xfId="26579" xr:uid="{00000000-0005-0000-0000-000003670000}"/>
    <cellStyle name="Normal 4 3 2 2 2 2 7 2" xfId="26580" xr:uid="{00000000-0005-0000-0000-000004670000}"/>
    <cellStyle name="Normal 4 3 2 2 2 2 7 2 2" xfId="26581" xr:uid="{00000000-0005-0000-0000-000005670000}"/>
    <cellStyle name="Normal 4 3 2 2 2 2 7 3" xfId="26582" xr:uid="{00000000-0005-0000-0000-000006670000}"/>
    <cellStyle name="Normal 4 3 2 2 2 2 8" xfId="26583" xr:uid="{00000000-0005-0000-0000-000007670000}"/>
    <cellStyle name="Normal 4 3 2 2 2 2 8 2" xfId="26584" xr:uid="{00000000-0005-0000-0000-000008670000}"/>
    <cellStyle name="Normal 4 3 2 2 2 2 9" xfId="26585" xr:uid="{00000000-0005-0000-0000-000009670000}"/>
    <cellStyle name="Normal 4 3 2 2 2 3" xfId="26586" xr:uid="{00000000-0005-0000-0000-00000A670000}"/>
    <cellStyle name="Normal 4 3 2 2 2 3 2" xfId="26587" xr:uid="{00000000-0005-0000-0000-00000B670000}"/>
    <cellStyle name="Normal 4 3 2 2 2 3 2 2" xfId="26588" xr:uid="{00000000-0005-0000-0000-00000C670000}"/>
    <cellStyle name="Normal 4 3 2 2 2 3 2 2 2" xfId="26589" xr:uid="{00000000-0005-0000-0000-00000D670000}"/>
    <cellStyle name="Normal 4 3 2 2 2 3 2 2 2 2" xfId="26590" xr:uid="{00000000-0005-0000-0000-00000E670000}"/>
    <cellStyle name="Normal 4 3 2 2 2 3 2 2 2 2 2" xfId="26591" xr:uid="{00000000-0005-0000-0000-00000F670000}"/>
    <cellStyle name="Normal 4 3 2 2 2 3 2 2 2 2 2 2" xfId="26592" xr:uid="{00000000-0005-0000-0000-000010670000}"/>
    <cellStyle name="Normal 4 3 2 2 2 3 2 2 2 2 2 2 2" xfId="26593" xr:uid="{00000000-0005-0000-0000-000011670000}"/>
    <cellStyle name="Normal 4 3 2 2 2 3 2 2 2 2 2 3" xfId="26594" xr:uid="{00000000-0005-0000-0000-000012670000}"/>
    <cellStyle name="Normal 4 3 2 2 2 3 2 2 2 2 3" xfId="26595" xr:uid="{00000000-0005-0000-0000-000013670000}"/>
    <cellStyle name="Normal 4 3 2 2 2 3 2 2 2 2 3 2" xfId="26596" xr:uid="{00000000-0005-0000-0000-000014670000}"/>
    <cellStyle name="Normal 4 3 2 2 2 3 2 2 2 2 4" xfId="26597" xr:uid="{00000000-0005-0000-0000-000015670000}"/>
    <cellStyle name="Normal 4 3 2 2 2 3 2 2 2 3" xfId="26598" xr:uid="{00000000-0005-0000-0000-000016670000}"/>
    <cellStyle name="Normal 4 3 2 2 2 3 2 2 2 3 2" xfId="26599" xr:uid="{00000000-0005-0000-0000-000017670000}"/>
    <cellStyle name="Normal 4 3 2 2 2 3 2 2 2 3 2 2" xfId="26600" xr:uid="{00000000-0005-0000-0000-000018670000}"/>
    <cellStyle name="Normal 4 3 2 2 2 3 2 2 2 3 3" xfId="26601" xr:uid="{00000000-0005-0000-0000-000019670000}"/>
    <cellStyle name="Normal 4 3 2 2 2 3 2 2 2 4" xfId="26602" xr:uid="{00000000-0005-0000-0000-00001A670000}"/>
    <cellStyle name="Normal 4 3 2 2 2 3 2 2 2 4 2" xfId="26603" xr:uid="{00000000-0005-0000-0000-00001B670000}"/>
    <cellStyle name="Normal 4 3 2 2 2 3 2 2 2 5" xfId="26604" xr:uid="{00000000-0005-0000-0000-00001C670000}"/>
    <cellStyle name="Normal 4 3 2 2 2 3 2 2 3" xfId="26605" xr:uid="{00000000-0005-0000-0000-00001D670000}"/>
    <cellStyle name="Normal 4 3 2 2 2 3 2 2 3 2" xfId="26606" xr:uid="{00000000-0005-0000-0000-00001E670000}"/>
    <cellStyle name="Normal 4 3 2 2 2 3 2 2 3 2 2" xfId="26607" xr:uid="{00000000-0005-0000-0000-00001F670000}"/>
    <cellStyle name="Normal 4 3 2 2 2 3 2 2 3 2 2 2" xfId="26608" xr:uid="{00000000-0005-0000-0000-000020670000}"/>
    <cellStyle name="Normal 4 3 2 2 2 3 2 2 3 2 3" xfId="26609" xr:uid="{00000000-0005-0000-0000-000021670000}"/>
    <cellStyle name="Normal 4 3 2 2 2 3 2 2 3 3" xfId="26610" xr:uid="{00000000-0005-0000-0000-000022670000}"/>
    <cellStyle name="Normal 4 3 2 2 2 3 2 2 3 3 2" xfId="26611" xr:uid="{00000000-0005-0000-0000-000023670000}"/>
    <cellStyle name="Normal 4 3 2 2 2 3 2 2 3 4" xfId="26612" xr:uid="{00000000-0005-0000-0000-000024670000}"/>
    <cellStyle name="Normal 4 3 2 2 2 3 2 2 4" xfId="26613" xr:uid="{00000000-0005-0000-0000-000025670000}"/>
    <cellStyle name="Normal 4 3 2 2 2 3 2 2 4 2" xfId="26614" xr:uid="{00000000-0005-0000-0000-000026670000}"/>
    <cellStyle name="Normal 4 3 2 2 2 3 2 2 4 2 2" xfId="26615" xr:uid="{00000000-0005-0000-0000-000027670000}"/>
    <cellStyle name="Normal 4 3 2 2 2 3 2 2 4 3" xfId="26616" xr:uid="{00000000-0005-0000-0000-000028670000}"/>
    <cellStyle name="Normal 4 3 2 2 2 3 2 2 5" xfId="26617" xr:uid="{00000000-0005-0000-0000-000029670000}"/>
    <cellStyle name="Normal 4 3 2 2 2 3 2 2 5 2" xfId="26618" xr:uid="{00000000-0005-0000-0000-00002A670000}"/>
    <cellStyle name="Normal 4 3 2 2 2 3 2 2 6" xfId="26619" xr:uid="{00000000-0005-0000-0000-00002B670000}"/>
    <cellStyle name="Normal 4 3 2 2 2 3 2 3" xfId="26620" xr:uid="{00000000-0005-0000-0000-00002C670000}"/>
    <cellStyle name="Normal 4 3 2 2 2 3 2 3 2" xfId="26621" xr:uid="{00000000-0005-0000-0000-00002D670000}"/>
    <cellStyle name="Normal 4 3 2 2 2 3 2 3 2 2" xfId="26622" xr:uid="{00000000-0005-0000-0000-00002E670000}"/>
    <cellStyle name="Normal 4 3 2 2 2 3 2 3 2 2 2" xfId="26623" xr:uid="{00000000-0005-0000-0000-00002F670000}"/>
    <cellStyle name="Normal 4 3 2 2 2 3 2 3 2 2 2 2" xfId="26624" xr:uid="{00000000-0005-0000-0000-000030670000}"/>
    <cellStyle name="Normal 4 3 2 2 2 3 2 3 2 2 3" xfId="26625" xr:uid="{00000000-0005-0000-0000-000031670000}"/>
    <cellStyle name="Normal 4 3 2 2 2 3 2 3 2 3" xfId="26626" xr:uid="{00000000-0005-0000-0000-000032670000}"/>
    <cellStyle name="Normal 4 3 2 2 2 3 2 3 2 3 2" xfId="26627" xr:uid="{00000000-0005-0000-0000-000033670000}"/>
    <cellStyle name="Normal 4 3 2 2 2 3 2 3 2 4" xfId="26628" xr:uid="{00000000-0005-0000-0000-000034670000}"/>
    <cellStyle name="Normal 4 3 2 2 2 3 2 3 3" xfId="26629" xr:uid="{00000000-0005-0000-0000-000035670000}"/>
    <cellStyle name="Normal 4 3 2 2 2 3 2 3 3 2" xfId="26630" xr:uid="{00000000-0005-0000-0000-000036670000}"/>
    <cellStyle name="Normal 4 3 2 2 2 3 2 3 3 2 2" xfId="26631" xr:uid="{00000000-0005-0000-0000-000037670000}"/>
    <cellStyle name="Normal 4 3 2 2 2 3 2 3 3 3" xfId="26632" xr:uid="{00000000-0005-0000-0000-000038670000}"/>
    <cellStyle name="Normal 4 3 2 2 2 3 2 3 4" xfId="26633" xr:uid="{00000000-0005-0000-0000-000039670000}"/>
    <cellStyle name="Normal 4 3 2 2 2 3 2 3 4 2" xfId="26634" xr:uid="{00000000-0005-0000-0000-00003A670000}"/>
    <cellStyle name="Normal 4 3 2 2 2 3 2 3 5" xfId="26635" xr:uid="{00000000-0005-0000-0000-00003B670000}"/>
    <cellStyle name="Normal 4 3 2 2 2 3 2 4" xfId="26636" xr:uid="{00000000-0005-0000-0000-00003C670000}"/>
    <cellStyle name="Normal 4 3 2 2 2 3 2 4 2" xfId="26637" xr:uid="{00000000-0005-0000-0000-00003D670000}"/>
    <cellStyle name="Normal 4 3 2 2 2 3 2 4 2 2" xfId="26638" xr:uid="{00000000-0005-0000-0000-00003E670000}"/>
    <cellStyle name="Normal 4 3 2 2 2 3 2 4 2 2 2" xfId="26639" xr:uid="{00000000-0005-0000-0000-00003F670000}"/>
    <cellStyle name="Normal 4 3 2 2 2 3 2 4 2 3" xfId="26640" xr:uid="{00000000-0005-0000-0000-000040670000}"/>
    <cellStyle name="Normal 4 3 2 2 2 3 2 4 3" xfId="26641" xr:uid="{00000000-0005-0000-0000-000041670000}"/>
    <cellStyle name="Normal 4 3 2 2 2 3 2 4 3 2" xfId="26642" xr:uid="{00000000-0005-0000-0000-000042670000}"/>
    <cellStyle name="Normal 4 3 2 2 2 3 2 4 4" xfId="26643" xr:uid="{00000000-0005-0000-0000-000043670000}"/>
    <cellStyle name="Normal 4 3 2 2 2 3 2 5" xfId="26644" xr:uid="{00000000-0005-0000-0000-000044670000}"/>
    <cellStyle name="Normal 4 3 2 2 2 3 2 5 2" xfId="26645" xr:uid="{00000000-0005-0000-0000-000045670000}"/>
    <cellStyle name="Normal 4 3 2 2 2 3 2 5 2 2" xfId="26646" xr:uid="{00000000-0005-0000-0000-000046670000}"/>
    <cellStyle name="Normal 4 3 2 2 2 3 2 5 3" xfId="26647" xr:uid="{00000000-0005-0000-0000-000047670000}"/>
    <cellStyle name="Normal 4 3 2 2 2 3 2 6" xfId="26648" xr:uid="{00000000-0005-0000-0000-000048670000}"/>
    <cellStyle name="Normal 4 3 2 2 2 3 2 6 2" xfId="26649" xr:uid="{00000000-0005-0000-0000-000049670000}"/>
    <cellStyle name="Normal 4 3 2 2 2 3 2 7" xfId="26650" xr:uid="{00000000-0005-0000-0000-00004A670000}"/>
    <cellStyle name="Normal 4 3 2 2 2 3 3" xfId="26651" xr:uid="{00000000-0005-0000-0000-00004B670000}"/>
    <cellStyle name="Normal 4 3 2 2 2 3 3 2" xfId="26652" xr:uid="{00000000-0005-0000-0000-00004C670000}"/>
    <cellStyle name="Normal 4 3 2 2 2 3 3 2 2" xfId="26653" xr:uid="{00000000-0005-0000-0000-00004D670000}"/>
    <cellStyle name="Normal 4 3 2 2 2 3 3 2 2 2" xfId="26654" xr:uid="{00000000-0005-0000-0000-00004E670000}"/>
    <cellStyle name="Normal 4 3 2 2 2 3 3 2 2 2 2" xfId="26655" xr:uid="{00000000-0005-0000-0000-00004F670000}"/>
    <cellStyle name="Normal 4 3 2 2 2 3 3 2 2 2 2 2" xfId="26656" xr:uid="{00000000-0005-0000-0000-000050670000}"/>
    <cellStyle name="Normal 4 3 2 2 2 3 3 2 2 2 3" xfId="26657" xr:uid="{00000000-0005-0000-0000-000051670000}"/>
    <cellStyle name="Normal 4 3 2 2 2 3 3 2 2 3" xfId="26658" xr:uid="{00000000-0005-0000-0000-000052670000}"/>
    <cellStyle name="Normal 4 3 2 2 2 3 3 2 2 3 2" xfId="26659" xr:uid="{00000000-0005-0000-0000-000053670000}"/>
    <cellStyle name="Normal 4 3 2 2 2 3 3 2 2 4" xfId="26660" xr:uid="{00000000-0005-0000-0000-000054670000}"/>
    <cellStyle name="Normal 4 3 2 2 2 3 3 2 3" xfId="26661" xr:uid="{00000000-0005-0000-0000-000055670000}"/>
    <cellStyle name="Normal 4 3 2 2 2 3 3 2 3 2" xfId="26662" xr:uid="{00000000-0005-0000-0000-000056670000}"/>
    <cellStyle name="Normal 4 3 2 2 2 3 3 2 3 2 2" xfId="26663" xr:uid="{00000000-0005-0000-0000-000057670000}"/>
    <cellStyle name="Normal 4 3 2 2 2 3 3 2 3 3" xfId="26664" xr:uid="{00000000-0005-0000-0000-000058670000}"/>
    <cellStyle name="Normal 4 3 2 2 2 3 3 2 4" xfId="26665" xr:uid="{00000000-0005-0000-0000-000059670000}"/>
    <cellStyle name="Normal 4 3 2 2 2 3 3 2 4 2" xfId="26666" xr:uid="{00000000-0005-0000-0000-00005A670000}"/>
    <cellStyle name="Normal 4 3 2 2 2 3 3 2 5" xfId="26667" xr:uid="{00000000-0005-0000-0000-00005B670000}"/>
    <cellStyle name="Normal 4 3 2 2 2 3 3 3" xfId="26668" xr:uid="{00000000-0005-0000-0000-00005C670000}"/>
    <cellStyle name="Normal 4 3 2 2 2 3 3 3 2" xfId="26669" xr:uid="{00000000-0005-0000-0000-00005D670000}"/>
    <cellStyle name="Normal 4 3 2 2 2 3 3 3 2 2" xfId="26670" xr:uid="{00000000-0005-0000-0000-00005E670000}"/>
    <cellStyle name="Normal 4 3 2 2 2 3 3 3 2 2 2" xfId="26671" xr:uid="{00000000-0005-0000-0000-00005F670000}"/>
    <cellStyle name="Normal 4 3 2 2 2 3 3 3 2 3" xfId="26672" xr:uid="{00000000-0005-0000-0000-000060670000}"/>
    <cellStyle name="Normal 4 3 2 2 2 3 3 3 3" xfId="26673" xr:uid="{00000000-0005-0000-0000-000061670000}"/>
    <cellStyle name="Normal 4 3 2 2 2 3 3 3 3 2" xfId="26674" xr:uid="{00000000-0005-0000-0000-000062670000}"/>
    <cellStyle name="Normal 4 3 2 2 2 3 3 3 4" xfId="26675" xr:uid="{00000000-0005-0000-0000-000063670000}"/>
    <cellStyle name="Normal 4 3 2 2 2 3 3 4" xfId="26676" xr:uid="{00000000-0005-0000-0000-000064670000}"/>
    <cellStyle name="Normal 4 3 2 2 2 3 3 4 2" xfId="26677" xr:uid="{00000000-0005-0000-0000-000065670000}"/>
    <cellStyle name="Normal 4 3 2 2 2 3 3 4 2 2" xfId="26678" xr:uid="{00000000-0005-0000-0000-000066670000}"/>
    <cellStyle name="Normal 4 3 2 2 2 3 3 4 3" xfId="26679" xr:uid="{00000000-0005-0000-0000-000067670000}"/>
    <cellStyle name="Normal 4 3 2 2 2 3 3 5" xfId="26680" xr:uid="{00000000-0005-0000-0000-000068670000}"/>
    <cellStyle name="Normal 4 3 2 2 2 3 3 5 2" xfId="26681" xr:uid="{00000000-0005-0000-0000-000069670000}"/>
    <cellStyle name="Normal 4 3 2 2 2 3 3 6" xfId="26682" xr:uid="{00000000-0005-0000-0000-00006A670000}"/>
    <cellStyle name="Normal 4 3 2 2 2 3 4" xfId="26683" xr:uid="{00000000-0005-0000-0000-00006B670000}"/>
    <cellStyle name="Normal 4 3 2 2 2 3 4 2" xfId="26684" xr:uid="{00000000-0005-0000-0000-00006C670000}"/>
    <cellStyle name="Normal 4 3 2 2 2 3 4 2 2" xfId="26685" xr:uid="{00000000-0005-0000-0000-00006D670000}"/>
    <cellStyle name="Normal 4 3 2 2 2 3 4 2 2 2" xfId="26686" xr:uid="{00000000-0005-0000-0000-00006E670000}"/>
    <cellStyle name="Normal 4 3 2 2 2 3 4 2 2 2 2" xfId="26687" xr:uid="{00000000-0005-0000-0000-00006F670000}"/>
    <cellStyle name="Normal 4 3 2 2 2 3 4 2 2 3" xfId="26688" xr:uid="{00000000-0005-0000-0000-000070670000}"/>
    <cellStyle name="Normal 4 3 2 2 2 3 4 2 3" xfId="26689" xr:uid="{00000000-0005-0000-0000-000071670000}"/>
    <cellStyle name="Normal 4 3 2 2 2 3 4 2 3 2" xfId="26690" xr:uid="{00000000-0005-0000-0000-000072670000}"/>
    <cellStyle name="Normal 4 3 2 2 2 3 4 2 4" xfId="26691" xr:uid="{00000000-0005-0000-0000-000073670000}"/>
    <cellStyle name="Normal 4 3 2 2 2 3 4 3" xfId="26692" xr:uid="{00000000-0005-0000-0000-000074670000}"/>
    <cellStyle name="Normal 4 3 2 2 2 3 4 3 2" xfId="26693" xr:uid="{00000000-0005-0000-0000-000075670000}"/>
    <cellStyle name="Normal 4 3 2 2 2 3 4 3 2 2" xfId="26694" xr:uid="{00000000-0005-0000-0000-000076670000}"/>
    <cellStyle name="Normal 4 3 2 2 2 3 4 3 3" xfId="26695" xr:uid="{00000000-0005-0000-0000-000077670000}"/>
    <cellStyle name="Normal 4 3 2 2 2 3 4 4" xfId="26696" xr:uid="{00000000-0005-0000-0000-000078670000}"/>
    <cellStyle name="Normal 4 3 2 2 2 3 4 4 2" xfId="26697" xr:uid="{00000000-0005-0000-0000-000079670000}"/>
    <cellStyle name="Normal 4 3 2 2 2 3 4 5" xfId="26698" xr:uid="{00000000-0005-0000-0000-00007A670000}"/>
    <cellStyle name="Normal 4 3 2 2 2 3 5" xfId="26699" xr:uid="{00000000-0005-0000-0000-00007B670000}"/>
    <cellStyle name="Normal 4 3 2 2 2 3 5 2" xfId="26700" xr:uid="{00000000-0005-0000-0000-00007C670000}"/>
    <cellStyle name="Normal 4 3 2 2 2 3 5 2 2" xfId="26701" xr:uid="{00000000-0005-0000-0000-00007D670000}"/>
    <cellStyle name="Normal 4 3 2 2 2 3 5 2 2 2" xfId="26702" xr:uid="{00000000-0005-0000-0000-00007E670000}"/>
    <cellStyle name="Normal 4 3 2 2 2 3 5 2 3" xfId="26703" xr:uid="{00000000-0005-0000-0000-00007F670000}"/>
    <cellStyle name="Normal 4 3 2 2 2 3 5 3" xfId="26704" xr:uid="{00000000-0005-0000-0000-000080670000}"/>
    <cellStyle name="Normal 4 3 2 2 2 3 5 3 2" xfId="26705" xr:uid="{00000000-0005-0000-0000-000081670000}"/>
    <cellStyle name="Normal 4 3 2 2 2 3 5 4" xfId="26706" xr:uid="{00000000-0005-0000-0000-000082670000}"/>
    <cellStyle name="Normal 4 3 2 2 2 3 6" xfId="26707" xr:uid="{00000000-0005-0000-0000-000083670000}"/>
    <cellStyle name="Normal 4 3 2 2 2 3 6 2" xfId="26708" xr:uid="{00000000-0005-0000-0000-000084670000}"/>
    <cellStyle name="Normal 4 3 2 2 2 3 6 2 2" xfId="26709" xr:uid="{00000000-0005-0000-0000-000085670000}"/>
    <cellStyle name="Normal 4 3 2 2 2 3 6 3" xfId="26710" xr:uid="{00000000-0005-0000-0000-000086670000}"/>
    <cellStyle name="Normal 4 3 2 2 2 3 7" xfId="26711" xr:uid="{00000000-0005-0000-0000-000087670000}"/>
    <cellStyle name="Normal 4 3 2 2 2 3 7 2" xfId="26712" xr:uid="{00000000-0005-0000-0000-000088670000}"/>
    <cellStyle name="Normal 4 3 2 2 2 3 8" xfId="26713" xr:uid="{00000000-0005-0000-0000-000089670000}"/>
    <cellStyle name="Normal 4 3 2 2 2 4" xfId="26714" xr:uid="{00000000-0005-0000-0000-00008A670000}"/>
    <cellStyle name="Normal 4 3 2 2 2 4 2" xfId="26715" xr:uid="{00000000-0005-0000-0000-00008B670000}"/>
    <cellStyle name="Normal 4 3 2 2 2 4 2 2" xfId="26716" xr:uid="{00000000-0005-0000-0000-00008C670000}"/>
    <cellStyle name="Normal 4 3 2 2 2 4 2 2 2" xfId="26717" xr:uid="{00000000-0005-0000-0000-00008D670000}"/>
    <cellStyle name="Normal 4 3 2 2 2 4 2 2 2 2" xfId="26718" xr:uid="{00000000-0005-0000-0000-00008E670000}"/>
    <cellStyle name="Normal 4 3 2 2 2 4 2 2 2 2 2" xfId="26719" xr:uid="{00000000-0005-0000-0000-00008F670000}"/>
    <cellStyle name="Normal 4 3 2 2 2 4 2 2 2 2 2 2" xfId="26720" xr:uid="{00000000-0005-0000-0000-000090670000}"/>
    <cellStyle name="Normal 4 3 2 2 2 4 2 2 2 2 3" xfId="26721" xr:uid="{00000000-0005-0000-0000-000091670000}"/>
    <cellStyle name="Normal 4 3 2 2 2 4 2 2 2 3" xfId="26722" xr:uid="{00000000-0005-0000-0000-000092670000}"/>
    <cellStyle name="Normal 4 3 2 2 2 4 2 2 2 3 2" xfId="26723" xr:uid="{00000000-0005-0000-0000-000093670000}"/>
    <cellStyle name="Normal 4 3 2 2 2 4 2 2 2 4" xfId="26724" xr:uid="{00000000-0005-0000-0000-000094670000}"/>
    <cellStyle name="Normal 4 3 2 2 2 4 2 2 3" xfId="26725" xr:uid="{00000000-0005-0000-0000-000095670000}"/>
    <cellStyle name="Normal 4 3 2 2 2 4 2 2 3 2" xfId="26726" xr:uid="{00000000-0005-0000-0000-000096670000}"/>
    <cellStyle name="Normal 4 3 2 2 2 4 2 2 3 2 2" xfId="26727" xr:uid="{00000000-0005-0000-0000-000097670000}"/>
    <cellStyle name="Normal 4 3 2 2 2 4 2 2 3 3" xfId="26728" xr:uid="{00000000-0005-0000-0000-000098670000}"/>
    <cellStyle name="Normal 4 3 2 2 2 4 2 2 4" xfId="26729" xr:uid="{00000000-0005-0000-0000-000099670000}"/>
    <cellStyle name="Normal 4 3 2 2 2 4 2 2 4 2" xfId="26730" xr:uid="{00000000-0005-0000-0000-00009A670000}"/>
    <cellStyle name="Normal 4 3 2 2 2 4 2 2 5" xfId="26731" xr:uid="{00000000-0005-0000-0000-00009B670000}"/>
    <cellStyle name="Normal 4 3 2 2 2 4 2 3" xfId="26732" xr:uid="{00000000-0005-0000-0000-00009C670000}"/>
    <cellStyle name="Normal 4 3 2 2 2 4 2 3 2" xfId="26733" xr:uid="{00000000-0005-0000-0000-00009D670000}"/>
    <cellStyle name="Normal 4 3 2 2 2 4 2 3 2 2" xfId="26734" xr:uid="{00000000-0005-0000-0000-00009E670000}"/>
    <cellStyle name="Normal 4 3 2 2 2 4 2 3 2 2 2" xfId="26735" xr:uid="{00000000-0005-0000-0000-00009F670000}"/>
    <cellStyle name="Normal 4 3 2 2 2 4 2 3 2 3" xfId="26736" xr:uid="{00000000-0005-0000-0000-0000A0670000}"/>
    <cellStyle name="Normal 4 3 2 2 2 4 2 3 3" xfId="26737" xr:uid="{00000000-0005-0000-0000-0000A1670000}"/>
    <cellStyle name="Normal 4 3 2 2 2 4 2 3 3 2" xfId="26738" xr:uid="{00000000-0005-0000-0000-0000A2670000}"/>
    <cellStyle name="Normal 4 3 2 2 2 4 2 3 4" xfId="26739" xr:uid="{00000000-0005-0000-0000-0000A3670000}"/>
    <cellStyle name="Normal 4 3 2 2 2 4 2 4" xfId="26740" xr:uid="{00000000-0005-0000-0000-0000A4670000}"/>
    <cellStyle name="Normal 4 3 2 2 2 4 2 4 2" xfId="26741" xr:uid="{00000000-0005-0000-0000-0000A5670000}"/>
    <cellStyle name="Normal 4 3 2 2 2 4 2 4 2 2" xfId="26742" xr:uid="{00000000-0005-0000-0000-0000A6670000}"/>
    <cellStyle name="Normal 4 3 2 2 2 4 2 4 3" xfId="26743" xr:uid="{00000000-0005-0000-0000-0000A7670000}"/>
    <cellStyle name="Normal 4 3 2 2 2 4 2 5" xfId="26744" xr:uid="{00000000-0005-0000-0000-0000A8670000}"/>
    <cellStyle name="Normal 4 3 2 2 2 4 2 5 2" xfId="26745" xr:uid="{00000000-0005-0000-0000-0000A9670000}"/>
    <cellStyle name="Normal 4 3 2 2 2 4 2 6" xfId="26746" xr:uid="{00000000-0005-0000-0000-0000AA670000}"/>
    <cellStyle name="Normal 4 3 2 2 2 4 3" xfId="26747" xr:uid="{00000000-0005-0000-0000-0000AB670000}"/>
    <cellStyle name="Normal 4 3 2 2 2 4 3 2" xfId="26748" xr:uid="{00000000-0005-0000-0000-0000AC670000}"/>
    <cellStyle name="Normal 4 3 2 2 2 4 3 2 2" xfId="26749" xr:uid="{00000000-0005-0000-0000-0000AD670000}"/>
    <cellStyle name="Normal 4 3 2 2 2 4 3 2 2 2" xfId="26750" xr:uid="{00000000-0005-0000-0000-0000AE670000}"/>
    <cellStyle name="Normal 4 3 2 2 2 4 3 2 2 2 2" xfId="26751" xr:uid="{00000000-0005-0000-0000-0000AF670000}"/>
    <cellStyle name="Normal 4 3 2 2 2 4 3 2 2 3" xfId="26752" xr:uid="{00000000-0005-0000-0000-0000B0670000}"/>
    <cellStyle name="Normal 4 3 2 2 2 4 3 2 3" xfId="26753" xr:uid="{00000000-0005-0000-0000-0000B1670000}"/>
    <cellStyle name="Normal 4 3 2 2 2 4 3 2 3 2" xfId="26754" xr:uid="{00000000-0005-0000-0000-0000B2670000}"/>
    <cellStyle name="Normal 4 3 2 2 2 4 3 2 4" xfId="26755" xr:uid="{00000000-0005-0000-0000-0000B3670000}"/>
    <cellStyle name="Normal 4 3 2 2 2 4 3 3" xfId="26756" xr:uid="{00000000-0005-0000-0000-0000B4670000}"/>
    <cellStyle name="Normal 4 3 2 2 2 4 3 3 2" xfId="26757" xr:uid="{00000000-0005-0000-0000-0000B5670000}"/>
    <cellStyle name="Normal 4 3 2 2 2 4 3 3 2 2" xfId="26758" xr:uid="{00000000-0005-0000-0000-0000B6670000}"/>
    <cellStyle name="Normal 4 3 2 2 2 4 3 3 3" xfId="26759" xr:uid="{00000000-0005-0000-0000-0000B7670000}"/>
    <cellStyle name="Normal 4 3 2 2 2 4 3 4" xfId="26760" xr:uid="{00000000-0005-0000-0000-0000B8670000}"/>
    <cellStyle name="Normal 4 3 2 2 2 4 3 4 2" xfId="26761" xr:uid="{00000000-0005-0000-0000-0000B9670000}"/>
    <cellStyle name="Normal 4 3 2 2 2 4 3 5" xfId="26762" xr:uid="{00000000-0005-0000-0000-0000BA670000}"/>
    <cellStyle name="Normal 4 3 2 2 2 4 4" xfId="26763" xr:uid="{00000000-0005-0000-0000-0000BB670000}"/>
    <cellStyle name="Normal 4 3 2 2 2 4 4 2" xfId="26764" xr:uid="{00000000-0005-0000-0000-0000BC670000}"/>
    <cellStyle name="Normal 4 3 2 2 2 4 4 2 2" xfId="26765" xr:uid="{00000000-0005-0000-0000-0000BD670000}"/>
    <cellStyle name="Normal 4 3 2 2 2 4 4 2 2 2" xfId="26766" xr:uid="{00000000-0005-0000-0000-0000BE670000}"/>
    <cellStyle name="Normal 4 3 2 2 2 4 4 2 3" xfId="26767" xr:uid="{00000000-0005-0000-0000-0000BF670000}"/>
    <cellStyle name="Normal 4 3 2 2 2 4 4 3" xfId="26768" xr:uid="{00000000-0005-0000-0000-0000C0670000}"/>
    <cellStyle name="Normal 4 3 2 2 2 4 4 3 2" xfId="26769" xr:uid="{00000000-0005-0000-0000-0000C1670000}"/>
    <cellStyle name="Normal 4 3 2 2 2 4 4 4" xfId="26770" xr:uid="{00000000-0005-0000-0000-0000C2670000}"/>
    <cellStyle name="Normal 4 3 2 2 2 4 5" xfId="26771" xr:uid="{00000000-0005-0000-0000-0000C3670000}"/>
    <cellStyle name="Normal 4 3 2 2 2 4 5 2" xfId="26772" xr:uid="{00000000-0005-0000-0000-0000C4670000}"/>
    <cellStyle name="Normal 4 3 2 2 2 4 5 2 2" xfId="26773" xr:uid="{00000000-0005-0000-0000-0000C5670000}"/>
    <cellStyle name="Normal 4 3 2 2 2 4 5 3" xfId="26774" xr:uid="{00000000-0005-0000-0000-0000C6670000}"/>
    <cellStyle name="Normal 4 3 2 2 2 4 6" xfId="26775" xr:uid="{00000000-0005-0000-0000-0000C7670000}"/>
    <cellStyle name="Normal 4 3 2 2 2 4 6 2" xfId="26776" xr:uid="{00000000-0005-0000-0000-0000C8670000}"/>
    <cellStyle name="Normal 4 3 2 2 2 4 7" xfId="26777" xr:uid="{00000000-0005-0000-0000-0000C9670000}"/>
    <cellStyle name="Normal 4 3 2 2 2 5" xfId="26778" xr:uid="{00000000-0005-0000-0000-0000CA670000}"/>
    <cellStyle name="Normal 4 3 2 2 2 5 2" xfId="26779" xr:uid="{00000000-0005-0000-0000-0000CB670000}"/>
    <cellStyle name="Normal 4 3 2 2 2 5 2 2" xfId="26780" xr:uid="{00000000-0005-0000-0000-0000CC670000}"/>
    <cellStyle name="Normal 4 3 2 2 2 5 2 2 2" xfId="26781" xr:uid="{00000000-0005-0000-0000-0000CD670000}"/>
    <cellStyle name="Normal 4 3 2 2 2 5 2 2 2 2" xfId="26782" xr:uid="{00000000-0005-0000-0000-0000CE670000}"/>
    <cellStyle name="Normal 4 3 2 2 2 5 2 2 2 2 2" xfId="26783" xr:uid="{00000000-0005-0000-0000-0000CF670000}"/>
    <cellStyle name="Normal 4 3 2 2 2 5 2 2 2 3" xfId="26784" xr:uid="{00000000-0005-0000-0000-0000D0670000}"/>
    <cellStyle name="Normal 4 3 2 2 2 5 2 2 3" xfId="26785" xr:uid="{00000000-0005-0000-0000-0000D1670000}"/>
    <cellStyle name="Normal 4 3 2 2 2 5 2 2 3 2" xfId="26786" xr:uid="{00000000-0005-0000-0000-0000D2670000}"/>
    <cellStyle name="Normal 4 3 2 2 2 5 2 2 4" xfId="26787" xr:uid="{00000000-0005-0000-0000-0000D3670000}"/>
    <cellStyle name="Normal 4 3 2 2 2 5 2 3" xfId="26788" xr:uid="{00000000-0005-0000-0000-0000D4670000}"/>
    <cellStyle name="Normal 4 3 2 2 2 5 2 3 2" xfId="26789" xr:uid="{00000000-0005-0000-0000-0000D5670000}"/>
    <cellStyle name="Normal 4 3 2 2 2 5 2 3 2 2" xfId="26790" xr:uid="{00000000-0005-0000-0000-0000D6670000}"/>
    <cellStyle name="Normal 4 3 2 2 2 5 2 3 3" xfId="26791" xr:uid="{00000000-0005-0000-0000-0000D7670000}"/>
    <cellStyle name="Normal 4 3 2 2 2 5 2 4" xfId="26792" xr:uid="{00000000-0005-0000-0000-0000D8670000}"/>
    <cellStyle name="Normal 4 3 2 2 2 5 2 4 2" xfId="26793" xr:uid="{00000000-0005-0000-0000-0000D9670000}"/>
    <cellStyle name="Normal 4 3 2 2 2 5 2 5" xfId="26794" xr:uid="{00000000-0005-0000-0000-0000DA670000}"/>
    <cellStyle name="Normal 4 3 2 2 2 5 3" xfId="26795" xr:uid="{00000000-0005-0000-0000-0000DB670000}"/>
    <cellStyle name="Normal 4 3 2 2 2 5 3 2" xfId="26796" xr:uid="{00000000-0005-0000-0000-0000DC670000}"/>
    <cellStyle name="Normal 4 3 2 2 2 5 3 2 2" xfId="26797" xr:uid="{00000000-0005-0000-0000-0000DD670000}"/>
    <cellStyle name="Normal 4 3 2 2 2 5 3 2 2 2" xfId="26798" xr:uid="{00000000-0005-0000-0000-0000DE670000}"/>
    <cellStyle name="Normal 4 3 2 2 2 5 3 2 3" xfId="26799" xr:uid="{00000000-0005-0000-0000-0000DF670000}"/>
    <cellStyle name="Normal 4 3 2 2 2 5 3 3" xfId="26800" xr:uid="{00000000-0005-0000-0000-0000E0670000}"/>
    <cellStyle name="Normal 4 3 2 2 2 5 3 3 2" xfId="26801" xr:uid="{00000000-0005-0000-0000-0000E1670000}"/>
    <cellStyle name="Normal 4 3 2 2 2 5 3 4" xfId="26802" xr:uid="{00000000-0005-0000-0000-0000E2670000}"/>
    <cellStyle name="Normal 4 3 2 2 2 5 4" xfId="26803" xr:uid="{00000000-0005-0000-0000-0000E3670000}"/>
    <cellStyle name="Normal 4 3 2 2 2 5 4 2" xfId="26804" xr:uid="{00000000-0005-0000-0000-0000E4670000}"/>
    <cellStyle name="Normal 4 3 2 2 2 5 4 2 2" xfId="26805" xr:uid="{00000000-0005-0000-0000-0000E5670000}"/>
    <cellStyle name="Normal 4 3 2 2 2 5 4 3" xfId="26806" xr:uid="{00000000-0005-0000-0000-0000E6670000}"/>
    <cellStyle name="Normal 4 3 2 2 2 5 5" xfId="26807" xr:uid="{00000000-0005-0000-0000-0000E7670000}"/>
    <cellStyle name="Normal 4 3 2 2 2 5 5 2" xfId="26808" xr:uid="{00000000-0005-0000-0000-0000E8670000}"/>
    <cellStyle name="Normal 4 3 2 2 2 5 6" xfId="26809" xr:uid="{00000000-0005-0000-0000-0000E9670000}"/>
    <cellStyle name="Normal 4 3 2 2 2 6" xfId="26810" xr:uid="{00000000-0005-0000-0000-0000EA670000}"/>
    <cellStyle name="Normal 4 3 2 2 2 6 2" xfId="26811" xr:uid="{00000000-0005-0000-0000-0000EB670000}"/>
    <cellStyle name="Normal 4 3 2 2 2 6 2 2" xfId="26812" xr:uid="{00000000-0005-0000-0000-0000EC670000}"/>
    <cellStyle name="Normal 4 3 2 2 2 6 2 2 2" xfId="26813" xr:uid="{00000000-0005-0000-0000-0000ED670000}"/>
    <cellStyle name="Normal 4 3 2 2 2 6 2 2 2 2" xfId="26814" xr:uid="{00000000-0005-0000-0000-0000EE670000}"/>
    <cellStyle name="Normal 4 3 2 2 2 6 2 2 3" xfId="26815" xr:uid="{00000000-0005-0000-0000-0000EF670000}"/>
    <cellStyle name="Normal 4 3 2 2 2 6 2 3" xfId="26816" xr:uid="{00000000-0005-0000-0000-0000F0670000}"/>
    <cellStyle name="Normal 4 3 2 2 2 6 2 3 2" xfId="26817" xr:uid="{00000000-0005-0000-0000-0000F1670000}"/>
    <cellStyle name="Normal 4 3 2 2 2 6 2 4" xfId="26818" xr:uid="{00000000-0005-0000-0000-0000F2670000}"/>
    <cellStyle name="Normal 4 3 2 2 2 6 3" xfId="26819" xr:uid="{00000000-0005-0000-0000-0000F3670000}"/>
    <cellStyle name="Normal 4 3 2 2 2 6 3 2" xfId="26820" xr:uid="{00000000-0005-0000-0000-0000F4670000}"/>
    <cellStyle name="Normal 4 3 2 2 2 6 3 2 2" xfId="26821" xr:uid="{00000000-0005-0000-0000-0000F5670000}"/>
    <cellStyle name="Normal 4 3 2 2 2 6 3 3" xfId="26822" xr:uid="{00000000-0005-0000-0000-0000F6670000}"/>
    <cellStyle name="Normal 4 3 2 2 2 6 4" xfId="26823" xr:uid="{00000000-0005-0000-0000-0000F7670000}"/>
    <cellStyle name="Normal 4 3 2 2 2 6 4 2" xfId="26824" xr:uid="{00000000-0005-0000-0000-0000F8670000}"/>
    <cellStyle name="Normal 4 3 2 2 2 6 5" xfId="26825" xr:uid="{00000000-0005-0000-0000-0000F9670000}"/>
    <cellStyle name="Normal 4 3 2 2 2 7" xfId="26826" xr:uid="{00000000-0005-0000-0000-0000FA670000}"/>
    <cellStyle name="Normal 4 3 2 2 2 7 2" xfId="26827" xr:uid="{00000000-0005-0000-0000-0000FB670000}"/>
    <cellStyle name="Normal 4 3 2 2 2 7 2 2" xfId="26828" xr:uid="{00000000-0005-0000-0000-0000FC670000}"/>
    <cellStyle name="Normal 4 3 2 2 2 7 2 2 2" xfId="26829" xr:uid="{00000000-0005-0000-0000-0000FD670000}"/>
    <cellStyle name="Normal 4 3 2 2 2 7 2 3" xfId="26830" xr:uid="{00000000-0005-0000-0000-0000FE670000}"/>
    <cellStyle name="Normal 4 3 2 2 2 7 3" xfId="26831" xr:uid="{00000000-0005-0000-0000-0000FF670000}"/>
    <cellStyle name="Normal 4 3 2 2 2 7 3 2" xfId="26832" xr:uid="{00000000-0005-0000-0000-000000680000}"/>
    <cellStyle name="Normal 4 3 2 2 2 7 4" xfId="26833" xr:uid="{00000000-0005-0000-0000-000001680000}"/>
    <cellStyle name="Normal 4 3 2 2 2 8" xfId="26834" xr:uid="{00000000-0005-0000-0000-000002680000}"/>
    <cellStyle name="Normal 4 3 2 2 2 8 2" xfId="26835" xr:uid="{00000000-0005-0000-0000-000003680000}"/>
    <cellStyle name="Normal 4 3 2 2 2 8 2 2" xfId="26836" xr:uid="{00000000-0005-0000-0000-000004680000}"/>
    <cellStyle name="Normal 4 3 2 2 2 8 3" xfId="26837" xr:uid="{00000000-0005-0000-0000-000005680000}"/>
    <cellStyle name="Normal 4 3 2 2 2 9" xfId="26838" xr:uid="{00000000-0005-0000-0000-000006680000}"/>
    <cellStyle name="Normal 4 3 2 2 2 9 2" xfId="26839" xr:uid="{00000000-0005-0000-0000-000007680000}"/>
    <cellStyle name="Normal 4 3 2 2 3" xfId="26840" xr:uid="{00000000-0005-0000-0000-000008680000}"/>
    <cellStyle name="Normal 4 3 2 2 3 2" xfId="26841" xr:uid="{00000000-0005-0000-0000-000009680000}"/>
    <cellStyle name="Normal 4 3 2 2 3 2 2" xfId="26842" xr:uid="{00000000-0005-0000-0000-00000A680000}"/>
    <cellStyle name="Normal 4 3 2 2 3 2 2 2" xfId="26843" xr:uid="{00000000-0005-0000-0000-00000B680000}"/>
    <cellStyle name="Normal 4 3 2 2 3 2 2 2 2" xfId="26844" xr:uid="{00000000-0005-0000-0000-00000C680000}"/>
    <cellStyle name="Normal 4 3 2 2 3 2 2 2 2 2" xfId="26845" xr:uid="{00000000-0005-0000-0000-00000D680000}"/>
    <cellStyle name="Normal 4 3 2 2 3 2 2 2 2 2 2" xfId="26846" xr:uid="{00000000-0005-0000-0000-00000E680000}"/>
    <cellStyle name="Normal 4 3 2 2 3 2 2 2 2 2 2 2" xfId="26847" xr:uid="{00000000-0005-0000-0000-00000F680000}"/>
    <cellStyle name="Normal 4 3 2 2 3 2 2 2 2 2 2 2 2" xfId="26848" xr:uid="{00000000-0005-0000-0000-000010680000}"/>
    <cellStyle name="Normal 4 3 2 2 3 2 2 2 2 2 2 3" xfId="26849" xr:uid="{00000000-0005-0000-0000-000011680000}"/>
    <cellStyle name="Normal 4 3 2 2 3 2 2 2 2 2 3" xfId="26850" xr:uid="{00000000-0005-0000-0000-000012680000}"/>
    <cellStyle name="Normal 4 3 2 2 3 2 2 2 2 2 3 2" xfId="26851" xr:uid="{00000000-0005-0000-0000-000013680000}"/>
    <cellStyle name="Normal 4 3 2 2 3 2 2 2 2 2 4" xfId="26852" xr:uid="{00000000-0005-0000-0000-000014680000}"/>
    <cellStyle name="Normal 4 3 2 2 3 2 2 2 2 3" xfId="26853" xr:uid="{00000000-0005-0000-0000-000015680000}"/>
    <cellStyle name="Normal 4 3 2 2 3 2 2 2 2 3 2" xfId="26854" xr:uid="{00000000-0005-0000-0000-000016680000}"/>
    <cellStyle name="Normal 4 3 2 2 3 2 2 2 2 3 2 2" xfId="26855" xr:uid="{00000000-0005-0000-0000-000017680000}"/>
    <cellStyle name="Normal 4 3 2 2 3 2 2 2 2 3 3" xfId="26856" xr:uid="{00000000-0005-0000-0000-000018680000}"/>
    <cellStyle name="Normal 4 3 2 2 3 2 2 2 2 4" xfId="26857" xr:uid="{00000000-0005-0000-0000-000019680000}"/>
    <cellStyle name="Normal 4 3 2 2 3 2 2 2 2 4 2" xfId="26858" xr:uid="{00000000-0005-0000-0000-00001A680000}"/>
    <cellStyle name="Normal 4 3 2 2 3 2 2 2 2 5" xfId="26859" xr:uid="{00000000-0005-0000-0000-00001B680000}"/>
    <cellStyle name="Normal 4 3 2 2 3 2 2 2 3" xfId="26860" xr:uid="{00000000-0005-0000-0000-00001C680000}"/>
    <cellStyle name="Normal 4 3 2 2 3 2 2 2 3 2" xfId="26861" xr:uid="{00000000-0005-0000-0000-00001D680000}"/>
    <cellStyle name="Normal 4 3 2 2 3 2 2 2 3 2 2" xfId="26862" xr:uid="{00000000-0005-0000-0000-00001E680000}"/>
    <cellStyle name="Normal 4 3 2 2 3 2 2 2 3 2 2 2" xfId="26863" xr:uid="{00000000-0005-0000-0000-00001F680000}"/>
    <cellStyle name="Normal 4 3 2 2 3 2 2 2 3 2 3" xfId="26864" xr:uid="{00000000-0005-0000-0000-000020680000}"/>
    <cellStyle name="Normal 4 3 2 2 3 2 2 2 3 3" xfId="26865" xr:uid="{00000000-0005-0000-0000-000021680000}"/>
    <cellStyle name="Normal 4 3 2 2 3 2 2 2 3 3 2" xfId="26866" xr:uid="{00000000-0005-0000-0000-000022680000}"/>
    <cellStyle name="Normal 4 3 2 2 3 2 2 2 3 4" xfId="26867" xr:uid="{00000000-0005-0000-0000-000023680000}"/>
    <cellStyle name="Normal 4 3 2 2 3 2 2 2 4" xfId="26868" xr:uid="{00000000-0005-0000-0000-000024680000}"/>
    <cellStyle name="Normal 4 3 2 2 3 2 2 2 4 2" xfId="26869" xr:uid="{00000000-0005-0000-0000-000025680000}"/>
    <cellStyle name="Normal 4 3 2 2 3 2 2 2 4 2 2" xfId="26870" xr:uid="{00000000-0005-0000-0000-000026680000}"/>
    <cellStyle name="Normal 4 3 2 2 3 2 2 2 4 3" xfId="26871" xr:uid="{00000000-0005-0000-0000-000027680000}"/>
    <cellStyle name="Normal 4 3 2 2 3 2 2 2 5" xfId="26872" xr:uid="{00000000-0005-0000-0000-000028680000}"/>
    <cellStyle name="Normal 4 3 2 2 3 2 2 2 5 2" xfId="26873" xr:uid="{00000000-0005-0000-0000-000029680000}"/>
    <cellStyle name="Normal 4 3 2 2 3 2 2 2 6" xfId="26874" xr:uid="{00000000-0005-0000-0000-00002A680000}"/>
    <cellStyle name="Normal 4 3 2 2 3 2 2 3" xfId="26875" xr:uid="{00000000-0005-0000-0000-00002B680000}"/>
    <cellStyle name="Normal 4 3 2 2 3 2 2 3 2" xfId="26876" xr:uid="{00000000-0005-0000-0000-00002C680000}"/>
    <cellStyle name="Normal 4 3 2 2 3 2 2 3 2 2" xfId="26877" xr:uid="{00000000-0005-0000-0000-00002D680000}"/>
    <cellStyle name="Normal 4 3 2 2 3 2 2 3 2 2 2" xfId="26878" xr:uid="{00000000-0005-0000-0000-00002E680000}"/>
    <cellStyle name="Normal 4 3 2 2 3 2 2 3 2 2 2 2" xfId="26879" xr:uid="{00000000-0005-0000-0000-00002F680000}"/>
    <cellStyle name="Normal 4 3 2 2 3 2 2 3 2 2 3" xfId="26880" xr:uid="{00000000-0005-0000-0000-000030680000}"/>
    <cellStyle name="Normal 4 3 2 2 3 2 2 3 2 3" xfId="26881" xr:uid="{00000000-0005-0000-0000-000031680000}"/>
    <cellStyle name="Normal 4 3 2 2 3 2 2 3 2 3 2" xfId="26882" xr:uid="{00000000-0005-0000-0000-000032680000}"/>
    <cellStyle name="Normal 4 3 2 2 3 2 2 3 2 4" xfId="26883" xr:uid="{00000000-0005-0000-0000-000033680000}"/>
    <cellStyle name="Normal 4 3 2 2 3 2 2 3 3" xfId="26884" xr:uid="{00000000-0005-0000-0000-000034680000}"/>
    <cellStyle name="Normal 4 3 2 2 3 2 2 3 3 2" xfId="26885" xr:uid="{00000000-0005-0000-0000-000035680000}"/>
    <cellStyle name="Normal 4 3 2 2 3 2 2 3 3 2 2" xfId="26886" xr:uid="{00000000-0005-0000-0000-000036680000}"/>
    <cellStyle name="Normal 4 3 2 2 3 2 2 3 3 3" xfId="26887" xr:uid="{00000000-0005-0000-0000-000037680000}"/>
    <cellStyle name="Normal 4 3 2 2 3 2 2 3 4" xfId="26888" xr:uid="{00000000-0005-0000-0000-000038680000}"/>
    <cellStyle name="Normal 4 3 2 2 3 2 2 3 4 2" xfId="26889" xr:uid="{00000000-0005-0000-0000-000039680000}"/>
    <cellStyle name="Normal 4 3 2 2 3 2 2 3 5" xfId="26890" xr:uid="{00000000-0005-0000-0000-00003A680000}"/>
    <cellStyle name="Normal 4 3 2 2 3 2 2 4" xfId="26891" xr:uid="{00000000-0005-0000-0000-00003B680000}"/>
    <cellStyle name="Normal 4 3 2 2 3 2 2 4 2" xfId="26892" xr:uid="{00000000-0005-0000-0000-00003C680000}"/>
    <cellStyle name="Normal 4 3 2 2 3 2 2 4 2 2" xfId="26893" xr:uid="{00000000-0005-0000-0000-00003D680000}"/>
    <cellStyle name="Normal 4 3 2 2 3 2 2 4 2 2 2" xfId="26894" xr:uid="{00000000-0005-0000-0000-00003E680000}"/>
    <cellStyle name="Normal 4 3 2 2 3 2 2 4 2 3" xfId="26895" xr:uid="{00000000-0005-0000-0000-00003F680000}"/>
    <cellStyle name="Normal 4 3 2 2 3 2 2 4 3" xfId="26896" xr:uid="{00000000-0005-0000-0000-000040680000}"/>
    <cellStyle name="Normal 4 3 2 2 3 2 2 4 3 2" xfId="26897" xr:uid="{00000000-0005-0000-0000-000041680000}"/>
    <cellStyle name="Normal 4 3 2 2 3 2 2 4 4" xfId="26898" xr:uid="{00000000-0005-0000-0000-000042680000}"/>
    <cellStyle name="Normal 4 3 2 2 3 2 2 5" xfId="26899" xr:uid="{00000000-0005-0000-0000-000043680000}"/>
    <cellStyle name="Normal 4 3 2 2 3 2 2 5 2" xfId="26900" xr:uid="{00000000-0005-0000-0000-000044680000}"/>
    <cellStyle name="Normal 4 3 2 2 3 2 2 5 2 2" xfId="26901" xr:uid="{00000000-0005-0000-0000-000045680000}"/>
    <cellStyle name="Normal 4 3 2 2 3 2 2 5 3" xfId="26902" xr:uid="{00000000-0005-0000-0000-000046680000}"/>
    <cellStyle name="Normal 4 3 2 2 3 2 2 6" xfId="26903" xr:uid="{00000000-0005-0000-0000-000047680000}"/>
    <cellStyle name="Normal 4 3 2 2 3 2 2 6 2" xfId="26904" xr:uid="{00000000-0005-0000-0000-000048680000}"/>
    <cellStyle name="Normal 4 3 2 2 3 2 2 7" xfId="26905" xr:uid="{00000000-0005-0000-0000-000049680000}"/>
    <cellStyle name="Normal 4 3 2 2 3 2 3" xfId="26906" xr:uid="{00000000-0005-0000-0000-00004A680000}"/>
    <cellStyle name="Normal 4 3 2 2 3 2 3 2" xfId="26907" xr:uid="{00000000-0005-0000-0000-00004B680000}"/>
    <cellStyle name="Normal 4 3 2 2 3 2 3 2 2" xfId="26908" xr:uid="{00000000-0005-0000-0000-00004C680000}"/>
    <cellStyle name="Normal 4 3 2 2 3 2 3 2 2 2" xfId="26909" xr:uid="{00000000-0005-0000-0000-00004D680000}"/>
    <cellStyle name="Normal 4 3 2 2 3 2 3 2 2 2 2" xfId="26910" xr:uid="{00000000-0005-0000-0000-00004E680000}"/>
    <cellStyle name="Normal 4 3 2 2 3 2 3 2 2 2 2 2" xfId="26911" xr:uid="{00000000-0005-0000-0000-00004F680000}"/>
    <cellStyle name="Normal 4 3 2 2 3 2 3 2 2 2 3" xfId="26912" xr:uid="{00000000-0005-0000-0000-000050680000}"/>
    <cellStyle name="Normal 4 3 2 2 3 2 3 2 2 3" xfId="26913" xr:uid="{00000000-0005-0000-0000-000051680000}"/>
    <cellStyle name="Normal 4 3 2 2 3 2 3 2 2 3 2" xfId="26914" xr:uid="{00000000-0005-0000-0000-000052680000}"/>
    <cellStyle name="Normal 4 3 2 2 3 2 3 2 2 4" xfId="26915" xr:uid="{00000000-0005-0000-0000-000053680000}"/>
    <cellStyle name="Normal 4 3 2 2 3 2 3 2 3" xfId="26916" xr:uid="{00000000-0005-0000-0000-000054680000}"/>
    <cellStyle name="Normal 4 3 2 2 3 2 3 2 3 2" xfId="26917" xr:uid="{00000000-0005-0000-0000-000055680000}"/>
    <cellStyle name="Normal 4 3 2 2 3 2 3 2 3 2 2" xfId="26918" xr:uid="{00000000-0005-0000-0000-000056680000}"/>
    <cellStyle name="Normal 4 3 2 2 3 2 3 2 3 3" xfId="26919" xr:uid="{00000000-0005-0000-0000-000057680000}"/>
    <cellStyle name="Normal 4 3 2 2 3 2 3 2 4" xfId="26920" xr:uid="{00000000-0005-0000-0000-000058680000}"/>
    <cellStyle name="Normal 4 3 2 2 3 2 3 2 4 2" xfId="26921" xr:uid="{00000000-0005-0000-0000-000059680000}"/>
    <cellStyle name="Normal 4 3 2 2 3 2 3 2 5" xfId="26922" xr:uid="{00000000-0005-0000-0000-00005A680000}"/>
    <cellStyle name="Normal 4 3 2 2 3 2 3 3" xfId="26923" xr:uid="{00000000-0005-0000-0000-00005B680000}"/>
    <cellStyle name="Normal 4 3 2 2 3 2 3 3 2" xfId="26924" xr:uid="{00000000-0005-0000-0000-00005C680000}"/>
    <cellStyle name="Normal 4 3 2 2 3 2 3 3 2 2" xfId="26925" xr:uid="{00000000-0005-0000-0000-00005D680000}"/>
    <cellStyle name="Normal 4 3 2 2 3 2 3 3 2 2 2" xfId="26926" xr:uid="{00000000-0005-0000-0000-00005E680000}"/>
    <cellStyle name="Normal 4 3 2 2 3 2 3 3 2 3" xfId="26927" xr:uid="{00000000-0005-0000-0000-00005F680000}"/>
    <cellStyle name="Normal 4 3 2 2 3 2 3 3 3" xfId="26928" xr:uid="{00000000-0005-0000-0000-000060680000}"/>
    <cellStyle name="Normal 4 3 2 2 3 2 3 3 3 2" xfId="26929" xr:uid="{00000000-0005-0000-0000-000061680000}"/>
    <cellStyle name="Normal 4 3 2 2 3 2 3 3 4" xfId="26930" xr:uid="{00000000-0005-0000-0000-000062680000}"/>
    <cellStyle name="Normal 4 3 2 2 3 2 3 4" xfId="26931" xr:uid="{00000000-0005-0000-0000-000063680000}"/>
    <cellStyle name="Normal 4 3 2 2 3 2 3 4 2" xfId="26932" xr:uid="{00000000-0005-0000-0000-000064680000}"/>
    <cellStyle name="Normal 4 3 2 2 3 2 3 4 2 2" xfId="26933" xr:uid="{00000000-0005-0000-0000-000065680000}"/>
    <cellStyle name="Normal 4 3 2 2 3 2 3 4 3" xfId="26934" xr:uid="{00000000-0005-0000-0000-000066680000}"/>
    <cellStyle name="Normal 4 3 2 2 3 2 3 5" xfId="26935" xr:uid="{00000000-0005-0000-0000-000067680000}"/>
    <cellStyle name="Normal 4 3 2 2 3 2 3 5 2" xfId="26936" xr:uid="{00000000-0005-0000-0000-000068680000}"/>
    <cellStyle name="Normal 4 3 2 2 3 2 3 6" xfId="26937" xr:uid="{00000000-0005-0000-0000-000069680000}"/>
    <cellStyle name="Normal 4 3 2 2 3 2 4" xfId="26938" xr:uid="{00000000-0005-0000-0000-00006A680000}"/>
    <cellStyle name="Normal 4 3 2 2 3 2 4 2" xfId="26939" xr:uid="{00000000-0005-0000-0000-00006B680000}"/>
    <cellStyle name="Normal 4 3 2 2 3 2 4 2 2" xfId="26940" xr:uid="{00000000-0005-0000-0000-00006C680000}"/>
    <cellStyle name="Normal 4 3 2 2 3 2 4 2 2 2" xfId="26941" xr:uid="{00000000-0005-0000-0000-00006D680000}"/>
    <cellStyle name="Normal 4 3 2 2 3 2 4 2 2 2 2" xfId="26942" xr:uid="{00000000-0005-0000-0000-00006E680000}"/>
    <cellStyle name="Normal 4 3 2 2 3 2 4 2 2 3" xfId="26943" xr:uid="{00000000-0005-0000-0000-00006F680000}"/>
    <cellStyle name="Normal 4 3 2 2 3 2 4 2 3" xfId="26944" xr:uid="{00000000-0005-0000-0000-000070680000}"/>
    <cellStyle name="Normal 4 3 2 2 3 2 4 2 3 2" xfId="26945" xr:uid="{00000000-0005-0000-0000-000071680000}"/>
    <cellStyle name="Normal 4 3 2 2 3 2 4 2 4" xfId="26946" xr:uid="{00000000-0005-0000-0000-000072680000}"/>
    <cellStyle name="Normal 4 3 2 2 3 2 4 3" xfId="26947" xr:uid="{00000000-0005-0000-0000-000073680000}"/>
    <cellStyle name="Normal 4 3 2 2 3 2 4 3 2" xfId="26948" xr:uid="{00000000-0005-0000-0000-000074680000}"/>
    <cellStyle name="Normal 4 3 2 2 3 2 4 3 2 2" xfId="26949" xr:uid="{00000000-0005-0000-0000-000075680000}"/>
    <cellStyle name="Normal 4 3 2 2 3 2 4 3 3" xfId="26950" xr:uid="{00000000-0005-0000-0000-000076680000}"/>
    <cellStyle name="Normal 4 3 2 2 3 2 4 4" xfId="26951" xr:uid="{00000000-0005-0000-0000-000077680000}"/>
    <cellStyle name="Normal 4 3 2 2 3 2 4 4 2" xfId="26952" xr:uid="{00000000-0005-0000-0000-000078680000}"/>
    <cellStyle name="Normal 4 3 2 2 3 2 4 5" xfId="26953" xr:uid="{00000000-0005-0000-0000-000079680000}"/>
    <cellStyle name="Normal 4 3 2 2 3 2 5" xfId="26954" xr:uid="{00000000-0005-0000-0000-00007A680000}"/>
    <cellStyle name="Normal 4 3 2 2 3 2 5 2" xfId="26955" xr:uid="{00000000-0005-0000-0000-00007B680000}"/>
    <cellStyle name="Normal 4 3 2 2 3 2 5 2 2" xfId="26956" xr:uid="{00000000-0005-0000-0000-00007C680000}"/>
    <cellStyle name="Normal 4 3 2 2 3 2 5 2 2 2" xfId="26957" xr:uid="{00000000-0005-0000-0000-00007D680000}"/>
    <cellStyle name="Normal 4 3 2 2 3 2 5 2 3" xfId="26958" xr:uid="{00000000-0005-0000-0000-00007E680000}"/>
    <cellStyle name="Normal 4 3 2 2 3 2 5 3" xfId="26959" xr:uid="{00000000-0005-0000-0000-00007F680000}"/>
    <cellStyle name="Normal 4 3 2 2 3 2 5 3 2" xfId="26960" xr:uid="{00000000-0005-0000-0000-000080680000}"/>
    <cellStyle name="Normal 4 3 2 2 3 2 5 4" xfId="26961" xr:uid="{00000000-0005-0000-0000-000081680000}"/>
    <cellStyle name="Normal 4 3 2 2 3 2 6" xfId="26962" xr:uid="{00000000-0005-0000-0000-000082680000}"/>
    <cellStyle name="Normal 4 3 2 2 3 2 6 2" xfId="26963" xr:uid="{00000000-0005-0000-0000-000083680000}"/>
    <cellStyle name="Normal 4 3 2 2 3 2 6 2 2" xfId="26964" xr:uid="{00000000-0005-0000-0000-000084680000}"/>
    <cellStyle name="Normal 4 3 2 2 3 2 6 3" xfId="26965" xr:uid="{00000000-0005-0000-0000-000085680000}"/>
    <cellStyle name="Normal 4 3 2 2 3 2 7" xfId="26966" xr:uid="{00000000-0005-0000-0000-000086680000}"/>
    <cellStyle name="Normal 4 3 2 2 3 2 7 2" xfId="26967" xr:uid="{00000000-0005-0000-0000-000087680000}"/>
    <cellStyle name="Normal 4 3 2 2 3 2 8" xfId="26968" xr:uid="{00000000-0005-0000-0000-000088680000}"/>
    <cellStyle name="Normal 4 3 2 2 3 3" xfId="26969" xr:uid="{00000000-0005-0000-0000-000089680000}"/>
    <cellStyle name="Normal 4 3 2 2 3 3 2" xfId="26970" xr:uid="{00000000-0005-0000-0000-00008A680000}"/>
    <cellStyle name="Normal 4 3 2 2 3 3 2 2" xfId="26971" xr:uid="{00000000-0005-0000-0000-00008B680000}"/>
    <cellStyle name="Normal 4 3 2 2 3 3 2 2 2" xfId="26972" xr:uid="{00000000-0005-0000-0000-00008C680000}"/>
    <cellStyle name="Normal 4 3 2 2 3 3 2 2 2 2" xfId="26973" xr:uid="{00000000-0005-0000-0000-00008D680000}"/>
    <cellStyle name="Normal 4 3 2 2 3 3 2 2 2 2 2" xfId="26974" xr:uid="{00000000-0005-0000-0000-00008E680000}"/>
    <cellStyle name="Normal 4 3 2 2 3 3 2 2 2 2 2 2" xfId="26975" xr:uid="{00000000-0005-0000-0000-00008F680000}"/>
    <cellStyle name="Normal 4 3 2 2 3 3 2 2 2 2 3" xfId="26976" xr:uid="{00000000-0005-0000-0000-000090680000}"/>
    <cellStyle name="Normal 4 3 2 2 3 3 2 2 2 3" xfId="26977" xr:uid="{00000000-0005-0000-0000-000091680000}"/>
    <cellStyle name="Normal 4 3 2 2 3 3 2 2 2 3 2" xfId="26978" xr:uid="{00000000-0005-0000-0000-000092680000}"/>
    <cellStyle name="Normal 4 3 2 2 3 3 2 2 2 4" xfId="26979" xr:uid="{00000000-0005-0000-0000-000093680000}"/>
    <cellStyle name="Normal 4 3 2 2 3 3 2 2 3" xfId="26980" xr:uid="{00000000-0005-0000-0000-000094680000}"/>
    <cellStyle name="Normal 4 3 2 2 3 3 2 2 3 2" xfId="26981" xr:uid="{00000000-0005-0000-0000-000095680000}"/>
    <cellStyle name="Normal 4 3 2 2 3 3 2 2 3 2 2" xfId="26982" xr:uid="{00000000-0005-0000-0000-000096680000}"/>
    <cellStyle name="Normal 4 3 2 2 3 3 2 2 3 3" xfId="26983" xr:uid="{00000000-0005-0000-0000-000097680000}"/>
    <cellStyle name="Normal 4 3 2 2 3 3 2 2 4" xfId="26984" xr:uid="{00000000-0005-0000-0000-000098680000}"/>
    <cellStyle name="Normal 4 3 2 2 3 3 2 2 4 2" xfId="26985" xr:uid="{00000000-0005-0000-0000-000099680000}"/>
    <cellStyle name="Normal 4 3 2 2 3 3 2 2 5" xfId="26986" xr:uid="{00000000-0005-0000-0000-00009A680000}"/>
    <cellStyle name="Normal 4 3 2 2 3 3 2 3" xfId="26987" xr:uid="{00000000-0005-0000-0000-00009B680000}"/>
    <cellStyle name="Normal 4 3 2 2 3 3 2 3 2" xfId="26988" xr:uid="{00000000-0005-0000-0000-00009C680000}"/>
    <cellStyle name="Normal 4 3 2 2 3 3 2 3 2 2" xfId="26989" xr:uid="{00000000-0005-0000-0000-00009D680000}"/>
    <cellStyle name="Normal 4 3 2 2 3 3 2 3 2 2 2" xfId="26990" xr:uid="{00000000-0005-0000-0000-00009E680000}"/>
    <cellStyle name="Normal 4 3 2 2 3 3 2 3 2 3" xfId="26991" xr:uid="{00000000-0005-0000-0000-00009F680000}"/>
    <cellStyle name="Normal 4 3 2 2 3 3 2 3 3" xfId="26992" xr:uid="{00000000-0005-0000-0000-0000A0680000}"/>
    <cellStyle name="Normal 4 3 2 2 3 3 2 3 3 2" xfId="26993" xr:uid="{00000000-0005-0000-0000-0000A1680000}"/>
    <cellStyle name="Normal 4 3 2 2 3 3 2 3 4" xfId="26994" xr:uid="{00000000-0005-0000-0000-0000A2680000}"/>
    <cellStyle name="Normal 4 3 2 2 3 3 2 4" xfId="26995" xr:uid="{00000000-0005-0000-0000-0000A3680000}"/>
    <cellStyle name="Normal 4 3 2 2 3 3 2 4 2" xfId="26996" xr:uid="{00000000-0005-0000-0000-0000A4680000}"/>
    <cellStyle name="Normal 4 3 2 2 3 3 2 4 2 2" xfId="26997" xr:uid="{00000000-0005-0000-0000-0000A5680000}"/>
    <cellStyle name="Normal 4 3 2 2 3 3 2 4 3" xfId="26998" xr:uid="{00000000-0005-0000-0000-0000A6680000}"/>
    <cellStyle name="Normal 4 3 2 2 3 3 2 5" xfId="26999" xr:uid="{00000000-0005-0000-0000-0000A7680000}"/>
    <cellStyle name="Normal 4 3 2 2 3 3 2 5 2" xfId="27000" xr:uid="{00000000-0005-0000-0000-0000A8680000}"/>
    <cellStyle name="Normal 4 3 2 2 3 3 2 6" xfId="27001" xr:uid="{00000000-0005-0000-0000-0000A9680000}"/>
    <cellStyle name="Normal 4 3 2 2 3 3 3" xfId="27002" xr:uid="{00000000-0005-0000-0000-0000AA680000}"/>
    <cellStyle name="Normal 4 3 2 2 3 3 3 2" xfId="27003" xr:uid="{00000000-0005-0000-0000-0000AB680000}"/>
    <cellStyle name="Normal 4 3 2 2 3 3 3 2 2" xfId="27004" xr:uid="{00000000-0005-0000-0000-0000AC680000}"/>
    <cellStyle name="Normal 4 3 2 2 3 3 3 2 2 2" xfId="27005" xr:uid="{00000000-0005-0000-0000-0000AD680000}"/>
    <cellStyle name="Normal 4 3 2 2 3 3 3 2 2 2 2" xfId="27006" xr:uid="{00000000-0005-0000-0000-0000AE680000}"/>
    <cellStyle name="Normal 4 3 2 2 3 3 3 2 2 3" xfId="27007" xr:uid="{00000000-0005-0000-0000-0000AF680000}"/>
    <cellStyle name="Normal 4 3 2 2 3 3 3 2 3" xfId="27008" xr:uid="{00000000-0005-0000-0000-0000B0680000}"/>
    <cellStyle name="Normal 4 3 2 2 3 3 3 2 3 2" xfId="27009" xr:uid="{00000000-0005-0000-0000-0000B1680000}"/>
    <cellStyle name="Normal 4 3 2 2 3 3 3 2 4" xfId="27010" xr:uid="{00000000-0005-0000-0000-0000B2680000}"/>
    <cellStyle name="Normal 4 3 2 2 3 3 3 3" xfId="27011" xr:uid="{00000000-0005-0000-0000-0000B3680000}"/>
    <cellStyle name="Normal 4 3 2 2 3 3 3 3 2" xfId="27012" xr:uid="{00000000-0005-0000-0000-0000B4680000}"/>
    <cellStyle name="Normal 4 3 2 2 3 3 3 3 2 2" xfId="27013" xr:uid="{00000000-0005-0000-0000-0000B5680000}"/>
    <cellStyle name="Normal 4 3 2 2 3 3 3 3 3" xfId="27014" xr:uid="{00000000-0005-0000-0000-0000B6680000}"/>
    <cellStyle name="Normal 4 3 2 2 3 3 3 4" xfId="27015" xr:uid="{00000000-0005-0000-0000-0000B7680000}"/>
    <cellStyle name="Normal 4 3 2 2 3 3 3 4 2" xfId="27016" xr:uid="{00000000-0005-0000-0000-0000B8680000}"/>
    <cellStyle name="Normal 4 3 2 2 3 3 3 5" xfId="27017" xr:uid="{00000000-0005-0000-0000-0000B9680000}"/>
    <cellStyle name="Normal 4 3 2 2 3 3 4" xfId="27018" xr:uid="{00000000-0005-0000-0000-0000BA680000}"/>
    <cellStyle name="Normal 4 3 2 2 3 3 4 2" xfId="27019" xr:uid="{00000000-0005-0000-0000-0000BB680000}"/>
    <cellStyle name="Normal 4 3 2 2 3 3 4 2 2" xfId="27020" xr:uid="{00000000-0005-0000-0000-0000BC680000}"/>
    <cellStyle name="Normal 4 3 2 2 3 3 4 2 2 2" xfId="27021" xr:uid="{00000000-0005-0000-0000-0000BD680000}"/>
    <cellStyle name="Normal 4 3 2 2 3 3 4 2 3" xfId="27022" xr:uid="{00000000-0005-0000-0000-0000BE680000}"/>
    <cellStyle name="Normal 4 3 2 2 3 3 4 3" xfId="27023" xr:uid="{00000000-0005-0000-0000-0000BF680000}"/>
    <cellStyle name="Normal 4 3 2 2 3 3 4 3 2" xfId="27024" xr:uid="{00000000-0005-0000-0000-0000C0680000}"/>
    <cellStyle name="Normal 4 3 2 2 3 3 4 4" xfId="27025" xr:uid="{00000000-0005-0000-0000-0000C1680000}"/>
    <cellStyle name="Normal 4 3 2 2 3 3 5" xfId="27026" xr:uid="{00000000-0005-0000-0000-0000C2680000}"/>
    <cellStyle name="Normal 4 3 2 2 3 3 5 2" xfId="27027" xr:uid="{00000000-0005-0000-0000-0000C3680000}"/>
    <cellStyle name="Normal 4 3 2 2 3 3 5 2 2" xfId="27028" xr:uid="{00000000-0005-0000-0000-0000C4680000}"/>
    <cellStyle name="Normal 4 3 2 2 3 3 5 3" xfId="27029" xr:uid="{00000000-0005-0000-0000-0000C5680000}"/>
    <cellStyle name="Normal 4 3 2 2 3 3 6" xfId="27030" xr:uid="{00000000-0005-0000-0000-0000C6680000}"/>
    <cellStyle name="Normal 4 3 2 2 3 3 6 2" xfId="27031" xr:uid="{00000000-0005-0000-0000-0000C7680000}"/>
    <cellStyle name="Normal 4 3 2 2 3 3 7" xfId="27032" xr:uid="{00000000-0005-0000-0000-0000C8680000}"/>
    <cellStyle name="Normal 4 3 2 2 3 4" xfId="27033" xr:uid="{00000000-0005-0000-0000-0000C9680000}"/>
    <cellStyle name="Normal 4 3 2 2 3 4 2" xfId="27034" xr:uid="{00000000-0005-0000-0000-0000CA680000}"/>
    <cellStyle name="Normal 4 3 2 2 3 4 2 2" xfId="27035" xr:uid="{00000000-0005-0000-0000-0000CB680000}"/>
    <cellStyle name="Normal 4 3 2 2 3 4 2 2 2" xfId="27036" xr:uid="{00000000-0005-0000-0000-0000CC680000}"/>
    <cellStyle name="Normal 4 3 2 2 3 4 2 2 2 2" xfId="27037" xr:uid="{00000000-0005-0000-0000-0000CD680000}"/>
    <cellStyle name="Normal 4 3 2 2 3 4 2 2 2 2 2" xfId="27038" xr:uid="{00000000-0005-0000-0000-0000CE680000}"/>
    <cellStyle name="Normal 4 3 2 2 3 4 2 2 2 3" xfId="27039" xr:uid="{00000000-0005-0000-0000-0000CF680000}"/>
    <cellStyle name="Normal 4 3 2 2 3 4 2 2 3" xfId="27040" xr:uid="{00000000-0005-0000-0000-0000D0680000}"/>
    <cellStyle name="Normal 4 3 2 2 3 4 2 2 3 2" xfId="27041" xr:uid="{00000000-0005-0000-0000-0000D1680000}"/>
    <cellStyle name="Normal 4 3 2 2 3 4 2 2 4" xfId="27042" xr:uid="{00000000-0005-0000-0000-0000D2680000}"/>
    <cellStyle name="Normal 4 3 2 2 3 4 2 3" xfId="27043" xr:uid="{00000000-0005-0000-0000-0000D3680000}"/>
    <cellStyle name="Normal 4 3 2 2 3 4 2 3 2" xfId="27044" xr:uid="{00000000-0005-0000-0000-0000D4680000}"/>
    <cellStyle name="Normal 4 3 2 2 3 4 2 3 2 2" xfId="27045" xr:uid="{00000000-0005-0000-0000-0000D5680000}"/>
    <cellStyle name="Normal 4 3 2 2 3 4 2 3 3" xfId="27046" xr:uid="{00000000-0005-0000-0000-0000D6680000}"/>
    <cellStyle name="Normal 4 3 2 2 3 4 2 4" xfId="27047" xr:uid="{00000000-0005-0000-0000-0000D7680000}"/>
    <cellStyle name="Normal 4 3 2 2 3 4 2 4 2" xfId="27048" xr:uid="{00000000-0005-0000-0000-0000D8680000}"/>
    <cellStyle name="Normal 4 3 2 2 3 4 2 5" xfId="27049" xr:uid="{00000000-0005-0000-0000-0000D9680000}"/>
    <cellStyle name="Normal 4 3 2 2 3 4 3" xfId="27050" xr:uid="{00000000-0005-0000-0000-0000DA680000}"/>
    <cellStyle name="Normal 4 3 2 2 3 4 3 2" xfId="27051" xr:uid="{00000000-0005-0000-0000-0000DB680000}"/>
    <cellStyle name="Normal 4 3 2 2 3 4 3 2 2" xfId="27052" xr:uid="{00000000-0005-0000-0000-0000DC680000}"/>
    <cellStyle name="Normal 4 3 2 2 3 4 3 2 2 2" xfId="27053" xr:uid="{00000000-0005-0000-0000-0000DD680000}"/>
    <cellStyle name="Normal 4 3 2 2 3 4 3 2 3" xfId="27054" xr:uid="{00000000-0005-0000-0000-0000DE680000}"/>
    <cellStyle name="Normal 4 3 2 2 3 4 3 3" xfId="27055" xr:uid="{00000000-0005-0000-0000-0000DF680000}"/>
    <cellStyle name="Normal 4 3 2 2 3 4 3 3 2" xfId="27056" xr:uid="{00000000-0005-0000-0000-0000E0680000}"/>
    <cellStyle name="Normal 4 3 2 2 3 4 3 4" xfId="27057" xr:uid="{00000000-0005-0000-0000-0000E1680000}"/>
    <cellStyle name="Normal 4 3 2 2 3 4 4" xfId="27058" xr:uid="{00000000-0005-0000-0000-0000E2680000}"/>
    <cellStyle name="Normal 4 3 2 2 3 4 4 2" xfId="27059" xr:uid="{00000000-0005-0000-0000-0000E3680000}"/>
    <cellStyle name="Normal 4 3 2 2 3 4 4 2 2" xfId="27060" xr:uid="{00000000-0005-0000-0000-0000E4680000}"/>
    <cellStyle name="Normal 4 3 2 2 3 4 4 3" xfId="27061" xr:uid="{00000000-0005-0000-0000-0000E5680000}"/>
    <cellStyle name="Normal 4 3 2 2 3 4 5" xfId="27062" xr:uid="{00000000-0005-0000-0000-0000E6680000}"/>
    <cellStyle name="Normal 4 3 2 2 3 4 5 2" xfId="27063" xr:uid="{00000000-0005-0000-0000-0000E7680000}"/>
    <cellStyle name="Normal 4 3 2 2 3 4 6" xfId="27064" xr:uid="{00000000-0005-0000-0000-0000E8680000}"/>
    <cellStyle name="Normal 4 3 2 2 3 5" xfId="27065" xr:uid="{00000000-0005-0000-0000-0000E9680000}"/>
    <cellStyle name="Normal 4 3 2 2 3 5 2" xfId="27066" xr:uid="{00000000-0005-0000-0000-0000EA680000}"/>
    <cellStyle name="Normal 4 3 2 2 3 5 2 2" xfId="27067" xr:uid="{00000000-0005-0000-0000-0000EB680000}"/>
    <cellStyle name="Normal 4 3 2 2 3 5 2 2 2" xfId="27068" xr:uid="{00000000-0005-0000-0000-0000EC680000}"/>
    <cellStyle name="Normal 4 3 2 2 3 5 2 2 2 2" xfId="27069" xr:uid="{00000000-0005-0000-0000-0000ED680000}"/>
    <cellStyle name="Normal 4 3 2 2 3 5 2 2 3" xfId="27070" xr:uid="{00000000-0005-0000-0000-0000EE680000}"/>
    <cellStyle name="Normal 4 3 2 2 3 5 2 3" xfId="27071" xr:uid="{00000000-0005-0000-0000-0000EF680000}"/>
    <cellStyle name="Normal 4 3 2 2 3 5 2 3 2" xfId="27072" xr:uid="{00000000-0005-0000-0000-0000F0680000}"/>
    <cellStyle name="Normal 4 3 2 2 3 5 2 4" xfId="27073" xr:uid="{00000000-0005-0000-0000-0000F1680000}"/>
    <cellStyle name="Normal 4 3 2 2 3 5 3" xfId="27074" xr:uid="{00000000-0005-0000-0000-0000F2680000}"/>
    <cellStyle name="Normal 4 3 2 2 3 5 3 2" xfId="27075" xr:uid="{00000000-0005-0000-0000-0000F3680000}"/>
    <cellStyle name="Normal 4 3 2 2 3 5 3 2 2" xfId="27076" xr:uid="{00000000-0005-0000-0000-0000F4680000}"/>
    <cellStyle name="Normal 4 3 2 2 3 5 3 3" xfId="27077" xr:uid="{00000000-0005-0000-0000-0000F5680000}"/>
    <cellStyle name="Normal 4 3 2 2 3 5 4" xfId="27078" xr:uid="{00000000-0005-0000-0000-0000F6680000}"/>
    <cellStyle name="Normal 4 3 2 2 3 5 4 2" xfId="27079" xr:uid="{00000000-0005-0000-0000-0000F7680000}"/>
    <cellStyle name="Normal 4 3 2 2 3 5 5" xfId="27080" xr:uid="{00000000-0005-0000-0000-0000F8680000}"/>
    <cellStyle name="Normal 4 3 2 2 3 6" xfId="27081" xr:uid="{00000000-0005-0000-0000-0000F9680000}"/>
    <cellStyle name="Normal 4 3 2 2 3 6 2" xfId="27082" xr:uid="{00000000-0005-0000-0000-0000FA680000}"/>
    <cellStyle name="Normal 4 3 2 2 3 6 2 2" xfId="27083" xr:uid="{00000000-0005-0000-0000-0000FB680000}"/>
    <cellStyle name="Normal 4 3 2 2 3 6 2 2 2" xfId="27084" xr:uid="{00000000-0005-0000-0000-0000FC680000}"/>
    <cellStyle name="Normal 4 3 2 2 3 6 2 3" xfId="27085" xr:uid="{00000000-0005-0000-0000-0000FD680000}"/>
    <cellStyle name="Normal 4 3 2 2 3 6 3" xfId="27086" xr:uid="{00000000-0005-0000-0000-0000FE680000}"/>
    <cellStyle name="Normal 4 3 2 2 3 6 3 2" xfId="27087" xr:uid="{00000000-0005-0000-0000-0000FF680000}"/>
    <cellStyle name="Normal 4 3 2 2 3 6 4" xfId="27088" xr:uid="{00000000-0005-0000-0000-000000690000}"/>
    <cellStyle name="Normal 4 3 2 2 3 7" xfId="27089" xr:uid="{00000000-0005-0000-0000-000001690000}"/>
    <cellStyle name="Normal 4 3 2 2 3 7 2" xfId="27090" xr:uid="{00000000-0005-0000-0000-000002690000}"/>
    <cellStyle name="Normal 4 3 2 2 3 7 2 2" xfId="27091" xr:uid="{00000000-0005-0000-0000-000003690000}"/>
    <cellStyle name="Normal 4 3 2 2 3 7 3" xfId="27092" xr:uid="{00000000-0005-0000-0000-000004690000}"/>
    <cellStyle name="Normal 4 3 2 2 3 8" xfId="27093" xr:uid="{00000000-0005-0000-0000-000005690000}"/>
    <cellStyle name="Normal 4 3 2 2 3 8 2" xfId="27094" xr:uid="{00000000-0005-0000-0000-000006690000}"/>
    <cellStyle name="Normal 4 3 2 2 3 9" xfId="27095" xr:uid="{00000000-0005-0000-0000-000007690000}"/>
    <cellStyle name="Normal 4 3 2 2 4" xfId="27096" xr:uid="{00000000-0005-0000-0000-000008690000}"/>
    <cellStyle name="Normal 4 3 2 2 4 2" xfId="27097" xr:uid="{00000000-0005-0000-0000-000009690000}"/>
    <cellStyle name="Normal 4 3 2 2 4 2 2" xfId="27098" xr:uid="{00000000-0005-0000-0000-00000A690000}"/>
    <cellStyle name="Normal 4 3 2 2 4 2 2 2" xfId="27099" xr:uid="{00000000-0005-0000-0000-00000B690000}"/>
    <cellStyle name="Normal 4 3 2 2 4 2 2 2 2" xfId="27100" xr:uid="{00000000-0005-0000-0000-00000C690000}"/>
    <cellStyle name="Normal 4 3 2 2 4 2 2 2 2 2" xfId="27101" xr:uid="{00000000-0005-0000-0000-00000D690000}"/>
    <cellStyle name="Normal 4 3 2 2 4 2 2 2 2 2 2" xfId="27102" xr:uid="{00000000-0005-0000-0000-00000E690000}"/>
    <cellStyle name="Normal 4 3 2 2 4 2 2 2 2 2 2 2" xfId="27103" xr:uid="{00000000-0005-0000-0000-00000F690000}"/>
    <cellStyle name="Normal 4 3 2 2 4 2 2 2 2 2 3" xfId="27104" xr:uid="{00000000-0005-0000-0000-000010690000}"/>
    <cellStyle name="Normal 4 3 2 2 4 2 2 2 2 3" xfId="27105" xr:uid="{00000000-0005-0000-0000-000011690000}"/>
    <cellStyle name="Normal 4 3 2 2 4 2 2 2 2 3 2" xfId="27106" xr:uid="{00000000-0005-0000-0000-000012690000}"/>
    <cellStyle name="Normal 4 3 2 2 4 2 2 2 2 4" xfId="27107" xr:uid="{00000000-0005-0000-0000-000013690000}"/>
    <cellStyle name="Normal 4 3 2 2 4 2 2 2 3" xfId="27108" xr:uid="{00000000-0005-0000-0000-000014690000}"/>
    <cellStyle name="Normal 4 3 2 2 4 2 2 2 3 2" xfId="27109" xr:uid="{00000000-0005-0000-0000-000015690000}"/>
    <cellStyle name="Normal 4 3 2 2 4 2 2 2 3 2 2" xfId="27110" xr:uid="{00000000-0005-0000-0000-000016690000}"/>
    <cellStyle name="Normal 4 3 2 2 4 2 2 2 3 3" xfId="27111" xr:uid="{00000000-0005-0000-0000-000017690000}"/>
    <cellStyle name="Normal 4 3 2 2 4 2 2 2 4" xfId="27112" xr:uid="{00000000-0005-0000-0000-000018690000}"/>
    <cellStyle name="Normal 4 3 2 2 4 2 2 2 4 2" xfId="27113" xr:uid="{00000000-0005-0000-0000-000019690000}"/>
    <cellStyle name="Normal 4 3 2 2 4 2 2 2 5" xfId="27114" xr:uid="{00000000-0005-0000-0000-00001A690000}"/>
    <cellStyle name="Normal 4 3 2 2 4 2 2 3" xfId="27115" xr:uid="{00000000-0005-0000-0000-00001B690000}"/>
    <cellStyle name="Normal 4 3 2 2 4 2 2 3 2" xfId="27116" xr:uid="{00000000-0005-0000-0000-00001C690000}"/>
    <cellStyle name="Normal 4 3 2 2 4 2 2 3 2 2" xfId="27117" xr:uid="{00000000-0005-0000-0000-00001D690000}"/>
    <cellStyle name="Normal 4 3 2 2 4 2 2 3 2 2 2" xfId="27118" xr:uid="{00000000-0005-0000-0000-00001E690000}"/>
    <cellStyle name="Normal 4 3 2 2 4 2 2 3 2 3" xfId="27119" xr:uid="{00000000-0005-0000-0000-00001F690000}"/>
    <cellStyle name="Normal 4 3 2 2 4 2 2 3 3" xfId="27120" xr:uid="{00000000-0005-0000-0000-000020690000}"/>
    <cellStyle name="Normal 4 3 2 2 4 2 2 3 3 2" xfId="27121" xr:uid="{00000000-0005-0000-0000-000021690000}"/>
    <cellStyle name="Normal 4 3 2 2 4 2 2 3 4" xfId="27122" xr:uid="{00000000-0005-0000-0000-000022690000}"/>
    <cellStyle name="Normal 4 3 2 2 4 2 2 4" xfId="27123" xr:uid="{00000000-0005-0000-0000-000023690000}"/>
    <cellStyle name="Normal 4 3 2 2 4 2 2 4 2" xfId="27124" xr:uid="{00000000-0005-0000-0000-000024690000}"/>
    <cellStyle name="Normal 4 3 2 2 4 2 2 4 2 2" xfId="27125" xr:uid="{00000000-0005-0000-0000-000025690000}"/>
    <cellStyle name="Normal 4 3 2 2 4 2 2 4 3" xfId="27126" xr:uid="{00000000-0005-0000-0000-000026690000}"/>
    <cellStyle name="Normal 4 3 2 2 4 2 2 5" xfId="27127" xr:uid="{00000000-0005-0000-0000-000027690000}"/>
    <cellStyle name="Normal 4 3 2 2 4 2 2 5 2" xfId="27128" xr:uid="{00000000-0005-0000-0000-000028690000}"/>
    <cellStyle name="Normal 4 3 2 2 4 2 2 6" xfId="27129" xr:uid="{00000000-0005-0000-0000-000029690000}"/>
    <cellStyle name="Normal 4 3 2 2 4 2 3" xfId="27130" xr:uid="{00000000-0005-0000-0000-00002A690000}"/>
    <cellStyle name="Normal 4 3 2 2 4 2 3 2" xfId="27131" xr:uid="{00000000-0005-0000-0000-00002B690000}"/>
    <cellStyle name="Normal 4 3 2 2 4 2 3 2 2" xfId="27132" xr:uid="{00000000-0005-0000-0000-00002C690000}"/>
    <cellStyle name="Normal 4 3 2 2 4 2 3 2 2 2" xfId="27133" xr:uid="{00000000-0005-0000-0000-00002D690000}"/>
    <cellStyle name="Normal 4 3 2 2 4 2 3 2 2 2 2" xfId="27134" xr:uid="{00000000-0005-0000-0000-00002E690000}"/>
    <cellStyle name="Normal 4 3 2 2 4 2 3 2 2 3" xfId="27135" xr:uid="{00000000-0005-0000-0000-00002F690000}"/>
    <cellStyle name="Normal 4 3 2 2 4 2 3 2 3" xfId="27136" xr:uid="{00000000-0005-0000-0000-000030690000}"/>
    <cellStyle name="Normal 4 3 2 2 4 2 3 2 3 2" xfId="27137" xr:uid="{00000000-0005-0000-0000-000031690000}"/>
    <cellStyle name="Normal 4 3 2 2 4 2 3 2 4" xfId="27138" xr:uid="{00000000-0005-0000-0000-000032690000}"/>
    <cellStyle name="Normal 4 3 2 2 4 2 3 3" xfId="27139" xr:uid="{00000000-0005-0000-0000-000033690000}"/>
    <cellStyle name="Normal 4 3 2 2 4 2 3 3 2" xfId="27140" xr:uid="{00000000-0005-0000-0000-000034690000}"/>
    <cellStyle name="Normal 4 3 2 2 4 2 3 3 2 2" xfId="27141" xr:uid="{00000000-0005-0000-0000-000035690000}"/>
    <cellStyle name="Normal 4 3 2 2 4 2 3 3 3" xfId="27142" xr:uid="{00000000-0005-0000-0000-000036690000}"/>
    <cellStyle name="Normal 4 3 2 2 4 2 3 4" xfId="27143" xr:uid="{00000000-0005-0000-0000-000037690000}"/>
    <cellStyle name="Normal 4 3 2 2 4 2 3 4 2" xfId="27144" xr:uid="{00000000-0005-0000-0000-000038690000}"/>
    <cellStyle name="Normal 4 3 2 2 4 2 3 5" xfId="27145" xr:uid="{00000000-0005-0000-0000-000039690000}"/>
    <cellStyle name="Normal 4 3 2 2 4 2 4" xfId="27146" xr:uid="{00000000-0005-0000-0000-00003A690000}"/>
    <cellStyle name="Normal 4 3 2 2 4 2 4 2" xfId="27147" xr:uid="{00000000-0005-0000-0000-00003B690000}"/>
    <cellStyle name="Normal 4 3 2 2 4 2 4 2 2" xfId="27148" xr:uid="{00000000-0005-0000-0000-00003C690000}"/>
    <cellStyle name="Normal 4 3 2 2 4 2 4 2 2 2" xfId="27149" xr:uid="{00000000-0005-0000-0000-00003D690000}"/>
    <cellStyle name="Normal 4 3 2 2 4 2 4 2 3" xfId="27150" xr:uid="{00000000-0005-0000-0000-00003E690000}"/>
    <cellStyle name="Normal 4 3 2 2 4 2 4 3" xfId="27151" xr:uid="{00000000-0005-0000-0000-00003F690000}"/>
    <cellStyle name="Normal 4 3 2 2 4 2 4 3 2" xfId="27152" xr:uid="{00000000-0005-0000-0000-000040690000}"/>
    <cellStyle name="Normal 4 3 2 2 4 2 4 4" xfId="27153" xr:uid="{00000000-0005-0000-0000-000041690000}"/>
    <cellStyle name="Normal 4 3 2 2 4 2 5" xfId="27154" xr:uid="{00000000-0005-0000-0000-000042690000}"/>
    <cellStyle name="Normal 4 3 2 2 4 2 5 2" xfId="27155" xr:uid="{00000000-0005-0000-0000-000043690000}"/>
    <cellStyle name="Normal 4 3 2 2 4 2 5 2 2" xfId="27156" xr:uid="{00000000-0005-0000-0000-000044690000}"/>
    <cellStyle name="Normal 4 3 2 2 4 2 5 3" xfId="27157" xr:uid="{00000000-0005-0000-0000-000045690000}"/>
    <cellStyle name="Normal 4 3 2 2 4 2 6" xfId="27158" xr:uid="{00000000-0005-0000-0000-000046690000}"/>
    <cellStyle name="Normal 4 3 2 2 4 2 6 2" xfId="27159" xr:uid="{00000000-0005-0000-0000-000047690000}"/>
    <cellStyle name="Normal 4 3 2 2 4 2 7" xfId="27160" xr:uid="{00000000-0005-0000-0000-000048690000}"/>
    <cellStyle name="Normal 4 3 2 2 4 3" xfId="27161" xr:uid="{00000000-0005-0000-0000-000049690000}"/>
    <cellStyle name="Normal 4 3 2 2 4 3 2" xfId="27162" xr:uid="{00000000-0005-0000-0000-00004A690000}"/>
    <cellStyle name="Normal 4 3 2 2 4 3 2 2" xfId="27163" xr:uid="{00000000-0005-0000-0000-00004B690000}"/>
    <cellStyle name="Normal 4 3 2 2 4 3 2 2 2" xfId="27164" xr:uid="{00000000-0005-0000-0000-00004C690000}"/>
    <cellStyle name="Normal 4 3 2 2 4 3 2 2 2 2" xfId="27165" xr:uid="{00000000-0005-0000-0000-00004D690000}"/>
    <cellStyle name="Normal 4 3 2 2 4 3 2 2 2 2 2" xfId="27166" xr:uid="{00000000-0005-0000-0000-00004E690000}"/>
    <cellStyle name="Normal 4 3 2 2 4 3 2 2 2 3" xfId="27167" xr:uid="{00000000-0005-0000-0000-00004F690000}"/>
    <cellStyle name="Normal 4 3 2 2 4 3 2 2 3" xfId="27168" xr:uid="{00000000-0005-0000-0000-000050690000}"/>
    <cellStyle name="Normal 4 3 2 2 4 3 2 2 3 2" xfId="27169" xr:uid="{00000000-0005-0000-0000-000051690000}"/>
    <cellStyle name="Normal 4 3 2 2 4 3 2 2 4" xfId="27170" xr:uid="{00000000-0005-0000-0000-000052690000}"/>
    <cellStyle name="Normal 4 3 2 2 4 3 2 3" xfId="27171" xr:uid="{00000000-0005-0000-0000-000053690000}"/>
    <cellStyle name="Normal 4 3 2 2 4 3 2 3 2" xfId="27172" xr:uid="{00000000-0005-0000-0000-000054690000}"/>
    <cellStyle name="Normal 4 3 2 2 4 3 2 3 2 2" xfId="27173" xr:uid="{00000000-0005-0000-0000-000055690000}"/>
    <cellStyle name="Normal 4 3 2 2 4 3 2 3 3" xfId="27174" xr:uid="{00000000-0005-0000-0000-000056690000}"/>
    <cellStyle name="Normal 4 3 2 2 4 3 2 4" xfId="27175" xr:uid="{00000000-0005-0000-0000-000057690000}"/>
    <cellStyle name="Normal 4 3 2 2 4 3 2 4 2" xfId="27176" xr:uid="{00000000-0005-0000-0000-000058690000}"/>
    <cellStyle name="Normal 4 3 2 2 4 3 2 5" xfId="27177" xr:uid="{00000000-0005-0000-0000-000059690000}"/>
    <cellStyle name="Normal 4 3 2 2 4 3 3" xfId="27178" xr:uid="{00000000-0005-0000-0000-00005A690000}"/>
    <cellStyle name="Normal 4 3 2 2 4 3 3 2" xfId="27179" xr:uid="{00000000-0005-0000-0000-00005B690000}"/>
    <cellStyle name="Normal 4 3 2 2 4 3 3 2 2" xfId="27180" xr:uid="{00000000-0005-0000-0000-00005C690000}"/>
    <cellStyle name="Normal 4 3 2 2 4 3 3 2 2 2" xfId="27181" xr:uid="{00000000-0005-0000-0000-00005D690000}"/>
    <cellStyle name="Normal 4 3 2 2 4 3 3 2 3" xfId="27182" xr:uid="{00000000-0005-0000-0000-00005E690000}"/>
    <cellStyle name="Normal 4 3 2 2 4 3 3 3" xfId="27183" xr:uid="{00000000-0005-0000-0000-00005F690000}"/>
    <cellStyle name="Normal 4 3 2 2 4 3 3 3 2" xfId="27184" xr:uid="{00000000-0005-0000-0000-000060690000}"/>
    <cellStyle name="Normal 4 3 2 2 4 3 3 4" xfId="27185" xr:uid="{00000000-0005-0000-0000-000061690000}"/>
    <cellStyle name="Normal 4 3 2 2 4 3 4" xfId="27186" xr:uid="{00000000-0005-0000-0000-000062690000}"/>
    <cellStyle name="Normal 4 3 2 2 4 3 4 2" xfId="27187" xr:uid="{00000000-0005-0000-0000-000063690000}"/>
    <cellStyle name="Normal 4 3 2 2 4 3 4 2 2" xfId="27188" xr:uid="{00000000-0005-0000-0000-000064690000}"/>
    <cellStyle name="Normal 4 3 2 2 4 3 4 3" xfId="27189" xr:uid="{00000000-0005-0000-0000-000065690000}"/>
    <cellStyle name="Normal 4 3 2 2 4 3 5" xfId="27190" xr:uid="{00000000-0005-0000-0000-000066690000}"/>
    <cellStyle name="Normal 4 3 2 2 4 3 5 2" xfId="27191" xr:uid="{00000000-0005-0000-0000-000067690000}"/>
    <cellStyle name="Normal 4 3 2 2 4 3 6" xfId="27192" xr:uid="{00000000-0005-0000-0000-000068690000}"/>
    <cellStyle name="Normal 4 3 2 2 4 4" xfId="27193" xr:uid="{00000000-0005-0000-0000-000069690000}"/>
    <cellStyle name="Normal 4 3 2 2 4 4 2" xfId="27194" xr:uid="{00000000-0005-0000-0000-00006A690000}"/>
    <cellStyle name="Normal 4 3 2 2 4 4 2 2" xfId="27195" xr:uid="{00000000-0005-0000-0000-00006B690000}"/>
    <cellStyle name="Normal 4 3 2 2 4 4 2 2 2" xfId="27196" xr:uid="{00000000-0005-0000-0000-00006C690000}"/>
    <cellStyle name="Normal 4 3 2 2 4 4 2 2 2 2" xfId="27197" xr:uid="{00000000-0005-0000-0000-00006D690000}"/>
    <cellStyle name="Normal 4 3 2 2 4 4 2 2 3" xfId="27198" xr:uid="{00000000-0005-0000-0000-00006E690000}"/>
    <cellStyle name="Normal 4 3 2 2 4 4 2 3" xfId="27199" xr:uid="{00000000-0005-0000-0000-00006F690000}"/>
    <cellStyle name="Normal 4 3 2 2 4 4 2 3 2" xfId="27200" xr:uid="{00000000-0005-0000-0000-000070690000}"/>
    <cellStyle name="Normal 4 3 2 2 4 4 2 4" xfId="27201" xr:uid="{00000000-0005-0000-0000-000071690000}"/>
    <cellStyle name="Normal 4 3 2 2 4 4 3" xfId="27202" xr:uid="{00000000-0005-0000-0000-000072690000}"/>
    <cellStyle name="Normal 4 3 2 2 4 4 3 2" xfId="27203" xr:uid="{00000000-0005-0000-0000-000073690000}"/>
    <cellStyle name="Normal 4 3 2 2 4 4 3 2 2" xfId="27204" xr:uid="{00000000-0005-0000-0000-000074690000}"/>
    <cellStyle name="Normal 4 3 2 2 4 4 3 3" xfId="27205" xr:uid="{00000000-0005-0000-0000-000075690000}"/>
    <cellStyle name="Normal 4 3 2 2 4 4 4" xfId="27206" xr:uid="{00000000-0005-0000-0000-000076690000}"/>
    <cellStyle name="Normal 4 3 2 2 4 4 4 2" xfId="27207" xr:uid="{00000000-0005-0000-0000-000077690000}"/>
    <cellStyle name="Normal 4 3 2 2 4 4 5" xfId="27208" xr:uid="{00000000-0005-0000-0000-000078690000}"/>
    <cellStyle name="Normal 4 3 2 2 4 5" xfId="27209" xr:uid="{00000000-0005-0000-0000-000079690000}"/>
    <cellStyle name="Normal 4 3 2 2 4 5 2" xfId="27210" xr:uid="{00000000-0005-0000-0000-00007A690000}"/>
    <cellStyle name="Normal 4 3 2 2 4 5 2 2" xfId="27211" xr:uid="{00000000-0005-0000-0000-00007B690000}"/>
    <cellStyle name="Normal 4 3 2 2 4 5 2 2 2" xfId="27212" xr:uid="{00000000-0005-0000-0000-00007C690000}"/>
    <cellStyle name="Normal 4 3 2 2 4 5 2 3" xfId="27213" xr:uid="{00000000-0005-0000-0000-00007D690000}"/>
    <cellStyle name="Normal 4 3 2 2 4 5 3" xfId="27214" xr:uid="{00000000-0005-0000-0000-00007E690000}"/>
    <cellStyle name="Normal 4 3 2 2 4 5 3 2" xfId="27215" xr:uid="{00000000-0005-0000-0000-00007F690000}"/>
    <cellStyle name="Normal 4 3 2 2 4 5 4" xfId="27216" xr:uid="{00000000-0005-0000-0000-000080690000}"/>
    <cellStyle name="Normal 4 3 2 2 4 6" xfId="27217" xr:uid="{00000000-0005-0000-0000-000081690000}"/>
    <cellStyle name="Normal 4 3 2 2 4 6 2" xfId="27218" xr:uid="{00000000-0005-0000-0000-000082690000}"/>
    <cellStyle name="Normal 4 3 2 2 4 6 2 2" xfId="27219" xr:uid="{00000000-0005-0000-0000-000083690000}"/>
    <cellStyle name="Normal 4 3 2 2 4 6 3" xfId="27220" xr:uid="{00000000-0005-0000-0000-000084690000}"/>
    <cellStyle name="Normal 4 3 2 2 4 7" xfId="27221" xr:uid="{00000000-0005-0000-0000-000085690000}"/>
    <cellStyle name="Normal 4 3 2 2 4 7 2" xfId="27222" xr:uid="{00000000-0005-0000-0000-000086690000}"/>
    <cellStyle name="Normal 4 3 2 2 4 8" xfId="27223" xr:uid="{00000000-0005-0000-0000-000087690000}"/>
    <cellStyle name="Normal 4 3 2 2 5" xfId="27224" xr:uid="{00000000-0005-0000-0000-000088690000}"/>
    <cellStyle name="Normal 4 3 2 2 5 2" xfId="27225" xr:uid="{00000000-0005-0000-0000-000089690000}"/>
    <cellStyle name="Normal 4 3 2 2 5 2 2" xfId="27226" xr:uid="{00000000-0005-0000-0000-00008A690000}"/>
    <cellStyle name="Normal 4 3 2 2 5 2 2 2" xfId="27227" xr:uid="{00000000-0005-0000-0000-00008B690000}"/>
    <cellStyle name="Normal 4 3 2 2 5 2 2 2 2" xfId="27228" xr:uid="{00000000-0005-0000-0000-00008C690000}"/>
    <cellStyle name="Normal 4 3 2 2 5 2 2 2 2 2" xfId="27229" xr:uid="{00000000-0005-0000-0000-00008D690000}"/>
    <cellStyle name="Normal 4 3 2 2 5 2 2 2 2 2 2" xfId="27230" xr:uid="{00000000-0005-0000-0000-00008E690000}"/>
    <cellStyle name="Normal 4 3 2 2 5 2 2 2 2 3" xfId="27231" xr:uid="{00000000-0005-0000-0000-00008F690000}"/>
    <cellStyle name="Normal 4 3 2 2 5 2 2 2 3" xfId="27232" xr:uid="{00000000-0005-0000-0000-000090690000}"/>
    <cellStyle name="Normal 4 3 2 2 5 2 2 2 3 2" xfId="27233" xr:uid="{00000000-0005-0000-0000-000091690000}"/>
    <cellStyle name="Normal 4 3 2 2 5 2 2 2 4" xfId="27234" xr:uid="{00000000-0005-0000-0000-000092690000}"/>
    <cellStyle name="Normal 4 3 2 2 5 2 2 3" xfId="27235" xr:uid="{00000000-0005-0000-0000-000093690000}"/>
    <cellStyle name="Normal 4 3 2 2 5 2 2 3 2" xfId="27236" xr:uid="{00000000-0005-0000-0000-000094690000}"/>
    <cellStyle name="Normal 4 3 2 2 5 2 2 3 2 2" xfId="27237" xr:uid="{00000000-0005-0000-0000-000095690000}"/>
    <cellStyle name="Normal 4 3 2 2 5 2 2 3 3" xfId="27238" xr:uid="{00000000-0005-0000-0000-000096690000}"/>
    <cellStyle name="Normal 4 3 2 2 5 2 2 4" xfId="27239" xr:uid="{00000000-0005-0000-0000-000097690000}"/>
    <cellStyle name="Normal 4 3 2 2 5 2 2 4 2" xfId="27240" xr:uid="{00000000-0005-0000-0000-000098690000}"/>
    <cellStyle name="Normal 4 3 2 2 5 2 2 5" xfId="27241" xr:uid="{00000000-0005-0000-0000-000099690000}"/>
    <cellStyle name="Normal 4 3 2 2 5 2 3" xfId="27242" xr:uid="{00000000-0005-0000-0000-00009A690000}"/>
    <cellStyle name="Normal 4 3 2 2 5 2 3 2" xfId="27243" xr:uid="{00000000-0005-0000-0000-00009B690000}"/>
    <cellStyle name="Normal 4 3 2 2 5 2 3 2 2" xfId="27244" xr:uid="{00000000-0005-0000-0000-00009C690000}"/>
    <cellStyle name="Normal 4 3 2 2 5 2 3 2 2 2" xfId="27245" xr:uid="{00000000-0005-0000-0000-00009D690000}"/>
    <cellStyle name="Normal 4 3 2 2 5 2 3 2 3" xfId="27246" xr:uid="{00000000-0005-0000-0000-00009E690000}"/>
    <cellStyle name="Normal 4 3 2 2 5 2 3 3" xfId="27247" xr:uid="{00000000-0005-0000-0000-00009F690000}"/>
    <cellStyle name="Normal 4 3 2 2 5 2 3 3 2" xfId="27248" xr:uid="{00000000-0005-0000-0000-0000A0690000}"/>
    <cellStyle name="Normal 4 3 2 2 5 2 3 4" xfId="27249" xr:uid="{00000000-0005-0000-0000-0000A1690000}"/>
    <cellStyle name="Normal 4 3 2 2 5 2 4" xfId="27250" xr:uid="{00000000-0005-0000-0000-0000A2690000}"/>
    <cellStyle name="Normal 4 3 2 2 5 2 4 2" xfId="27251" xr:uid="{00000000-0005-0000-0000-0000A3690000}"/>
    <cellStyle name="Normal 4 3 2 2 5 2 4 2 2" xfId="27252" xr:uid="{00000000-0005-0000-0000-0000A4690000}"/>
    <cellStyle name="Normal 4 3 2 2 5 2 4 3" xfId="27253" xr:uid="{00000000-0005-0000-0000-0000A5690000}"/>
    <cellStyle name="Normal 4 3 2 2 5 2 5" xfId="27254" xr:uid="{00000000-0005-0000-0000-0000A6690000}"/>
    <cellStyle name="Normal 4 3 2 2 5 2 5 2" xfId="27255" xr:uid="{00000000-0005-0000-0000-0000A7690000}"/>
    <cellStyle name="Normal 4 3 2 2 5 2 6" xfId="27256" xr:uid="{00000000-0005-0000-0000-0000A8690000}"/>
    <cellStyle name="Normal 4 3 2 2 5 3" xfId="27257" xr:uid="{00000000-0005-0000-0000-0000A9690000}"/>
    <cellStyle name="Normal 4 3 2 2 5 3 2" xfId="27258" xr:uid="{00000000-0005-0000-0000-0000AA690000}"/>
    <cellStyle name="Normal 4 3 2 2 5 3 2 2" xfId="27259" xr:uid="{00000000-0005-0000-0000-0000AB690000}"/>
    <cellStyle name="Normal 4 3 2 2 5 3 2 2 2" xfId="27260" xr:uid="{00000000-0005-0000-0000-0000AC690000}"/>
    <cellStyle name="Normal 4 3 2 2 5 3 2 2 2 2" xfId="27261" xr:uid="{00000000-0005-0000-0000-0000AD690000}"/>
    <cellStyle name="Normal 4 3 2 2 5 3 2 2 3" xfId="27262" xr:uid="{00000000-0005-0000-0000-0000AE690000}"/>
    <cellStyle name="Normal 4 3 2 2 5 3 2 3" xfId="27263" xr:uid="{00000000-0005-0000-0000-0000AF690000}"/>
    <cellStyle name="Normal 4 3 2 2 5 3 2 3 2" xfId="27264" xr:uid="{00000000-0005-0000-0000-0000B0690000}"/>
    <cellStyle name="Normal 4 3 2 2 5 3 2 4" xfId="27265" xr:uid="{00000000-0005-0000-0000-0000B1690000}"/>
    <cellStyle name="Normal 4 3 2 2 5 3 3" xfId="27266" xr:uid="{00000000-0005-0000-0000-0000B2690000}"/>
    <cellStyle name="Normal 4 3 2 2 5 3 3 2" xfId="27267" xr:uid="{00000000-0005-0000-0000-0000B3690000}"/>
    <cellStyle name="Normal 4 3 2 2 5 3 3 2 2" xfId="27268" xr:uid="{00000000-0005-0000-0000-0000B4690000}"/>
    <cellStyle name="Normal 4 3 2 2 5 3 3 3" xfId="27269" xr:uid="{00000000-0005-0000-0000-0000B5690000}"/>
    <cellStyle name="Normal 4 3 2 2 5 3 4" xfId="27270" xr:uid="{00000000-0005-0000-0000-0000B6690000}"/>
    <cellStyle name="Normal 4 3 2 2 5 3 4 2" xfId="27271" xr:uid="{00000000-0005-0000-0000-0000B7690000}"/>
    <cellStyle name="Normal 4 3 2 2 5 3 5" xfId="27272" xr:uid="{00000000-0005-0000-0000-0000B8690000}"/>
    <cellStyle name="Normal 4 3 2 2 5 4" xfId="27273" xr:uid="{00000000-0005-0000-0000-0000B9690000}"/>
    <cellStyle name="Normal 4 3 2 2 5 4 2" xfId="27274" xr:uid="{00000000-0005-0000-0000-0000BA690000}"/>
    <cellStyle name="Normal 4 3 2 2 5 4 2 2" xfId="27275" xr:uid="{00000000-0005-0000-0000-0000BB690000}"/>
    <cellStyle name="Normal 4 3 2 2 5 4 2 2 2" xfId="27276" xr:uid="{00000000-0005-0000-0000-0000BC690000}"/>
    <cellStyle name="Normal 4 3 2 2 5 4 2 3" xfId="27277" xr:uid="{00000000-0005-0000-0000-0000BD690000}"/>
    <cellStyle name="Normal 4 3 2 2 5 4 3" xfId="27278" xr:uid="{00000000-0005-0000-0000-0000BE690000}"/>
    <cellStyle name="Normal 4 3 2 2 5 4 3 2" xfId="27279" xr:uid="{00000000-0005-0000-0000-0000BF690000}"/>
    <cellStyle name="Normal 4 3 2 2 5 4 4" xfId="27280" xr:uid="{00000000-0005-0000-0000-0000C0690000}"/>
    <cellStyle name="Normal 4 3 2 2 5 5" xfId="27281" xr:uid="{00000000-0005-0000-0000-0000C1690000}"/>
    <cellStyle name="Normal 4 3 2 2 5 5 2" xfId="27282" xr:uid="{00000000-0005-0000-0000-0000C2690000}"/>
    <cellStyle name="Normal 4 3 2 2 5 5 2 2" xfId="27283" xr:uid="{00000000-0005-0000-0000-0000C3690000}"/>
    <cellStyle name="Normal 4 3 2 2 5 5 3" xfId="27284" xr:uid="{00000000-0005-0000-0000-0000C4690000}"/>
    <cellStyle name="Normal 4 3 2 2 5 6" xfId="27285" xr:uid="{00000000-0005-0000-0000-0000C5690000}"/>
    <cellStyle name="Normal 4 3 2 2 5 6 2" xfId="27286" xr:uid="{00000000-0005-0000-0000-0000C6690000}"/>
    <cellStyle name="Normal 4 3 2 2 5 7" xfId="27287" xr:uid="{00000000-0005-0000-0000-0000C7690000}"/>
    <cellStyle name="Normal 4 3 2 2 6" xfId="27288" xr:uid="{00000000-0005-0000-0000-0000C8690000}"/>
    <cellStyle name="Normal 4 3 2 2 6 2" xfId="27289" xr:uid="{00000000-0005-0000-0000-0000C9690000}"/>
    <cellStyle name="Normal 4 3 2 2 6 2 2" xfId="27290" xr:uid="{00000000-0005-0000-0000-0000CA690000}"/>
    <cellStyle name="Normal 4 3 2 2 6 2 2 2" xfId="27291" xr:uid="{00000000-0005-0000-0000-0000CB690000}"/>
    <cellStyle name="Normal 4 3 2 2 6 2 2 2 2" xfId="27292" xr:uid="{00000000-0005-0000-0000-0000CC690000}"/>
    <cellStyle name="Normal 4 3 2 2 6 2 2 2 2 2" xfId="27293" xr:uid="{00000000-0005-0000-0000-0000CD690000}"/>
    <cellStyle name="Normal 4 3 2 2 6 2 2 2 3" xfId="27294" xr:uid="{00000000-0005-0000-0000-0000CE690000}"/>
    <cellStyle name="Normal 4 3 2 2 6 2 2 3" xfId="27295" xr:uid="{00000000-0005-0000-0000-0000CF690000}"/>
    <cellStyle name="Normal 4 3 2 2 6 2 2 3 2" xfId="27296" xr:uid="{00000000-0005-0000-0000-0000D0690000}"/>
    <cellStyle name="Normal 4 3 2 2 6 2 2 4" xfId="27297" xr:uid="{00000000-0005-0000-0000-0000D1690000}"/>
    <cellStyle name="Normal 4 3 2 2 6 2 3" xfId="27298" xr:uid="{00000000-0005-0000-0000-0000D2690000}"/>
    <cellStyle name="Normal 4 3 2 2 6 2 3 2" xfId="27299" xr:uid="{00000000-0005-0000-0000-0000D3690000}"/>
    <cellStyle name="Normal 4 3 2 2 6 2 3 2 2" xfId="27300" xr:uid="{00000000-0005-0000-0000-0000D4690000}"/>
    <cellStyle name="Normal 4 3 2 2 6 2 3 3" xfId="27301" xr:uid="{00000000-0005-0000-0000-0000D5690000}"/>
    <cellStyle name="Normal 4 3 2 2 6 2 4" xfId="27302" xr:uid="{00000000-0005-0000-0000-0000D6690000}"/>
    <cellStyle name="Normal 4 3 2 2 6 2 4 2" xfId="27303" xr:uid="{00000000-0005-0000-0000-0000D7690000}"/>
    <cellStyle name="Normal 4 3 2 2 6 2 5" xfId="27304" xr:uid="{00000000-0005-0000-0000-0000D8690000}"/>
    <cellStyle name="Normal 4 3 2 2 6 3" xfId="27305" xr:uid="{00000000-0005-0000-0000-0000D9690000}"/>
    <cellStyle name="Normal 4 3 2 2 6 3 2" xfId="27306" xr:uid="{00000000-0005-0000-0000-0000DA690000}"/>
    <cellStyle name="Normal 4 3 2 2 6 3 2 2" xfId="27307" xr:uid="{00000000-0005-0000-0000-0000DB690000}"/>
    <cellStyle name="Normal 4 3 2 2 6 3 2 2 2" xfId="27308" xr:uid="{00000000-0005-0000-0000-0000DC690000}"/>
    <cellStyle name="Normal 4 3 2 2 6 3 2 3" xfId="27309" xr:uid="{00000000-0005-0000-0000-0000DD690000}"/>
    <cellStyle name="Normal 4 3 2 2 6 3 3" xfId="27310" xr:uid="{00000000-0005-0000-0000-0000DE690000}"/>
    <cellStyle name="Normal 4 3 2 2 6 3 3 2" xfId="27311" xr:uid="{00000000-0005-0000-0000-0000DF690000}"/>
    <cellStyle name="Normal 4 3 2 2 6 3 4" xfId="27312" xr:uid="{00000000-0005-0000-0000-0000E0690000}"/>
    <cellStyle name="Normal 4 3 2 2 6 4" xfId="27313" xr:uid="{00000000-0005-0000-0000-0000E1690000}"/>
    <cellStyle name="Normal 4 3 2 2 6 4 2" xfId="27314" xr:uid="{00000000-0005-0000-0000-0000E2690000}"/>
    <cellStyle name="Normal 4 3 2 2 6 4 2 2" xfId="27315" xr:uid="{00000000-0005-0000-0000-0000E3690000}"/>
    <cellStyle name="Normal 4 3 2 2 6 4 3" xfId="27316" xr:uid="{00000000-0005-0000-0000-0000E4690000}"/>
    <cellStyle name="Normal 4 3 2 2 6 5" xfId="27317" xr:uid="{00000000-0005-0000-0000-0000E5690000}"/>
    <cellStyle name="Normal 4 3 2 2 6 5 2" xfId="27318" xr:uid="{00000000-0005-0000-0000-0000E6690000}"/>
    <cellStyle name="Normal 4 3 2 2 6 6" xfId="27319" xr:uid="{00000000-0005-0000-0000-0000E7690000}"/>
    <cellStyle name="Normal 4 3 2 2 7" xfId="27320" xr:uid="{00000000-0005-0000-0000-0000E8690000}"/>
    <cellStyle name="Normal 4 3 2 2 7 2" xfId="27321" xr:uid="{00000000-0005-0000-0000-0000E9690000}"/>
    <cellStyle name="Normal 4 3 2 2 7 2 2" xfId="27322" xr:uid="{00000000-0005-0000-0000-0000EA690000}"/>
    <cellStyle name="Normal 4 3 2 2 7 2 2 2" xfId="27323" xr:uid="{00000000-0005-0000-0000-0000EB690000}"/>
    <cellStyle name="Normal 4 3 2 2 7 2 2 2 2" xfId="27324" xr:uid="{00000000-0005-0000-0000-0000EC690000}"/>
    <cellStyle name="Normal 4 3 2 2 7 2 2 3" xfId="27325" xr:uid="{00000000-0005-0000-0000-0000ED690000}"/>
    <cellStyle name="Normal 4 3 2 2 7 2 3" xfId="27326" xr:uid="{00000000-0005-0000-0000-0000EE690000}"/>
    <cellStyle name="Normal 4 3 2 2 7 2 3 2" xfId="27327" xr:uid="{00000000-0005-0000-0000-0000EF690000}"/>
    <cellStyle name="Normal 4 3 2 2 7 2 4" xfId="27328" xr:uid="{00000000-0005-0000-0000-0000F0690000}"/>
    <cellStyle name="Normal 4 3 2 2 7 3" xfId="27329" xr:uid="{00000000-0005-0000-0000-0000F1690000}"/>
    <cellStyle name="Normal 4 3 2 2 7 3 2" xfId="27330" xr:uid="{00000000-0005-0000-0000-0000F2690000}"/>
    <cellStyle name="Normal 4 3 2 2 7 3 2 2" xfId="27331" xr:uid="{00000000-0005-0000-0000-0000F3690000}"/>
    <cellStyle name="Normal 4 3 2 2 7 3 3" xfId="27332" xr:uid="{00000000-0005-0000-0000-0000F4690000}"/>
    <cellStyle name="Normal 4 3 2 2 7 4" xfId="27333" xr:uid="{00000000-0005-0000-0000-0000F5690000}"/>
    <cellStyle name="Normal 4 3 2 2 7 4 2" xfId="27334" xr:uid="{00000000-0005-0000-0000-0000F6690000}"/>
    <cellStyle name="Normal 4 3 2 2 7 5" xfId="27335" xr:uid="{00000000-0005-0000-0000-0000F7690000}"/>
    <cellStyle name="Normal 4 3 2 2 8" xfId="27336" xr:uid="{00000000-0005-0000-0000-0000F8690000}"/>
    <cellStyle name="Normal 4 3 2 2 8 2" xfId="27337" xr:uid="{00000000-0005-0000-0000-0000F9690000}"/>
    <cellStyle name="Normal 4 3 2 2 8 2 2" xfId="27338" xr:uid="{00000000-0005-0000-0000-0000FA690000}"/>
    <cellStyle name="Normal 4 3 2 2 8 2 2 2" xfId="27339" xr:uid="{00000000-0005-0000-0000-0000FB690000}"/>
    <cellStyle name="Normal 4 3 2 2 8 2 3" xfId="27340" xr:uid="{00000000-0005-0000-0000-0000FC690000}"/>
    <cellStyle name="Normal 4 3 2 2 8 3" xfId="27341" xr:uid="{00000000-0005-0000-0000-0000FD690000}"/>
    <cellStyle name="Normal 4 3 2 2 8 3 2" xfId="27342" xr:uid="{00000000-0005-0000-0000-0000FE690000}"/>
    <cellStyle name="Normal 4 3 2 2 8 4" xfId="27343" xr:uid="{00000000-0005-0000-0000-0000FF690000}"/>
    <cellStyle name="Normal 4 3 2 2 9" xfId="27344" xr:uid="{00000000-0005-0000-0000-0000006A0000}"/>
    <cellStyle name="Normal 4 3 2 2 9 2" xfId="27345" xr:uid="{00000000-0005-0000-0000-0000016A0000}"/>
    <cellStyle name="Normal 4 3 2 2 9 2 2" xfId="27346" xr:uid="{00000000-0005-0000-0000-0000026A0000}"/>
    <cellStyle name="Normal 4 3 2 2 9 3" xfId="27347" xr:uid="{00000000-0005-0000-0000-0000036A0000}"/>
    <cellStyle name="Normal 4 3 2 3" xfId="27348" xr:uid="{00000000-0005-0000-0000-0000046A0000}"/>
    <cellStyle name="Normal 4 3 2 3 10" xfId="27349" xr:uid="{00000000-0005-0000-0000-0000056A0000}"/>
    <cellStyle name="Normal 4 3 2 3 2" xfId="27350" xr:uid="{00000000-0005-0000-0000-0000066A0000}"/>
    <cellStyle name="Normal 4 3 2 3 2 2" xfId="27351" xr:uid="{00000000-0005-0000-0000-0000076A0000}"/>
    <cellStyle name="Normal 4 3 2 3 2 2 2" xfId="27352" xr:uid="{00000000-0005-0000-0000-0000086A0000}"/>
    <cellStyle name="Normal 4 3 2 3 2 2 2 2" xfId="27353" xr:uid="{00000000-0005-0000-0000-0000096A0000}"/>
    <cellStyle name="Normal 4 3 2 3 2 2 2 2 2" xfId="27354" xr:uid="{00000000-0005-0000-0000-00000A6A0000}"/>
    <cellStyle name="Normal 4 3 2 3 2 2 2 2 2 2" xfId="27355" xr:uid="{00000000-0005-0000-0000-00000B6A0000}"/>
    <cellStyle name="Normal 4 3 2 3 2 2 2 2 2 2 2" xfId="27356" xr:uid="{00000000-0005-0000-0000-00000C6A0000}"/>
    <cellStyle name="Normal 4 3 2 3 2 2 2 2 2 2 2 2" xfId="27357" xr:uid="{00000000-0005-0000-0000-00000D6A0000}"/>
    <cellStyle name="Normal 4 3 2 3 2 2 2 2 2 2 2 2 2" xfId="27358" xr:uid="{00000000-0005-0000-0000-00000E6A0000}"/>
    <cellStyle name="Normal 4 3 2 3 2 2 2 2 2 2 2 3" xfId="27359" xr:uid="{00000000-0005-0000-0000-00000F6A0000}"/>
    <cellStyle name="Normal 4 3 2 3 2 2 2 2 2 2 3" xfId="27360" xr:uid="{00000000-0005-0000-0000-0000106A0000}"/>
    <cellStyle name="Normal 4 3 2 3 2 2 2 2 2 2 3 2" xfId="27361" xr:uid="{00000000-0005-0000-0000-0000116A0000}"/>
    <cellStyle name="Normal 4 3 2 3 2 2 2 2 2 2 4" xfId="27362" xr:uid="{00000000-0005-0000-0000-0000126A0000}"/>
    <cellStyle name="Normal 4 3 2 3 2 2 2 2 2 3" xfId="27363" xr:uid="{00000000-0005-0000-0000-0000136A0000}"/>
    <cellStyle name="Normal 4 3 2 3 2 2 2 2 2 3 2" xfId="27364" xr:uid="{00000000-0005-0000-0000-0000146A0000}"/>
    <cellStyle name="Normal 4 3 2 3 2 2 2 2 2 3 2 2" xfId="27365" xr:uid="{00000000-0005-0000-0000-0000156A0000}"/>
    <cellStyle name="Normal 4 3 2 3 2 2 2 2 2 3 3" xfId="27366" xr:uid="{00000000-0005-0000-0000-0000166A0000}"/>
    <cellStyle name="Normal 4 3 2 3 2 2 2 2 2 4" xfId="27367" xr:uid="{00000000-0005-0000-0000-0000176A0000}"/>
    <cellStyle name="Normal 4 3 2 3 2 2 2 2 2 4 2" xfId="27368" xr:uid="{00000000-0005-0000-0000-0000186A0000}"/>
    <cellStyle name="Normal 4 3 2 3 2 2 2 2 2 5" xfId="27369" xr:uid="{00000000-0005-0000-0000-0000196A0000}"/>
    <cellStyle name="Normal 4 3 2 3 2 2 2 2 3" xfId="27370" xr:uid="{00000000-0005-0000-0000-00001A6A0000}"/>
    <cellStyle name="Normal 4 3 2 3 2 2 2 2 3 2" xfId="27371" xr:uid="{00000000-0005-0000-0000-00001B6A0000}"/>
    <cellStyle name="Normal 4 3 2 3 2 2 2 2 3 2 2" xfId="27372" xr:uid="{00000000-0005-0000-0000-00001C6A0000}"/>
    <cellStyle name="Normal 4 3 2 3 2 2 2 2 3 2 2 2" xfId="27373" xr:uid="{00000000-0005-0000-0000-00001D6A0000}"/>
    <cellStyle name="Normal 4 3 2 3 2 2 2 2 3 2 3" xfId="27374" xr:uid="{00000000-0005-0000-0000-00001E6A0000}"/>
    <cellStyle name="Normal 4 3 2 3 2 2 2 2 3 3" xfId="27375" xr:uid="{00000000-0005-0000-0000-00001F6A0000}"/>
    <cellStyle name="Normal 4 3 2 3 2 2 2 2 3 3 2" xfId="27376" xr:uid="{00000000-0005-0000-0000-0000206A0000}"/>
    <cellStyle name="Normal 4 3 2 3 2 2 2 2 3 4" xfId="27377" xr:uid="{00000000-0005-0000-0000-0000216A0000}"/>
    <cellStyle name="Normal 4 3 2 3 2 2 2 2 4" xfId="27378" xr:uid="{00000000-0005-0000-0000-0000226A0000}"/>
    <cellStyle name="Normal 4 3 2 3 2 2 2 2 4 2" xfId="27379" xr:uid="{00000000-0005-0000-0000-0000236A0000}"/>
    <cellStyle name="Normal 4 3 2 3 2 2 2 2 4 2 2" xfId="27380" xr:uid="{00000000-0005-0000-0000-0000246A0000}"/>
    <cellStyle name="Normal 4 3 2 3 2 2 2 2 4 3" xfId="27381" xr:uid="{00000000-0005-0000-0000-0000256A0000}"/>
    <cellStyle name="Normal 4 3 2 3 2 2 2 2 5" xfId="27382" xr:uid="{00000000-0005-0000-0000-0000266A0000}"/>
    <cellStyle name="Normal 4 3 2 3 2 2 2 2 5 2" xfId="27383" xr:uid="{00000000-0005-0000-0000-0000276A0000}"/>
    <cellStyle name="Normal 4 3 2 3 2 2 2 2 6" xfId="27384" xr:uid="{00000000-0005-0000-0000-0000286A0000}"/>
    <cellStyle name="Normal 4 3 2 3 2 2 2 3" xfId="27385" xr:uid="{00000000-0005-0000-0000-0000296A0000}"/>
    <cellStyle name="Normal 4 3 2 3 2 2 2 3 2" xfId="27386" xr:uid="{00000000-0005-0000-0000-00002A6A0000}"/>
    <cellStyle name="Normal 4 3 2 3 2 2 2 3 2 2" xfId="27387" xr:uid="{00000000-0005-0000-0000-00002B6A0000}"/>
    <cellStyle name="Normal 4 3 2 3 2 2 2 3 2 2 2" xfId="27388" xr:uid="{00000000-0005-0000-0000-00002C6A0000}"/>
    <cellStyle name="Normal 4 3 2 3 2 2 2 3 2 2 2 2" xfId="27389" xr:uid="{00000000-0005-0000-0000-00002D6A0000}"/>
    <cellStyle name="Normal 4 3 2 3 2 2 2 3 2 2 3" xfId="27390" xr:uid="{00000000-0005-0000-0000-00002E6A0000}"/>
    <cellStyle name="Normal 4 3 2 3 2 2 2 3 2 3" xfId="27391" xr:uid="{00000000-0005-0000-0000-00002F6A0000}"/>
    <cellStyle name="Normal 4 3 2 3 2 2 2 3 2 3 2" xfId="27392" xr:uid="{00000000-0005-0000-0000-0000306A0000}"/>
    <cellStyle name="Normal 4 3 2 3 2 2 2 3 2 4" xfId="27393" xr:uid="{00000000-0005-0000-0000-0000316A0000}"/>
    <cellStyle name="Normal 4 3 2 3 2 2 2 3 3" xfId="27394" xr:uid="{00000000-0005-0000-0000-0000326A0000}"/>
    <cellStyle name="Normal 4 3 2 3 2 2 2 3 3 2" xfId="27395" xr:uid="{00000000-0005-0000-0000-0000336A0000}"/>
    <cellStyle name="Normal 4 3 2 3 2 2 2 3 3 2 2" xfId="27396" xr:uid="{00000000-0005-0000-0000-0000346A0000}"/>
    <cellStyle name="Normal 4 3 2 3 2 2 2 3 3 3" xfId="27397" xr:uid="{00000000-0005-0000-0000-0000356A0000}"/>
    <cellStyle name="Normal 4 3 2 3 2 2 2 3 4" xfId="27398" xr:uid="{00000000-0005-0000-0000-0000366A0000}"/>
    <cellStyle name="Normal 4 3 2 3 2 2 2 3 4 2" xfId="27399" xr:uid="{00000000-0005-0000-0000-0000376A0000}"/>
    <cellStyle name="Normal 4 3 2 3 2 2 2 3 5" xfId="27400" xr:uid="{00000000-0005-0000-0000-0000386A0000}"/>
    <cellStyle name="Normal 4 3 2 3 2 2 2 4" xfId="27401" xr:uid="{00000000-0005-0000-0000-0000396A0000}"/>
    <cellStyle name="Normal 4 3 2 3 2 2 2 4 2" xfId="27402" xr:uid="{00000000-0005-0000-0000-00003A6A0000}"/>
    <cellStyle name="Normal 4 3 2 3 2 2 2 4 2 2" xfId="27403" xr:uid="{00000000-0005-0000-0000-00003B6A0000}"/>
    <cellStyle name="Normal 4 3 2 3 2 2 2 4 2 2 2" xfId="27404" xr:uid="{00000000-0005-0000-0000-00003C6A0000}"/>
    <cellStyle name="Normal 4 3 2 3 2 2 2 4 2 3" xfId="27405" xr:uid="{00000000-0005-0000-0000-00003D6A0000}"/>
    <cellStyle name="Normal 4 3 2 3 2 2 2 4 3" xfId="27406" xr:uid="{00000000-0005-0000-0000-00003E6A0000}"/>
    <cellStyle name="Normal 4 3 2 3 2 2 2 4 3 2" xfId="27407" xr:uid="{00000000-0005-0000-0000-00003F6A0000}"/>
    <cellStyle name="Normal 4 3 2 3 2 2 2 4 4" xfId="27408" xr:uid="{00000000-0005-0000-0000-0000406A0000}"/>
    <cellStyle name="Normal 4 3 2 3 2 2 2 5" xfId="27409" xr:uid="{00000000-0005-0000-0000-0000416A0000}"/>
    <cellStyle name="Normal 4 3 2 3 2 2 2 5 2" xfId="27410" xr:uid="{00000000-0005-0000-0000-0000426A0000}"/>
    <cellStyle name="Normal 4 3 2 3 2 2 2 5 2 2" xfId="27411" xr:uid="{00000000-0005-0000-0000-0000436A0000}"/>
    <cellStyle name="Normal 4 3 2 3 2 2 2 5 3" xfId="27412" xr:uid="{00000000-0005-0000-0000-0000446A0000}"/>
    <cellStyle name="Normal 4 3 2 3 2 2 2 6" xfId="27413" xr:uid="{00000000-0005-0000-0000-0000456A0000}"/>
    <cellStyle name="Normal 4 3 2 3 2 2 2 6 2" xfId="27414" xr:uid="{00000000-0005-0000-0000-0000466A0000}"/>
    <cellStyle name="Normal 4 3 2 3 2 2 2 7" xfId="27415" xr:uid="{00000000-0005-0000-0000-0000476A0000}"/>
    <cellStyle name="Normal 4 3 2 3 2 2 3" xfId="27416" xr:uid="{00000000-0005-0000-0000-0000486A0000}"/>
    <cellStyle name="Normal 4 3 2 3 2 2 3 2" xfId="27417" xr:uid="{00000000-0005-0000-0000-0000496A0000}"/>
    <cellStyle name="Normal 4 3 2 3 2 2 3 2 2" xfId="27418" xr:uid="{00000000-0005-0000-0000-00004A6A0000}"/>
    <cellStyle name="Normal 4 3 2 3 2 2 3 2 2 2" xfId="27419" xr:uid="{00000000-0005-0000-0000-00004B6A0000}"/>
    <cellStyle name="Normal 4 3 2 3 2 2 3 2 2 2 2" xfId="27420" xr:uid="{00000000-0005-0000-0000-00004C6A0000}"/>
    <cellStyle name="Normal 4 3 2 3 2 2 3 2 2 2 2 2" xfId="27421" xr:uid="{00000000-0005-0000-0000-00004D6A0000}"/>
    <cellStyle name="Normal 4 3 2 3 2 2 3 2 2 2 3" xfId="27422" xr:uid="{00000000-0005-0000-0000-00004E6A0000}"/>
    <cellStyle name="Normal 4 3 2 3 2 2 3 2 2 3" xfId="27423" xr:uid="{00000000-0005-0000-0000-00004F6A0000}"/>
    <cellStyle name="Normal 4 3 2 3 2 2 3 2 2 3 2" xfId="27424" xr:uid="{00000000-0005-0000-0000-0000506A0000}"/>
    <cellStyle name="Normal 4 3 2 3 2 2 3 2 2 4" xfId="27425" xr:uid="{00000000-0005-0000-0000-0000516A0000}"/>
    <cellStyle name="Normal 4 3 2 3 2 2 3 2 3" xfId="27426" xr:uid="{00000000-0005-0000-0000-0000526A0000}"/>
    <cellStyle name="Normal 4 3 2 3 2 2 3 2 3 2" xfId="27427" xr:uid="{00000000-0005-0000-0000-0000536A0000}"/>
    <cellStyle name="Normal 4 3 2 3 2 2 3 2 3 2 2" xfId="27428" xr:uid="{00000000-0005-0000-0000-0000546A0000}"/>
    <cellStyle name="Normal 4 3 2 3 2 2 3 2 3 3" xfId="27429" xr:uid="{00000000-0005-0000-0000-0000556A0000}"/>
    <cellStyle name="Normal 4 3 2 3 2 2 3 2 4" xfId="27430" xr:uid="{00000000-0005-0000-0000-0000566A0000}"/>
    <cellStyle name="Normal 4 3 2 3 2 2 3 2 4 2" xfId="27431" xr:uid="{00000000-0005-0000-0000-0000576A0000}"/>
    <cellStyle name="Normal 4 3 2 3 2 2 3 2 5" xfId="27432" xr:uid="{00000000-0005-0000-0000-0000586A0000}"/>
    <cellStyle name="Normal 4 3 2 3 2 2 3 3" xfId="27433" xr:uid="{00000000-0005-0000-0000-0000596A0000}"/>
    <cellStyle name="Normal 4 3 2 3 2 2 3 3 2" xfId="27434" xr:uid="{00000000-0005-0000-0000-00005A6A0000}"/>
    <cellStyle name="Normal 4 3 2 3 2 2 3 3 2 2" xfId="27435" xr:uid="{00000000-0005-0000-0000-00005B6A0000}"/>
    <cellStyle name="Normal 4 3 2 3 2 2 3 3 2 2 2" xfId="27436" xr:uid="{00000000-0005-0000-0000-00005C6A0000}"/>
    <cellStyle name="Normal 4 3 2 3 2 2 3 3 2 3" xfId="27437" xr:uid="{00000000-0005-0000-0000-00005D6A0000}"/>
    <cellStyle name="Normal 4 3 2 3 2 2 3 3 3" xfId="27438" xr:uid="{00000000-0005-0000-0000-00005E6A0000}"/>
    <cellStyle name="Normal 4 3 2 3 2 2 3 3 3 2" xfId="27439" xr:uid="{00000000-0005-0000-0000-00005F6A0000}"/>
    <cellStyle name="Normal 4 3 2 3 2 2 3 3 4" xfId="27440" xr:uid="{00000000-0005-0000-0000-0000606A0000}"/>
    <cellStyle name="Normal 4 3 2 3 2 2 3 4" xfId="27441" xr:uid="{00000000-0005-0000-0000-0000616A0000}"/>
    <cellStyle name="Normal 4 3 2 3 2 2 3 4 2" xfId="27442" xr:uid="{00000000-0005-0000-0000-0000626A0000}"/>
    <cellStyle name="Normal 4 3 2 3 2 2 3 4 2 2" xfId="27443" xr:uid="{00000000-0005-0000-0000-0000636A0000}"/>
    <cellStyle name="Normal 4 3 2 3 2 2 3 4 3" xfId="27444" xr:uid="{00000000-0005-0000-0000-0000646A0000}"/>
    <cellStyle name="Normal 4 3 2 3 2 2 3 5" xfId="27445" xr:uid="{00000000-0005-0000-0000-0000656A0000}"/>
    <cellStyle name="Normal 4 3 2 3 2 2 3 5 2" xfId="27446" xr:uid="{00000000-0005-0000-0000-0000666A0000}"/>
    <cellStyle name="Normal 4 3 2 3 2 2 3 6" xfId="27447" xr:uid="{00000000-0005-0000-0000-0000676A0000}"/>
    <cellStyle name="Normal 4 3 2 3 2 2 4" xfId="27448" xr:uid="{00000000-0005-0000-0000-0000686A0000}"/>
    <cellStyle name="Normal 4 3 2 3 2 2 4 2" xfId="27449" xr:uid="{00000000-0005-0000-0000-0000696A0000}"/>
    <cellStyle name="Normal 4 3 2 3 2 2 4 2 2" xfId="27450" xr:uid="{00000000-0005-0000-0000-00006A6A0000}"/>
    <cellStyle name="Normal 4 3 2 3 2 2 4 2 2 2" xfId="27451" xr:uid="{00000000-0005-0000-0000-00006B6A0000}"/>
    <cellStyle name="Normal 4 3 2 3 2 2 4 2 2 2 2" xfId="27452" xr:uid="{00000000-0005-0000-0000-00006C6A0000}"/>
    <cellStyle name="Normal 4 3 2 3 2 2 4 2 2 3" xfId="27453" xr:uid="{00000000-0005-0000-0000-00006D6A0000}"/>
    <cellStyle name="Normal 4 3 2 3 2 2 4 2 3" xfId="27454" xr:uid="{00000000-0005-0000-0000-00006E6A0000}"/>
    <cellStyle name="Normal 4 3 2 3 2 2 4 2 3 2" xfId="27455" xr:uid="{00000000-0005-0000-0000-00006F6A0000}"/>
    <cellStyle name="Normal 4 3 2 3 2 2 4 2 4" xfId="27456" xr:uid="{00000000-0005-0000-0000-0000706A0000}"/>
    <cellStyle name="Normal 4 3 2 3 2 2 4 3" xfId="27457" xr:uid="{00000000-0005-0000-0000-0000716A0000}"/>
    <cellStyle name="Normal 4 3 2 3 2 2 4 3 2" xfId="27458" xr:uid="{00000000-0005-0000-0000-0000726A0000}"/>
    <cellStyle name="Normal 4 3 2 3 2 2 4 3 2 2" xfId="27459" xr:uid="{00000000-0005-0000-0000-0000736A0000}"/>
    <cellStyle name="Normal 4 3 2 3 2 2 4 3 3" xfId="27460" xr:uid="{00000000-0005-0000-0000-0000746A0000}"/>
    <cellStyle name="Normal 4 3 2 3 2 2 4 4" xfId="27461" xr:uid="{00000000-0005-0000-0000-0000756A0000}"/>
    <cellStyle name="Normal 4 3 2 3 2 2 4 4 2" xfId="27462" xr:uid="{00000000-0005-0000-0000-0000766A0000}"/>
    <cellStyle name="Normal 4 3 2 3 2 2 4 5" xfId="27463" xr:uid="{00000000-0005-0000-0000-0000776A0000}"/>
    <cellStyle name="Normal 4 3 2 3 2 2 5" xfId="27464" xr:uid="{00000000-0005-0000-0000-0000786A0000}"/>
    <cellStyle name="Normal 4 3 2 3 2 2 5 2" xfId="27465" xr:uid="{00000000-0005-0000-0000-0000796A0000}"/>
    <cellStyle name="Normal 4 3 2 3 2 2 5 2 2" xfId="27466" xr:uid="{00000000-0005-0000-0000-00007A6A0000}"/>
    <cellStyle name="Normal 4 3 2 3 2 2 5 2 2 2" xfId="27467" xr:uid="{00000000-0005-0000-0000-00007B6A0000}"/>
    <cellStyle name="Normal 4 3 2 3 2 2 5 2 3" xfId="27468" xr:uid="{00000000-0005-0000-0000-00007C6A0000}"/>
    <cellStyle name="Normal 4 3 2 3 2 2 5 3" xfId="27469" xr:uid="{00000000-0005-0000-0000-00007D6A0000}"/>
    <cellStyle name="Normal 4 3 2 3 2 2 5 3 2" xfId="27470" xr:uid="{00000000-0005-0000-0000-00007E6A0000}"/>
    <cellStyle name="Normal 4 3 2 3 2 2 5 4" xfId="27471" xr:uid="{00000000-0005-0000-0000-00007F6A0000}"/>
    <cellStyle name="Normal 4 3 2 3 2 2 6" xfId="27472" xr:uid="{00000000-0005-0000-0000-0000806A0000}"/>
    <cellStyle name="Normal 4 3 2 3 2 2 6 2" xfId="27473" xr:uid="{00000000-0005-0000-0000-0000816A0000}"/>
    <cellStyle name="Normal 4 3 2 3 2 2 6 2 2" xfId="27474" xr:uid="{00000000-0005-0000-0000-0000826A0000}"/>
    <cellStyle name="Normal 4 3 2 3 2 2 6 3" xfId="27475" xr:uid="{00000000-0005-0000-0000-0000836A0000}"/>
    <cellStyle name="Normal 4 3 2 3 2 2 7" xfId="27476" xr:uid="{00000000-0005-0000-0000-0000846A0000}"/>
    <cellStyle name="Normal 4 3 2 3 2 2 7 2" xfId="27477" xr:uid="{00000000-0005-0000-0000-0000856A0000}"/>
    <cellStyle name="Normal 4 3 2 3 2 2 8" xfId="27478" xr:uid="{00000000-0005-0000-0000-0000866A0000}"/>
    <cellStyle name="Normal 4 3 2 3 2 3" xfId="27479" xr:uid="{00000000-0005-0000-0000-0000876A0000}"/>
    <cellStyle name="Normal 4 3 2 3 2 3 2" xfId="27480" xr:uid="{00000000-0005-0000-0000-0000886A0000}"/>
    <cellStyle name="Normal 4 3 2 3 2 3 2 2" xfId="27481" xr:uid="{00000000-0005-0000-0000-0000896A0000}"/>
    <cellStyle name="Normal 4 3 2 3 2 3 2 2 2" xfId="27482" xr:uid="{00000000-0005-0000-0000-00008A6A0000}"/>
    <cellStyle name="Normal 4 3 2 3 2 3 2 2 2 2" xfId="27483" xr:uid="{00000000-0005-0000-0000-00008B6A0000}"/>
    <cellStyle name="Normal 4 3 2 3 2 3 2 2 2 2 2" xfId="27484" xr:uid="{00000000-0005-0000-0000-00008C6A0000}"/>
    <cellStyle name="Normal 4 3 2 3 2 3 2 2 2 2 2 2" xfId="27485" xr:uid="{00000000-0005-0000-0000-00008D6A0000}"/>
    <cellStyle name="Normal 4 3 2 3 2 3 2 2 2 2 3" xfId="27486" xr:uid="{00000000-0005-0000-0000-00008E6A0000}"/>
    <cellStyle name="Normal 4 3 2 3 2 3 2 2 2 3" xfId="27487" xr:uid="{00000000-0005-0000-0000-00008F6A0000}"/>
    <cellStyle name="Normal 4 3 2 3 2 3 2 2 2 3 2" xfId="27488" xr:uid="{00000000-0005-0000-0000-0000906A0000}"/>
    <cellStyle name="Normal 4 3 2 3 2 3 2 2 2 4" xfId="27489" xr:uid="{00000000-0005-0000-0000-0000916A0000}"/>
    <cellStyle name="Normal 4 3 2 3 2 3 2 2 3" xfId="27490" xr:uid="{00000000-0005-0000-0000-0000926A0000}"/>
    <cellStyle name="Normal 4 3 2 3 2 3 2 2 3 2" xfId="27491" xr:uid="{00000000-0005-0000-0000-0000936A0000}"/>
    <cellStyle name="Normal 4 3 2 3 2 3 2 2 3 2 2" xfId="27492" xr:uid="{00000000-0005-0000-0000-0000946A0000}"/>
    <cellStyle name="Normal 4 3 2 3 2 3 2 2 3 3" xfId="27493" xr:uid="{00000000-0005-0000-0000-0000956A0000}"/>
    <cellStyle name="Normal 4 3 2 3 2 3 2 2 4" xfId="27494" xr:uid="{00000000-0005-0000-0000-0000966A0000}"/>
    <cellStyle name="Normal 4 3 2 3 2 3 2 2 4 2" xfId="27495" xr:uid="{00000000-0005-0000-0000-0000976A0000}"/>
    <cellStyle name="Normal 4 3 2 3 2 3 2 2 5" xfId="27496" xr:uid="{00000000-0005-0000-0000-0000986A0000}"/>
    <cellStyle name="Normal 4 3 2 3 2 3 2 3" xfId="27497" xr:uid="{00000000-0005-0000-0000-0000996A0000}"/>
    <cellStyle name="Normal 4 3 2 3 2 3 2 3 2" xfId="27498" xr:uid="{00000000-0005-0000-0000-00009A6A0000}"/>
    <cellStyle name="Normal 4 3 2 3 2 3 2 3 2 2" xfId="27499" xr:uid="{00000000-0005-0000-0000-00009B6A0000}"/>
    <cellStyle name="Normal 4 3 2 3 2 3 2 3 2 2 2" xfId="27500" xr:uid="{00000000-0005-0000-0000-00009C6A0000}"/>
    <cellStyle name="Normal 4 3 2 3 2 3 2 3 2 3" xfId="27501" xr:uid="{00000000-0005-0000-0000-00009D6A0000}"/>
    <cellStyle name="Normal 4 3 2 3 2 3 2 3 3" xfId="27502" xr:uid="{00000000-0005-0000-0000-00009E6A0000}"/>
    <cellStyle name="Normal 4 3 2 3 2 3 2 3 3 2" xfId="27503" xr:uid="{00000000-0005-0000-0000-00009F6A0000}"/>
    <cellStyle name="Normal 4 3 2 3 2 3 2 3 4" xfId="27504" xr:uid="{00000000-0005-0000-0000-0000A06A0000}"/>
    <cellStyle name="Normal 4 3 2 3 2 3 2 4" xfId="27505" xr:uid="{00000000-0005-0000-0000-0000A16A0000}"/>
    <cellStyle name="Normal 4 3 2 3 2 3 2 4 2" xfId="27506" xr:uid="{00000000-0005-0000-0000-0000A26A0000}"/>
    <cellStyle name="Normal 4 3 2 3 2 3 2 4 2 2" xfId="27507" xr:uid="{00000000-0005-0000-0000-0000A36A0000}"/>
    <cellStyle name="Normal 4 3 2 3 2 3 2 4 3" xfId="27508" xr:uid="{00000000-0005-0000-0000-0000A46A0000}"/>
    <cellStyle name="Normal 4 3 2 3 2 3 2 5" xfId="27509" xr:uid="{00000000-0005-0000-0000-0000A56A0000}"/>
    <cellStyle name="Normal 4 3 2 3 2 3 2 5 2" xfId="27510" xr:uid="{00000000-0005-0000-0000-0000A66A0000}"/>
    <cellStyle name="Normal 4 3 2 3 2 3 2 6" xfId="27511" xr:uid="{00000000-0005-0000-0000-0000A76A0000}"/>
    <cellStyle name="Normal 4 3 2 3 2 3 3" xfId="27512" xr:uid="{00000000-0005-0000-0000-0000A86A0000}"/>
    <cellStyle name="Normal 4 3 2 3 2 3 3 2" xfId="27513" xr:uid="{00000000-0005-0000-0000-0000A96A0000}"/>
    <cellStyle name="Normal 4 3 2 3 2 3 3 2 2" xfId="27514" xr:uid="{00000000-0005-0000-0000-0000AA6A0000}"/>
    <cellStyle name="Normal 4 3 2 3 2 3 3 2 2 2" xfId="27515" xr:uid="{00000000-0005-0000-0000-0000AB6A0000}"/>
    <cellStyle name="Normal 4 3 2 3 2 3 3 2 2 2 2" xfId="27516" xr:uid="{00000000-0005-0000-0000-0000AC6A0000}"/>
    <cellStyle name="Normal 4 3 2 3 2 3 3 2 2 3" xfId="27517" xr:uid="{00000000-0005-0000-0000-0000AD6A0000}"/>
    <cellStyle name="Normal 4 3 2 3 2 3 3 2 3" xfId="27518" xr:uid="{00000000-0005-0000-0000-0000AE6A0000}"/>
    <cellStyle name="Normal 4 3 2 3 2 3 3 2 3 2" xfId="27519" xr:uid="{00000000-0005-0000-0000-0000AF6A0000}"/>
    <cellStyle name="Normal 4 3 2 3 2 3 3 2 4" xfId="27520" xr:uid="{00000000-0005-0000-0000-0000B06A0000}"/>
    <cellStyle name="Normal 4 3 2 3 2 3 3 3" xfId="27521" xr:uid="{00000000-0005-0000-0000-0000B16A0000}"/>
    <cellStyle name="Normal 4 3 2 3 2 3 3 3 2" xfId="27522" xr:uid="{00000000-0005-0000-0000-0000B26A0000}"/>
    <cellStyle name="Normal 4 3 2 3 2 3 3 3 2 2" xfId="27523" xr:uid="{00000000-0005-0000-0000-0000B36A0000}"/>
    <cellStyle name="Normal 4 3 2 3 2 3 3 3 3" xfId="27524" xr:uid="{00000000-0005-0000-0000-0000B46A0000}"/>
    <cellStyle name="Normal 4 3 2 3 2 3 3 4" xfId="27525" xr:uid="{00000000-0005-0000-0000-0000B56A0000}"/>
    <cellStyle name="Normal 4 3 2 3 2 3 3 4 2" xfId="27526" xr:uid="{00000000-0005-0000-0000-0000B66A0000}"/>
    <cellStyle name="Normal 4 3 2 3 2 3 3 5" xfId="27527" xr:uid="{00000000-0005-0000-0000-0000B76A0000}"/>
    <cellStyle name="Normal 4 3 2 3 2 3 4" xfId="27528" xr:uid="{00000000-0005-0000-0000-0000B86A0000}"/>
    <cellStyle name="Normal 4 3 2 3 2 3 4 2" xfId="27529" xr:uid="{00000000-0005-0000-0000-0000B96A0000}"/>
    <cellStyle name="Normal 4 3 2 3 2 3 4 2 2" xfId="27530" xr:uid="{00000000-0005-0000-0000-0000BA6A0000}"/>
    <cellStyle name="Normal 4 3 2 3 2 3 4 2 2 2" xfId="27531" xr:uid="{00000000-0005-0000-0000-0000BB6A0000}"/>
    <cellStyle name="Normal 4 3 2 3 2 3 4 2 3" xfId="27532" xr:uid="{00000000-0005-0000-0000-0000BC6A0000}"/>
    <cellStyle name="Normal 4 3 2 3 2 3 4 3" xfId="27533" xr:uid="{00000000-0005-0000-0000-0000BD6A0000}"/>
    <cellStyle name="Normal 4 3 2 3 2 3 4 3 2" xfId="27534" xr:uid="{00000000-0005-0000-0000-0000BE6A0000}"/>
    <cellStyle name="Normal 4 3 2 3 2 3 4 4" xfId="27535" xr:uid="{00000000-0005-0000-0000-0000BF6A0000}"/>
    <cellStyle name="Normal 4 3 2 3 2 3 5" xfId="27536" xr:uid="{00000000-0005-0000-0000-0000C06A0000}"/>
    <cellStyle name="Normal 4 3 2 3 2 3 5 2" xfId="27537" xr:uid="{00000000-0005-0000-0000-0000C16A0000}"/>
    <cellStyle name="Normal 4 3 2 3 2 3 5 2 2" xfId="27538" xr:uid="{00000000-0005-0000-0000-0000C26A0000}"/>
    <cellStyle name="Normal 4 3 2 3 2 3 5 3" xfId="27539" xr:uid="{00000000-0005-0000-0000-0000C36A0000}"/>
    <cellStyle name="Normal 4 3 2 3 2 3 6" xfId="27540" xr:uid="{00000000-0005-0000-0000-0000C46A0000}"/>
    <cellStyle name="Normal 4 3 2 3 2 3 6 2" xfId="27541" xr:uid="{00000000-0005-0000-0000-0000C56A0000}"/>
    <cellStyle name="Normal 4 3 2 3 2 3 7" xfId="27542" xr:uid="{00000000-0005-0000-0000-0000C66A0000}"/>
    <cellStyle name="Normal 4 3 2 3 2 4" xfId="27543" xr:uid="{00000000-0005-0000-0000-0000C76A0000}"/>
    <cellStyle name="Normal 4 3 2 3 2 4 2" xfId="27544" xr:uid="{00000000-0005-0000-0000-0000C86A0000}"/>
    <cellStyle name="Normal 4 3 2 3 2 4 2 2" xfId="27545" xr:uid="{00000000-0005-0000-0000-0000C96A0000}"/>
    <cellStyle name="Normal 4 3 2 3 2 4 2 2 2" xfId="27546" xr:uid="{00000000-0005-0000-0000-0000CA6A0000}"/>
    <cellStyle name="Normal 4 3 2 3 2 4 2 2 2 2" xfId="27547" xr:uid="{00000000-0005-0000-0000-0000CB6A0000}"/>
    <cellStyle name="Normal 4 3 2 3 2 4 2 2 2 2 2" xfId="27548" xr:uid="{00000000-0005-0000-0000-0000CC6A0000}"/>
    <cellStyle name="Normal 4 3 2 3 2 4 2 2 2 3" xfId="27549" xr:uid="{00000000-0005-0000-0000-0000CD6A0000}"/>
    <cellStyle name="Normal 4 3 2 3 2 4 2 2 3" xfId="27550" xr:uid="{00000000-0005-0000-0000-0000CE6A0000}"/>
    <cellStyle name="Normal 4 3 2 3 2 4 2 2 3 2" xfId="27551" xr:uid="{00000000-0005-0000-0000-0000CF6A0000}"/>
    <cellStyle name="Normal 4 3 2 3 2 4 2 2 4" xfId="27552" xr:uid="{00000000-0005-0000-0000-0000D06A0000}"/>
    <cellStyle name="Normal 4 3 2 3 2 4 2 3" xfId="27553" xr:uid="{00000000-0005-0000-0000-0000D16A0000}"/>
    <cellStyle name="Normal 4 3 2 3 2 4 2 3 2" xfId="27554" xr:uid="{00000000-0005-0000-0000-0000D26A0000}"/>
    <cellStyle name="Normal 4 3 2 3 2 4 2 3 2 2" xfId="27555" xr:uid="{00000000-0005-0000-0000-0000D36A0000}"/>
    <cellStyle name="Normal 4 3 2 3 2 4 2 3 3" xfId="27556" xr:uid="{00000000-0005-0000-0000-0000D46A0000}"/>
    <cellStyle name="Normal 4 3 2 3 2 4 2 4" xfId="27557" xr:uid="{00000000-0005-0000-0000-0000D56A0000}"/>
    <cellStyle name="Normal 4 3 2 3 2 4 2 4 2" xfId="27558" xr:uid="{00000000-0005-0000-0000-0000D66A0000}"/>
    <cellStyle name="Normal 4 3 2 3 2 4 2 5" xfId="27559" xr:uid="{00000000-0005-0000-0000-0000D76A0000}"/>
    <cellStyle name="Normal 4 3 2 3 2 4 3" xfId="27560" xr:uid="{00000000-0005-0000-0000-0000D86A0000}"/>
    <cellStyle name="Normal 4 3 2 3 2 4 3 2" xfId="27561" xr:uid="{00000000-0005-0000-0000-0000D96A0000}"/>
    <cellStyle name="Normal 4 3 2 3 2 4 3 2 2" xfId="27562" xr:uid="{00000000-0005-0000-0000-0000DA6A0000}"/>
    <cellStyle name="Normal 4 3 2 3 2 4 3 2 2 2" xfId="27563" xr:uid="{00000000-0005-0000-0000-0000DB6A0000}"/>
    <cellStyle name="Normal 4 3 2 3 2 4 3 2 3" xfId="27564" xr:uid="{00000000-0005-0000-0000-0000DC6A0000}"/>
    <cellStyle name="Normal 4 3 2 3 2 4 3 3" xfId="27565" xr:uid="{00000000-0005-0000-0000-0000DD6A0000}"/>
    <cellStyle name="Normal 4 3 2 3 2 4 3 3 2" xfId="27566" xr:uid="{00000000-0005-0000-0000-0000DE6A0000}"/>
    <cellStyle name="Normal 4 3 2 3 2 4 3 4" xfId="27567" xr:uid="{00000000-0005-0000-0000-0000DF6A0000}"/>
    <cellStyle name="Normal 4 3 2 3 2 4 4" xfId="27568" xr:uid="{00000000-0005-0000-0000-0000E06A0000}"/>
    <cellStyle name="Normal 4 3 2 3 2 4 4 2" xfId="27569" xr:uid="{00000000-0005-0000-0000-0000E16A0000}"/>
    <cellStyle name="Normal 4 3 2 3 2 4 4 2 2" xfId="27570" xr:uid="{00000000-0005-0000-0000-0000E26A0000}"/>
    <cellStyle name="Normal 4 3 2 3 2 4 4 3" xfId="27571" xr:uid="{00000000-0005-0000-0000-0000E36A0000}"/>
    <cellStyle name="Normal 4 3 2 3 2 4 5" xfId="27572" xr:uid="{00000000-0005-0000-0000-0000E46A0000}"/>
    <cellStyle name="Normal 4 3 2 3 2 4 5 2" xfId="27573" xr:uid="{00000000-0005-0000-0000-0000E56A0000}"/>
    <cellStyle name="Normal 4 3 2 3 2 4 6" xfId="27574" xr:uid="{00000000-0005-0000-0000-0000E66A0000}"/>
    <cellStyle name="Normal 4 3 2 3 2 5" xfId="27575" xr:uid="{00000000-0005-0000-0000-0000E76A0000}"/>
    <cellStyle name="Normal 4 3 2 3 2 5 2" xfId="27576" xr:uid="{00000000-0005-0000-0000-0000E86A0000}"/>
    <cellStyle name="Normal 4 3 2 3 2 5 2 2" xfId="27577" xr:uid="{00000000-0005-0000-0000-0000E96A0000}"/>
    <cellStyle name="Normal 4 3 2 3 2 5 2 2 2" xfId="27578" xr:uid="{00000000-0005-0000-0000-0000EA6A0000}"/>
    <cellStyle name="Normal 4 3 2 3 2 5 2 2 2 2" xfId="27579" xr:uid="{00000000-0005-0000-0000-0000EB6A0000}"/>
    <cellStyle name="Normal 4 3 2 3 2 5 2 2 3" xfId="27580" xr:uid="{00000000-0005-0000-0000-0000EC6A0000}"/>
    <cellStyle name="Normal 4 3 2 3 2 5 2 3" xfId="27581" xr:uid="{00000000-0005-0000-0000-0000ED6A0000}"/>
    <cellStyle name="Normal 4 3 2 3 2 5 2 3 2" xfId="27582" xr:uid="{00000000-0005-0000-0000-0000EE6A0000}"/>
    <cellStyle name="Normal 4 3 2 3 2 5 2 4" xfId="27583" xr:uid="{00000000-0005-0000-0000-0000EF6A0000}"/>
    <cellStyle name="Normal 4 3 2 3 2 5 3" xfId="27584" xr:uid="{00000000-0005-0000-0000-0000F06A0000}"/>
    <cellStyle name="Normal 4 3 2 3 2 5 3 2" xfId="27585" xr:uid="{00000000-0005-0000-0000-0000F16A0000}"/>
    <cellStyle name="Normal 4 3 2 3 2 5 3 2 2" xfId="27586" xr:uid="{00000000-0005-0000-0000-0000F26A0000}"/>
    <cellStyle name="Normal 4 3 2 3 2 5 3 3" xfId="27587" xr:uid="{00000000-0005-0000-0000-0000F36A0000}"/>
    <cellStyle name="Normal 4 3 2 3 2 5 4" xfId="27588" xr:uid="{00000000-0005-0000-0000-0000F46A0000}"/>
    <cellStyle name="Normal 4 3 2 3 2 5 4 2" xfId="27589" xr:uid="{00000000-0005-0000-0000-0000F56A0000}"/>
    <cellStyle name="Normal 4 3 2 3 2 5 5" xfId="27590" xr:uid="{00000000-0005-0000-0000-0000F66A0000}"/>
    <cellStyle name="Normal 4 3 2 3 2 6" xfId="27591" xr:uid="{00000000-0005-0000-0000-0000F76A0000}"/>
    <cellStyle name="Normal 4 3 2 3 2 6 2" xfId="27592" xr:uid="{00000000-0005-0000-0000-0000F86A0000}"/>
    <cellStyle name="Normal 4 3 2 3 2 6 2 2" xfId="27593" xr:uid="{00000000-0005-0000-0000-0000F96A0000}"/>
    <cellStyle name="Normal 4 3 2 3 2 6 2 2 2" xfId="27594" xr:uid="{00000000-0005-0000-0000-0000FA6A0000}"/>
    <cellStyle name="Normal 4 3 2 3 2 6 2 3" xfId="27595" xr:uid="{00000000-0005-0000-0000-0000FB6A0000}"/>
    <cellStyle name="Normal 4 3 2 3 2 6 3" xfId="27596" xr:uid="{00000000-0005-0000-0000-0000FC6A0000}"/>
    <cellStyle name="Normal 4 3 2 3 2 6 3 2" xfId="27597" xr:uid="{00000000-0005-0000-0000-0000FD6A0000}"/>
    <cellStyle name="Normal 4 3 2 3 2 6 4" xfId="27598" xr:uid="{00000000-0005-0000-0000-0000FE6A0000}"/>
    <cellStyle name="Normal 4 3 2 3 2 7" xfId="27599" xr:uid="{00000000-0005-0000-0000-0000FF6A0000}"/>
    <cellStyle name="Normal 4 3 2 3 2 7 2" xfId="27600" xr:uid="{00000000-0005-0000-0000-0000006B0000}"/>
    <cellStyle name="Normal 4 3 2 3 2 7 2 2" xfId="27601" xr:uid="{00000000-0005-0000-0000-0000016B0000}"/>
    <cellStyle name="Normal 4 3 2 3 2 7 3" xfId="27602" xr:uid="{00000000-0005-0000-0000-0000026B0000}"/>
    <cellStyle name="Normal 4 3 2 3 2 8" xfId="27603" xr:uid="{00000000-0005-0000-0000-0000036B0000}"/>
    <cellStyle name="Normal 4 3 2 3 2 8 2" xfId="27604" xr:uid="{00000000-0005-0000-0000-0000046B0000}"/>
    <cellStyle name="Normal 4 3 2 3 2 9" xfId="27605" xr:uid="{00000000-0005-0000-0000-0000056B0000}"/>
    <cellStyle name="Normal 4 3 2 3 3" xfId="27606" xr:uid="{00000000-0005-0000-0000-0000066B0000}"/>
    <cellStyle name="Normal 4 3 2 3 3 2" xfId="27607" xr:uid="{00000000-0005-0000-0000-0000076B0000}"/>
    <cellStyle name="Normal 4 3 2 3 3 2 2" xfId="27608" xr:uid="{00000000-0005-0000-0000-0000086B0000}"/>
    <cellStyle name="Normal 4 3 2 3 3 2 2 2" xfId="27609" xr:uid="{00000000-0005-0000-0000-0000096B0000}"/>
    <cellStyle name="Normal 4 3 2 3 3 2 2 2 2" xfId="27610" xr:uid="{00000000-0005-0000-0000-00000A6B0000}"/>
    <cellStyle name="Normal 4 3 2 3 3 2 2 2 2 2" xfId="27611" xr:uid="{00000000-0005-0000-0000-00000B6B0000}"/>
    <cellStyle name="Normal 4 3 2 3 3 2 2 2 2 2 2" xfId="27612" xr:uid="{00000000-0005-0000-0000-00000C6B0000}"/>
    <cellStyle name="Normal 4 3 2 3 3 2 2 2 2 2 2 2" xfId="27613" xr:uid="{00000000-0005-0000-0000-00000D6B0000}"/>
    <cellStyle name="Normal 4 3 2 3 3 2 2 2 2 2 3" xfId="27614" xr:uid="{00000000-0005-0000-0000-00000E6B0000}"/>
    <cellStyle name="Normal 4 3 2 3 3 2 2 2 2 3" xfId="27615" xr:uid="{00000000-0005-0000-0000-00000F6B0000}"/>
    <cellStyle name="Normal 4 3 2 3 3 2 2 2 2 3 2" xfId="27616" xr:uid="{00000000-0005-0000-0000-0000106B0000}"/>
    <cellStyle name="Normal 4 3 2 3 3 2 2 2 2 4" xfId="27617" xr:uid="{00000000-0005-0000-0000-0000116B0000}"/>
    <cellStyle name="Normal 4 3 2 3 3 2 2 2 3" xfId="27618" xr:uid="{00000000-0005-0000-0000-0000126B0000}"/>
    <cellStyle name="Normal 4 3 2 3 3 2 2 2 3 2" xfId="27619" xr:uid="{00000000-0005-0000-0000-0000136B0000}"/>
    <cellStyle name="Normal 4 3 2 3 3 2 2 2 3 2 2" xfId="27620" xr:uid="{00000000-0005-0000-0000-0000146B0000}"/>
    <cellStyle name="Normal 4 3 2 3 3 2 2 2 3 3" xfId="27621" xr:uid="{00000000-0005-0000-0000-0000156B0000}"/>
    <cellStyle name="Normal 4 3 2 3 3 2 2 2 4" xfId="27622" xr:uid="{00000000-0005-0000-0000-0000166B0000}"/>
    <cellStyle name="Normal 4 3 2 3 3 2 2 2 4 2" xfId="27623" xr:uid="{00000000-0005-0000-0000-0000176B0000}"/>
    <cellStyle name="Normal 4 3 2 3 3 2 2 2 5" xfId="27624" xr:uid="{00000000-0005-0000-0000-0000186B0000}"/>
    <cellStyle name="Normal 4 3 2 3 3 2 2 3" xfId="27625" xr:uid="{00000000-0005-0000-0000-0000196B0000}"/>
    <cellStyle name="Normal 4 3 2 3 3 2 2 3 2" xfId="27626" xr:uid="{00000000-0005-0000-0000-00001A6B0000}"/>
    <cellStyle name="Normal 4 3 2 3 3 2 2 3 2 2" xfId="27627" xr:uid="{00000000-0005-0000-0000-00001B6B0000}"/>
    <cellStyle name="Normal 4 3 2 3 3 2 2 3 2 2 2" xfId="27628" xr:uid="{00000000-0005-0000-0000-00001C6B0000}"/>
    <cellStyle name="Normal 4 3 2 3 3 2 2 3 2 3" xfId="27629" xr:uid="{00000000-0005-0000-0000-00001D6B0000}"/>
    <cellStyle name="Normal 4 3 2 3 3 2 2 3 3" xfId="27630" xr:uid="{00000000-0005-0000-0000-00001E6B0000}"/>
    <cellStyle name="Normal 4 3 2 3 3 2 2 3 3 2" xfId="27631" xr:uid="{00000000-0005-0000-0000-00001F6B0000}"/>
    <cellStyle name="Normal 4 3 2 3 3 2 2 3 4" xfId="27632" xr:uid="{00000000-0005-0000-0000-0000206B0000}"/>
    <cellStyle name="Normal 4 3 2 3 3 2 2 4" xfId="27633" xr:uid="{00000000-0005-0000-0000-0000216B0000}"/>
    <cellStyle name="Normal 4 3 2 3 3 2 2 4 2" xfId="27634" xr:uid="{00000000-0005-0000-0000-0000226B0000}"/>
    <cellStyle name="Normal 4 3 2 3 3 2 2 4 2 2" xfId="27635" xr:uid="{00000000-0005-0000-0000-0000236B0000}"/>
    <cellStyle name="Normal 4 3 2 3 3 2 2 4 3" xfId="27636" xr:uid="{00000000-0005-0000-0000-0000246B0000}"/>
    <cellStyle name="Normal 4 3 2 3 3 2 2 5" xfId="27637" xr:uid="{00000000-0005-0000-0000-0000256B0000}"/>
    <cellStyle name="Normal 4 3 2 3 3 2 2 5 2" xfId="27638" xr:uid="{00000000-0005-0000-0000-0000266B0000}"/>
    <cellStyle name="Normal 4 3 2 3 3 2 2 6" xfId="27639" xr:uid="{00000000-0005-0000-0000-0000276B0000}"/>
    <cellStyle name="Normal 4 3 2 3 3 2 3" xfId="27640" xr:uid="{00000000-0005-0000-0000-0000286B0000}"/>
    <cellStyle name="Normal 4 3 2 3 3 2 3 2" xfId="27641" xr:uid="{00000000-0005-0000-0000-0000296B0000}"/>
    <cellStyle name="Normal 4 3 2 3 3 2 3 2 2" xfId="27642" xr:uid="{00000000-0005-0000-0000-00002A6B0000}"/>
    <cellStyle name="Normal 4 3 2 3 3 2 3 2 2 2" xfId="27643" xr:uid="{00000000-0005-0000-0000-00002B6B0000}"/>
    <cellStyle name="Normal 4 3 2 3 3 2 3 2 2 2 2" xfId="27644" xr:uid="{00000000-0005-0000-0000-00002C6B0000}"/>
    <cellStyle name="Normal 4 3 2 3 3 2 3 2 2 3" xfId="27645" xr:uid="{00000000-0005-0000-0000-00002D6B0000}"/>
    <cellStyle name="Normal 4 3 2 3 3 2 3 2 3" xfId="27646" xr:uid="{00000000-0005-0000-0000-00002E6B0000}"/>
    <cellStyle name="Normal 4 3 2 3 3 2 3 2 3 2" xfId="27647" xr:uid="{00000000-0005-0000-0000-00002F6B0000}"/>
    <cellStyle name="Normal 4 3 2 3 3 2 3 2 4" xfId="27648" xr:uid="{00000000-0005-0000-0000-0000306B0000}"/>
    <cellStyle name="Normal 4 3 2 3 3 2 3 3" xfId="27649" xr:uid="{00000000-0005-0000-0000-0000316B0000}"/>
    <cellStyle name="Normal 4 3 2 3 3 2 3 3 2" xfId="27650" xr:uid="{00000000-0005-0000-0000-0000326B0000}"/>
    <cellStyle name="Normal 4 3 2 3 3 2 3 3 2 2" xfId="27651" xr:uid="{00000000-0005-0000-0000-0000336B0000}"/>
    <cellStyle name="Normal 4 3 2 3 3 2 3 3 3" xfId="27652" xr:uid="{00000000-0005-0000-0000-0000346B0000}"/>
    <cellStyle name="Normal 4 3 2 3 3 2 3 4" xfId="27653" xr:uid="{00000000-0005-0000-0000-0000356B0000}"/>
    <cellStyle name="Normal 4 3 2 3 3 2 3 4 2" xfId="27654" xr:uid="{00000000-0005-0000-0000-0000366B0000}"/>
    <cellStyle name="Normal 4 3 2 3 3 2 3 5" xfId="27655" xr:uid="{00000000-0005-0000-0000-0000376B0000}"/>
    <cellStyle name="Normal 4 3 2 3 3 2 4" xfId="27656" xr:uid="{00000000-0005-0000-0000-0000386B0000}"/>
    <cellStyle name="Normal 4 3 2 3 3 2 4 2" xfId="27657" xr:uid="{00000000-0005-0000-0000-0000396B0000}"/>
    <cellStyle name="Normal 4 3 2 3 3 2 4 2 2" xfId="27658" xr:uid="{00000000-0005-0000-0000-00003A6B0000}"/>
    <cellStyle name="Normal 4 3 2 3 3 2 4 2 2 2" xfId="27659" xr:uid="{00000000-0005-0000-0000-00003B6B0000}"/>
    <cellStyle name="Normal 4 3 2 3 3 2 4 2 3" xfId="27660" xr:uid="{00000000-0005-0000-0000-00003C6B0000}"/>
    <cellStyle name="Normal 4 3 2 3 3 2 4 3" xfId="27661" xr:uid="{00000000-0005-0000-0000-00003D6B0000}"/>
    <cellStyle name="Normal 4 3 2 3 3 2 4 3 2" xfId="27662" xr:uid="{00000000-0005-0000-0000-00003E6B0000}"/>
    <cellStyle name="Normal 4 3 2 3 3 2 4 4" xfId="27663" xr:uid="{00000000-0005-0000-0000-00003F6B0000}"/>
    <cellStyle name="Normal 4 3 2 3 3 2 5" xfId="27664" xr:uid="{00000000-0005-0000-0000-0000406B0000}"/>
    <cellStyle name="Normal 4 3 2 3 3 2 5 2" xfId="27665" xr:uid="{00000000-0005-0000-0000-0000416B0000}"/>
    <cellStyle name="Normal 4 3 2 3 3 2 5 2 2" xfId="27666" xr:uid="{00000000-0005-0000-0000-0000426B0000}"/>
    <cellStyle name="Normal 4 3 2 3 3 2 5 3" xfId="27667" xr:uid="{00000000-0005-0000-0000-0000436B0000}"/>
    <cellStyle name="Normal 4 3 2 3 3 2 6" xfId="27668" xr:uid="{00000000-0005-0000-0000-0000446B0000}"/>
    <cellStyle name="Normal 4 3 2 3 3 2 6 2" xfId="27669" xr:uid="{00000000-0005-0000-0000-0000456B0000}"/>
    <cellStyle name="Normal 4 3 2 3 3 2 7" xfId="27670" xr:uid="{00000000-0005-0000-0000-0000466B0000}"/>
    <cellStyle name="Normal 4 3 2 3 3 3" xfId="27671" xr:uid="{00000000-0005-0000-0000-0000476B0000}"/>
    <cellStyle name="Normal 4 3 2 3 3 3 2" xfId="27672" xr:uid="{00000000-0005-0000-0000-0000486B0000}"/>
    <cellStyle name="Normal 4 3 2 3 3 3 2 2" xfId="27673" xr:uid="{00000000-0005-0000-0000-0000496B0000}"/>
    <cellStyle name="Normal 4 3 2 3 3 3 2 2 2" xfId="27674" xr:uid="{00000000-0005-0000-0000-00004A6B0000}"/>
    <cellStyle name="Normal 4 3 2 3 3 3 2 2 2 2" xfId="27675" xr:uid="{00000000-0005-0000-0000-00004B6B0000}"/>
    <cellStyle name="Normal 4 3 2 3 3 3 2 2 2 2 2" xfId="27676" xr:uid="{00000000-0005-0000-0000-00004C6B0000}"/>
    <cellStyle name="Normal 4 3 2 3 3 3 2 2 2 3" xfId="27677" xr:uid="{00000000-0005-0000-0000-00004D6B0000}"/>
    <cellStyle name="Normal 4 3 2 3 3 3 2 2 3" xfId="27678" xr:uid="{00000000-0005-0000-0000-00004E6B0000}"/>
    <cellStyle name="Normal 4 3 2 3 3 3 2 2 3 2" xfId="27679" xr:uid="{00000000-0005-0000-0000-00004F6B0000}"/>
    <cellStyle name="Normal 4 3 2 3 3 3 2 2 4" xfId="27680" xr:uid="{00000000-0005-0000-0000-0000506B0000}"/>
    <cellStyle name="Normal 4 3 2 3 3 3 2 3" xfId="27681" xr:uid="{00000000-0005-0000-0000-0000516B0000}"/>
    <cellStyle name="Normal 4 3 2 3 3 3 2 3 2" xfId="27682" xr:uid="{00000000-0005-0000-0000-0000526B0000}"/>
    <cellStyle name="Normal 4 3 2 3 3 3 2 3 2 2" xfId="27683" xr:uid="{00000000-0005-0000-0000-0000536B0000}"/>
    <cellStyle name="Normal 4 3 2 3 3 3 2 3 3" xfId="27684" xr:uid="{00000000-0005-0000-0000-0000546B0000}"/>
    <cellStyle name="Normal 4 3 2 3 3 3 2 4" xfId="27685" xr:uid="{00000000-0005-0000-0000-0000556B0000}"/>
    <cellStyle name="Normal 4 3 2 3 3 3 2 4 2" xfId="27686" xr:uid="{00000000-0005-0000-0000-0000566B0000}"/>
    <cellStyle name="Normal 4 3 2 3 3 3 2 5" xfId="27687" xr:uid="{00000000-0005-0000-0000-0000576B0000}"/>
    <cellStyle name="Normal 4 3 2 3 3 3 3" xfId="27688" xr:uid="{00000000-0005-0000-0000-0000586B0000}"/>
    <cellStyle name="Normal 4 3 2 3 3 3 3 2" xfId="27689" xr:uid="{00000000-0005-0000-0000-0000596B0000}"/>
    <cellStyle name="Normal 4 3 2 3 3 3 3 2 2" xfId="27690" xr:uid="{00000000-0005-0000-0000-00005A6B0000}"/>
    <cellStyle name="Normal 4 3 2 3 3 3 3 2 2 2" xfId="27691" xr:uid="{00000000-0005-0000-0000-00005B6B0000}"/>
    <cellStyle name="Normal 4 3 2 3 3 3 3 2 3" xfId="27692" xr:uid="{00000000-0005-0000-0000-00005C6B0000}"/>
    <cellStyle name="Normal 4 3 2 3 3 3 3 3" xfId="27693" xr:uid="{00000000-0005-0000-0000-00005D6B0000}"/>
    <cellStyle name="Normal 4 3 2 3 3 3 3 3 2" xfId="27694" xr:uid="{00000000-0005-0000-0000-00005E6B0000}"/>
    <cellStyle name="Normal 4 3 2 3 3 3 3 4" xfId="27695" xr:uid="{00000000-0005-0000-0000-00005F6B0000}"/>
    <cellStyle name="Normal 4 3 2 3 3 3 4" xfId="27696" xr:uid="{00000000-0005-0000-0000-0000606B0000}"/>
    <cellStyle name="Normal 4 3 2 3 3 3 4 2" xfId="27697" xr:uid="{00000000-0005-0000-0000-0000616B0000}"/>
    <cellStyle name="Normal 4 3 2 3 3 3 4 2 2" xfId="27698" xr:uid="{00000000-0005-0000-0000-0000626B0000}"/>
    <cellStyle name="Normal 4 3 2 3 3 3 4 3" xfId="27699" xr:uid="{00000000-0005-0000-0000-0000636B0000}"/>
    <cellStyle name="Normal 4 3 2 3 3 3 5" xfId="27700" xr:uid="{00000000-0005-0000-0000-0000646B0000}"/>
    <cellStyle name="Normal 4 3 2 3 3 3 5 2" xfId="27701" xr:uid="{00000000-0005-0000-0000-0000656B0000}"/>
    <cellStyle name="Normal 4 3 2 3 3 3 6" xfId="27702" xr:uid="{00000000-0005-0000-0000-0000666B0000}"/>
    <cellStyle name="Normal 4 3 2 3 3 4" xfId="27703" xr:uid="{00000000-0005-0000-0000-0000676B0000}"/>
    <cellStyle name="Normal 4 3 2 3 3 4 2" xfId="27704" xr:uid="{00000000-0005-0000-0000-0000686B0000}"/>
    <cellStyle name="Normal 4 3 2 3 3 4 2 2" xfId="27705" xr:uid="{00000000-0005-0000-0000-0000696B0000}"/>
    <cellStyle name="Normal 4 3 2 3 3 4 2 2 2" xfId="27706" xr:uid="{00000000-0005-0000-0000-00006A6B0000}"/>
    <cellStyle name="Normal 4 3 2 3 3 4 2 2 2 2" xfId="27707" xr:uid="{00000000-0005-0000-0000-00006B6B0000}"/>
    <cellStyle name="Normal 4 3 2 3 3 4 2 2 3" xfId="27708" xr:uid="{00000000-0005-0000-0000-00006C6B0000}"/>
    <cellStyle name="Normal 4 3 2 3 3 4 2 3" xfId="27709" xr:uid="{00000000-0005-0000-0000-00006D6B0000}"/>
    <cellStyle name="Normal 4 3 2 3 3 4 2 3 2" xfId="27710" xr:uid="{00000000-0005-0000-0000-00006E6B0000}"/>
    <cellStyle name="Normal 4 3 2 3 3 4 2 4" xfId="27711" xr:uid="{00000000-0005-0000-0000-00006F6B0000}"/>
    <cellStyle name="Normal 4 3 2 3 3 4 3" xfId="27712" xr:uid="{00000000-0005-0000-0000-0000706B0000}"/>
    <cellStyle name="Normal 4 3 2 3 3 4 3 2" xfId="27713" xr:uid="{00000000-0005-0000-0000-0000716B0000}"/>
    <cellStyle name="Normal 4 3 2 3 3 4 3 2 2" xfId="27714" xr:uid="{00000000-0005-0000-0000-0000726B0000}"/>
    <cellStyle name="Normal 4 3 2 3 3 4 3 3" xfId="27715" xr:uid="{00000000-0005-0000-0000-0000736B0000}"/>
    <cellStyle name="Normal 4 3 2 3 3 4 4" xfId="27716" xr:uid="{00000000-0005-0000-0000-0000746B0000}"/>
    <cellStyle name="Normal 4 3 2 3 3 4 4 2" xfId="27717" xr:uid="{00000000-0005-0000-0000-0000756B0000}"/>
    <cellStyle name="Normal 4 3 2 3 3 4 5" xfId="27718" xr:uid="{00000000-0005-0000-0000-0000766B0000}"/>
    <cellStyle name="Normal 4 3 2 3 3 5" xfId="27719" xr:uid="{00000000-0005-0000-0000-0000776B0000}"/>
    <cellStyle name="Normal 4 3 2 3 3 5 2" xfId="27720" xr:uid="{00000000-0005-0000-0000-0000786B0000}"/>
    <cellStyle name="Normal 4 3 2 3 3 5 2 2" xfId="27721" xr:uid="{00000000-0005-0000-0000-0000796B0000}"/>
    <cellStyle name="Normal 4 3 2 3 3 5 2 2 2" xfId="27722" xr:uid="{00000000-0005-0000-0000-00007A6B0000}"/>
    <cellStyle name="Normal 4 3 2 3 3 5 2 3" xfId="27723" xr:uid="{00000000-0005-0000-0000-00007B6B0000}"/>
    <cellStyle name="Normal 4 3 2 3 3 5 3" xfId="27724" xr:uid="{00000000-0005-0000-0000-00007C6B0000}"/>
    <cellStyle name="Normal 4 3 2 3 3 5 3 2" xfId="27725" xr:uid="{00000000-0005-0000-0000-00007D6B0000}"/>
    <cellStyle name="Normal 4 3 2 3 3 5 4" xfId="27726" xr:uid="{00000000-0005-0000-0000-00007E6B0000}"/>
    <cellStyle name="Normal 4 3 2 3 3 6" xfId="27727" xr:uid="{00000000-0005-0000-0000-00007F6B0000}"/>
    <cellStyle name="Normal 4 3 2 3 3 6 2" xfId="27728" xr:uid="{00000000-0005-0000-0000-0000806B0000}"/>
    <cellStyle name="Normal 4 3 2 3 3 6 2 2" xfId="27729" xr:uid="{00000000-0005-0000-0000-0000816B0000}"/>
    <cellStyle name="Normal 4 3 2 3 3 6 3" xfId="27730" xr:uid="{00000000-0005-0000-0000-0000826B0000}"/>
    <cellStyle name="Normal 4 3 2 3 3 7" xfId="27731" xr:uid="{00000000-0005-0000-0000-0000836B0000}"/>
    <cellStyle name="Normal 4 3 2 3 3 7 2" xfId="27732" xr:uid="{00000000-0005-0000-0000-0000846B0000}"/>
    <cellStyle name="Normal 4 3 2 3 3 8" xfId="27733" xr:uid="{00000000-0005-0000-0000-0000856B0000}"/>
    <cellStyle name="Normal 4 3 2 3 4" xfId="27734" xr:uid="{00000000-0005-0000-0000-0000866B0000}"/>
    <cellStyle name="Normal 4 3 2 3 4 2" xfId="27735" xr:uid="{00000000-0005-0000-0000-0000876B0000}"/>
    <cellStyle name="Normal 4 3 2 3 4 2 2" xfId="27736" xr:uid="{00000000-0005-0000-0000-0000886B0000}"/>
    <cellStyle name="Normal 4 3 2 3 4 2 2 2" xfId="27737" xr:uid="{00000000-0005-0000-0000-0000896B0000}"/>
    <cellStyle name="Normal 4 3 2 3 4 2 2 2 2" xfId="27738" xr:uid="{00000000-0005-0000-0000-00008A6B0000}"/>
    <cellStyle name="Normal 4 3 2 3 4 2 2 2 2 2" xfId="27739" xr:uid="{00000000-0005-0000-0000-00008B6B0000}"/>
    <cellStyle name="Normal 4 3 2 3 4 2 2 2 2 2 2" xfId="27740" xr:uid="{00000000-0005-0000-0000-00008C6B0000}"/>
    <cellStyle name="Normal 4 3 2 3 4 2 2 2 2 3" xfId="27741" xr:uid="{00000000-0005-0000-0000-00008D6B0000}"/>
    <cellStyle name="Normal 4 3 2 3 4 2 2 2 3" xfId="27742" xr:uid="{00000000-0005-0000-0000-00008E6B0000}"/>
    <cellStyle name="Normal 4 3 2 3 4 2 2 2 3 2" xfId="27743" xr:uid="{00000000-0005-0000-0000-00008F6B0000}"/>
    <cellStyle name="Normal 4 3 2 3 4 2 2 2 4" xfId="27744" xr:uid="{00000000-0005-0000-0000-0000906B0000}"/>
    <cellStyle name="Normal 4 3 2 3 4 2 2 3" xfId="27745" xr:uid="{00000000-0005-0000-0000-0000916B0000}"/>
    <cellStyle name="Normal 4 3 2 3 4 2 2 3 2" xfId="27746" xr:uid="{00000000-0005-0000-0000-0000926B0000}"/>
    <cellStyle name="Normal 4 3 2 3 4 2 2 3 2 2" xfId="27747" xr:uid="{00000000-0005-0000-0000-0000936B0000}"/>
    <cellStyle name="Normal 4 3 2 3 4 2 2 3 3" xfId="27748" xr:uid="{00000000-0005-0000-0000-0000946B0000}"/>
    <cellStyle name="Normal 4 3 2 3 4 2 2 4" xfId="27749" xr:uid="{00000000-0005-0000-0000-0000956B0000}"/>
    <cellStyle name="Normal 4 3 2 3 4 2 2 4 2" xfId="27750" xr:uid="{00000000-0005-0000-0000-0000966B0000}"/>
    <cellStyle name="Normal 4 3 2 3 4 2 2 5" xfId="27751" xr:uid="{00000000-0005-0000-0000-0000976B0000}"/>
    <cellStyle name="Normal 4 3 2 3 4 2 3" xfId="27752" xr:uid="{00000000-0005-0000-0000-0000986B0000}"/>
    <cellStyle name="Normal 4 3 2 3 4 2 3 2" xfId="27753" xr:uid="{00000000-0005-0000-0000-0000996B0000}"/>
    <cellStyle name="Normal 4 3 2 3 4 2 3 2 2" xfId="27754" xr:uid="{00000000-0005-0000-0000-00009A6B0000}"/>
    <cellStyle name="Normal 4 3 2 3 4 2 3 2 2 2" xfId="27755" xr:uid="{00000000-0005-0000-0000-00009B6B0000}"/>
    <cellStyle name="Normal 4 3 2 3 4 2 3 2 3" xfId="27756" xr:uid="{00000000-0005-0000-0000-00009C6B0000}"/>
    <cellStyle name="Normal 4 3 2 3 4 2 3 3" xfId="27757" xr:uid="{00000000-0005-0000-0000-00009D6B0000}"/>
    <cellStyle name="Normal 4 3 2 3 4 2 3 3 2" xfId="27758" xr:uid="{00000000-0005-0000-0000-00009E6B0000}"/>
    <cellStyle name="Normal 4 3 2 3 4 2 3 4" xfId="27759" xr:uid="{00000000-0005-0000-0000-00009F6B0000}"/>
    <cellStyle name="Normal 4 3 2 3 4 2 4" xfId="27760" xr:uid="{00000000-0005-0000-0000-0000A06B0000}"/>
    <cellStyle name="Normal 4 3 2 3 4 2 4 2" xfId="27761" xr:uid="{00000000-0005-0000-0000-0000A16B0000}"/>
    <cellStyle name="Normal 4 3 2 3 4 2 4 2 2" xfId="27762" xr:uid="{00000000-0005-0000-0000-0000A26B0000}"/>
    <cellStyle name="Normal 4 3 2 3 4 2 4 3" xfId="27763" xr:uid="{00000000-0005-0000-0000-0000A36B0000}"/>
    <cellStyle name="Normal 4 3 2 3 4 2 5" xfId="27764" xr:uid="{00000000-0005-0000-0000-0000A46B0000}"/>
    <cellStyle name="Normal 4 3 2 3 4 2 5 2" xfId="27765" xr:uid="{00000000-0005-0000-0000-0000A56B0000}"/>
    <cellStyle name="Normal 4 3 2 3 4 2 6" xfId="27766" xr:uid="{00000000-0005-0000-0000-0000A66B0000}"/>
    <cellStyle name="Normal 4 3 2 3 4 3" xfId="27767" xr:uid="{00000000-0005-0000-0000-0000A76B0000}"/>
    <cellStyle name="Normal 4 3 2 3 4 3 2" xfId="27768" xr:uid="{00000000-0005-0000-0000-0000A86B0000}"/>
    <cellStyle name="Normal 4 3 2 3 4 3 2 2" xfId="27769" xr:uid="{00000000-0005-0000-0000-0000A96B0000}"/>
    <cellStyle name="Normal 4 3 2 3 4 3 2 2 2" xfId="27770" xr:uid="{00000000-0005-0000-0000-0000AA6B0000}"/>
    <cellStyle name="Normal 4 3 2 3 4 3 2 2 2 2" xfId="27771" xr:uid="{00000000-0005-0000-0000-0000AB6B0000}"/>
    <cellStyle name="Normal 4 3 2 3 4 3 2 2 3" xfId="27772" xr:uid="{00000000-0005-0000-0000-0000AC6B0000}"/>
    <cellStyle name="Normal 4 3 2 3 4 3 2 3" xfId="27773" xr:uid="{00000000-0005-0000-0000-0000AD6B0000}"/>
    <cellStyle name="Normal 4 3 2 3 4 3 2 3 2" xfId="27774" xr:uid="{00000000-0005-0000-0000-0000AE6B0000}"/>
    <cellStyle name="Normal 4 3 2 3 4 3 2 4" xfId="27775" xr:uid="{00000000-0005-0000-0000-0000AF6B0000}"/>
    <cellStyle name="Normal 4 3 2 3 4 3 3" xfId="27776" xr:uid="{00000000-0005-0000-0000-0000B06B0000}"/>
    <cellStyle name="Normal 4 3 2 3 4 3 3 2" xfId="27777" xr:uid="{00000000-0005-0000-0000-0000B16B0000}"/>
    <cellStyle name="Normal 4 3 2 3 4 3 3 2 2" xfId="27778" xr:uid="{00000000-0005-0000-0000-0000B26B0000}"/>
    <cellStyle name="Normal 4 3 2 3 4 3 3 3" xfId="27779" xr:uid="{00000000-0005-0000-0000-0000B36B0000}"/>
    <cellStyle name="Normal 4 3 2 3 4 3 4" xfId="27780" xr:uid="{00000000-0005-0000-0000-0000B46B0000}"/>
    <cellStyle name="Normal 4 3 2 3 4 3 4 2" xfId="27781" xr:uid="{00000000-0005-0000-0000-0000B56B0000}"/>
    <cellStyle name="Normal 4 3 2 3 4 3 5" xfId="27782" xr:uid="{00000000-0005-0000-0000-0000B66B0000}"/>
    <cellStyle name="Normal 4 3 2 3 4 4" xfId="27783" xr:uid="{00000000-0005-0000-0000-0000B76B0000}"/>
    <cellStyle name="Normal 4 3 2 3 4 4 2" xfId="27784" xr:uid="{00000000-0005-0000-0000-0000B86B0000}"/>
    <cellStyle name="Normal 4 3 2 3 4 4 2 2" xfId="27785" xr:uid="{00000000-0005-0000-0000-0000B96B0000}"/>
    <cellStyle name="Normal 4 3 2 3 4 4 2 2 2" xfId="27786" xr:uid="{00000000-0005-0000-0000-0000BA6B0000}"/>
    <cellStyle name="Normal 4 3 2 3 4 4 2 3" xfId="27787" xr:uid="{00000000-0005-0000-0000-0000BB6B0000}"/>
    <cellStyle name="Normal 4 3 2 3 4 4 3" xfId="27788" xr:uid="{00000000-0005-0000-0000-0000BC6B0000}"/>
    <cellStyle name="Normal 4 3 2 3 4 4 3 2" xfId="27789" xr:uid="{00000000-0005-0000-0000-0000BD6B0000}"/>
    <cellStyle name="Normal 4 3 2 3 4 4 4" xfId="27790" xr:uid="{00000000-0005-0000-0000-0000BE6B0000}"/>
    <cellStyle name="Normal 4 3 2 3 4 5" xfId="27791" xr:uid="{00000000-0005-0000-0000-0000BF6B0000}"/>
    <cellStyle name="Normal 4 3 2 3 4 5 2" xfId="27792" xr:uid="{00000000-0005-0000-0000-0000C06B0000}"/>
    <cellStyle name="Normal 4 3 2 3 4 5 2 2" xfId="27793" xr:uid="{00000000-0005-0000-0000-0000C16B0000}"/>
    <cellStyle name="Normal 4 3 2 3 4 5 3" xfId="27794" xr:uid="{00000000-0005-0000-0000-0000C26B0000}"/>
    <cellStyle name="Normal 4 3 2 3 4 6" xfId="27795" xr:uid="{00000000-0005-0000-0000-0000C36B0000}"/>
    <cellStyle name="Normal 4 3 2 3 4 6 2" xfId="27796" xr:uid="{00000000-0005-0000-0000-0000C46B0000}"/>
    <cellStyle name="Normal 4 3 2 3 4 7" xfId="27797" xr:uid="{00000000-0005-0000-0000-0000C56B0000}"/>
    <cellStyle name="Normal 4 3 2 3 5" xfId="27798" xr:uid="{00000000-0005-0000-0000-0000C66B0000}"/>
    <cellStyle name="Normal 4 3 2 3 5 2" xfId="27799" xr:uid="{00000000-0005-0000-0000-0000C76B0000}"/>
    <cellStyle name="Normal 4 3 2 3 5 2 2" xfId="27800" xr:uid="{00000000-0005-0000-0000-0000C86B0000}"/>
    <cellStyle name="Normal 4 3 2 3 5 2 2 2" xfId="27801" xr:uid="{00000000-0005-0000-0000-0000C96B0000}"/>
    <cellStyle name="Normal 4 3 2 3 5 2 2 2 2" xfId="27802" xr:uid="{00000000-0005-0000-0000-0000CA6B0000}"/>
    <cellStyle name="Normal 4 3 2 3 5 2 2 2 2 2" xfId="27803" xr:uid="{00000000-0005-0000-0000-0000CB6B0000}"/>
    <cellStyle name="Normal 4 3 2 3 5 2 2 2 3" xfId="27804" xr:uid="{00000000-0005-0000-0000-0000CC6B0000}"/>
    <cellStyle name="Normal 4 3 2 3 5 2 2 3" xfId="27805" xr:uid="{00000000-0005-0000-0000-0000CD6B0000}"/>
    <cellStyle name="Normal 4 3 2 3 5 2 2 3 2" xfId="27806" xr:uid="{00000000-0005-0000-0000-0000CE6B0000}"/>
    <cellStyle name="Normal 4 3 2 3 5 2 2 4" xfId="27807" xr:uid="{00000000-0005-0000-0000-0000CF6B0000}"/>
    <cellStyle name="Normal 4 3 2 3 5 2 3" xfId="27808" xr:uid="{00000000-0005-0000-0000-0000D06B0000}"/>
    <cellStyle name="Normal 4 3 2 3 5 2 3 2" xfId="27809" xr:uid="{00000000-0005-0000-0000-0000D16B0000}"/>
    <cellStyle name="Normal 4 3 2 3 5 2 3 2 2" xfId="27810" xr:uid="{00000000-0005-0000-0000-0000D26B0000}"/>
    <cellStyle name="Normal 4 3 2 3 5 2 3 3" xfId="27811" xr:uid="{00000000-0005-0000-0000-0000D36B0000}"/>
    <cellStyle name="Normal 4 3 2 3 5 2 4" xfId="27812" xr:uid="{00000000-0005-0000-0000-0000D46B0000}"/>
    <cellStyle name="Normal 4 3 2 3 5 2 4 2" xfId="27813" xr:uid="{00000000-0005-0000-0000-0000D56B0000}"/>
    <cellStyle name="Normal 4 3 2 3 5 2 5" xfId="27814" xr:uid="{00000000-0005-0000-0000-0000D66B0000}"/>
    <cellStyle name="Normal 4 3 2 3 5 3" xfId="27815" xr:uid="{00000000-0005-0000-0000-0000D76B0000}"/>
    <cellStyle name="Normal 4 3 2 3 5 3 2" xfId="27816" xr:uid="{00000000-0005-0000-0000-0000D86B0000}"/>
    <cellStyle name="Normal 4 3 2 3 5 3 2 2" xfId="27817" xr:uid="{00000000-0005-0000-0000-0000D96B0000}"/>
    <cellStyle name="Normal 4 3 2 3 5 3 2 2 2" xfId="27818" xr:uid="{00000000-0005-0000-0000-0000DA6B0000}"/>
    <cellStyle name="Normal 4 3 2 3 5 3 2 3" xfId="27819" xr:uid="{00000000-0005-0000-0000-0000DB6B0000}"/>
    <cellStyle name="Normal 4 3 2 3 5 3 3" xfId="27820" xr:uid="{00000000-0005-0000-0000-0000DC6B0000}"/>
    <cellStyle name="Normal 4 3 2 3 5 3 3 2" xfId="27821" xr:uid="{00000000-0005-0000-0000-0000DD6B0000}"/>
    <cellStyle name="Normal 4 3 2 3 5 3 4" xfId="27822" xr:uid="{00000000-0005-0000-0000-0000DE6B0000}"/>
    <cellStyle name="Normal 4 3 2 3 5 4" xfId="27823" xr:uid="{00000000-0005-0000-0000-0000DF6B0000}"/>
    <cellStyle name="Normal 4 3 2 3 5 4 2" xfId="27824" xr:uid="{00000000-0005-0000-0000-0000E06B0000}"/>
    <cellStyle name="Normal 4 3 2 3 5 4 2 2" xfId="27825" xr:uid="{00000000-0005-0000-0000-0000E16B0000}"/>
    <cellStyle name="Normal 4 3 2 3 5 4 3" xfId="27826" xr:uid="{00000000-0005-0000-0000-0000E26B0000}"/>
    <cellStyle name="Normal 4 3 2 3 5 5" xfId="27827" xr:uid="{00000000-0005-0000-0000-0000E36B0000}"/>
    <cellStyle name="Normal 4 3 2 3 5 5 2" xfId="27828" xr:uid="{00000000-0005-0000-0000-0000E46B0000}"/>
    <cellStyle name="Normal 4 3 2 3 5 6" xfId="27829" xr:uid="{00000000-0005-0000-0000-0000E56B0000}"/>
    <cellStyle name="Normal 4 3 2 3 6" xfId="27830" xr:uid="{00000000-0005-0000-0000-0000E66B0000}"/>
    <cellStyle name="Normal 4 3 2 3 6 2" xfId="27831" xr:uid="{00000000-0005-0000-0000-0000E76B0000}"/>
    <cellStyle name="Normal 4 3 2 3 6 2 2" xfId="27832" xr:uid="{00000000-0005-0000-0000-0000E86B0000}"/>
    <cellStyle name="Normal 4 3 2 3 6 2 2 2" xfId="27833" xr:uid="{00000000-0005-0000-0000-0000E96B0000}"/>
    <cellStyle name="Normal 4 3 2 3 6 2 2 2 2" xfId="27834" xr:uid="{00000000-0005-0000-0000-0000EA6B0000}"/>
    <cellStyle name="Normal 4 3 2 3 6 2 2 3" xfId="27835" xr:uid="{00000000-0005-0000-0000-0000EB6B0000}"/>
    <cellStyle name="Normal 4 3 2 3 6 2 3" xfId="27836" xr:uid="{00000000-0005-0000-0000-0000EC6B0000}"/>
    <cellStyle name="Normal 4 3 2 3 6 2 3 2" xfId="27837" xr:uid="{00000000-0005-0000-0000-0000ED6B0000}"/>
    <cellStyle name="Normal 4 3 2 3 6 2 4" xfId="27838" xr:uid="{00000000-0005-0000-0000-0000EE6B0000}"/>
    <cellStyle name="Normal 4 3 2 3 6 3" xfId="27839" xr:uid="{00000000-0005-0000-0000-0000EF6B0000}"/>
    <cellStyle name="Normal 4 3 2 3 6 3 2" xfId="27840" xr:uid="{00000000-0005-0000-0000-0000F06B0000}"/>
    <cellStyle name="Normal 4 3 2 3 6 3 2 2" xfId="27841" xr:uid="{00000000-0005-0000-0000-0000F16B0000}"/>
    <cellStyle name="Normal 4 3 2 3 6 3 3" xfId="27842" xr:uid="{00000000-0005-0000-0000-0000F26B0000}"/>
    <cellStyle name="Normal 4 3 2 3 6 4" xfId="27843" xr:uid="{00000000-0005-0000-0000-0000F36B0000}"/>
    <cellStyle name="Normal 4 3 2 3 6 4 2" xfId="27844" xr:uid="{00000000-0005-0000-0000-0000F46B0000}"/>
    <cellStyle name="Normal 4 3 2 3 6 5" xfId="27845" xr:uid="{00000000-0005-0000-0000-0000F56B0000}"/>
    <cellStyle name="Normal 4 3 2 3 7" xfId="27846" xr:uid="{00000000-0005-0000-0000-0000F66B0000}"/>
    <cellStyle name="Normal 4 3 2 3 7 2" xfId="27847" xr:uid="{00000000-0005-0000-0000-0000F76B0000}"/>
    <cellStyle name="Normal 4 3 2 3 7 2 2" xfId="27848" xr:uid="{00000000-0005-0000-0000-0000F86B0000}"/>
    <cellStyle name="Normal 4 3 2 3 7 2 2 2" xfId="27849" xr:uid="{00000000-0005-0000-0000-0000F96B0000}"/>
    <cellStyle name="Normal 4 3 2 3 7 2 3" xfId="27850" xr:uid="{00000000-0005-0000-0000-0000FA6B0000}"/>
    <cellStyle name="Normal 4 3 2 3 7 3" xfId="27851" xr:uid="{00000000-0005-0000-0000-0000FB6B0000}"/>
    <cellStyle name="Normal 4 3 2 3 7 3 2" xfId="27852" xr:uid="{00000000-0005-0000-0000-0000FC6B0000}"/>
    <cellStyle name="Normal 4 3 2 3 7 4" xfId="27853" xr:uid="{00000000-0005-0000-0000-0000FD6B0000}"/>
    <cellStyle name="Normal 4 3 2 3 8" xfId="27854" xr:uid="{00000000-0005-0000-0000-0000FE6B0000}"/>
    <cellStyle name="Normal 4 3 2 3 8 2" xfId="27855" xr:uid="{00000000-0005-0000-0000-0000FF6B0000}"/>
    <cellStyle name="Normal 4 3 2 3 8 2 2" xfId="27856" xr:uid="{00000000-0005-0000-0000-0000006C0000}"/>
    <cellStyle name="Normal 4 3 2 3 8 3" xfId="27857" xr:uid="{00000000-0005-0000-0000-0000016C0000}"/>
    <cellStyle name="Normal 4 3 2 3 9" xfId="27858" xr:uid="{00000000-0005-0000-0000-0000026C0000}"/>
    <cellStyle name="Normal 4 3 2 3 9 2" xfId="27859" xr:uid="{00000000-0005-0000-0000-0000036C0000}"/>
    <cellStyle name="Normal 4 3 2 4" xfId="27860" xr:uid="{00000000-0005-0000-0000-0000046C0000}"/>
    <cellStyle name="Normal 4 3 2 4 2" xfId="27861" xr:uid="{00000000-0005-0000-0000-0000056C0000}"/>
    <cellStyle name="Normal 4 3 2 4 2 2" xfId="27862" xr:uid="{00000000-0005-0000-0000-0000066C0000}"/>
    <cellStyle name="Normal 4 3 2 4 2 2 2" xfId="27863" xr:uid="{00000000-0005-0000-0000-0000076C0000}"/>
    <cellStyle name="Normal 4 3 2 4 2 2 2 2" xfId="27864" xr:uid="{00000000-0005-0000-0000-0000086C0000}"/>
    <cellStyle name="Normal 4 3 2 4 2 2 2 2 2" xfId="27865" xr:uid="{00000000-0005-0000-0000-0000096C0000}"/>
    <cellStyle name="Normal 4 3 2 4 2 2 2 2 2 2" xfId="27866" xr:uid="{00000000-0005-0000-0000-00000A6C0000}"/>
    <cellStyle name="Normal 4 3 2 4 2 2 2 2 2 2 2" xfId="27867" xr:uid="{00000000-0005-0000-0000-00000B6C0000}"/>
    <cellStyle name="Normal 4 3 2 4 2 2 2 2 2 2 2 2" xfId="27868" xr:uid="{00000000-0005-0000-0000-00000C6C0000}"/>
    <cellStyle name="Normal 4 3 2 4 2 2 2 2 2 2 3" xfId="27869" xr:uid="{00000000-0005-0000-0000-00000D6C0000}"/>
    <cellStyle name="Normal 4 3 2 4 2 2 2 2 2 3" xfId="27870" xr:uid="{00000000-0005-0000-0000-00000E6C0000}"/>
    <cellStyle name="Normal 4 3 2 4 2 2 2 2 2 3 2" xfId="27871" xr:uid="{00000000-0005-0000-0000-00000F6C0000}"/>
    <cellStyle name="Normal 4 3 2 4 2 2 2 2 2 4" xfId="27872" xr:uid="{00000000-0005-0000-0000-0000106C0000}"/>
    <cellStyle name="Normal 4 3 2 4 2 2 2 2 3" xfId="27873" xr:uid="{00000000-0005-0000-0000-0000116C0000}"/>
    <cellStyle name="Normal 4 3 2 4 2 2 2 2 3 2" xfId="27874" xr:uid="{00000000-0005-0000-0000-0000126C0000}"/>
    <cellStyle name="Normal 4 3 2 4 2 2 2 2 3 2 2" xfId="27875" xr:uid="{00000000-0005-0000-0000-0000136C0000}"/>
    <cellStyle name="Normal 4 3 2 4 2 2 2 2 3 3" xfId="27876" xr:uid="{00000000-0005-0000-0000-0000146C0000}"/>
    <cellStyle name="Normal 4 3 2 4 2 2 2 2 4" xfId="27877" xr:uid="{00000000-0005-0000-0000-0000156C0000}"/>
    <cellStyle name="Normal 4 3 2 4 2 2 2 2 4 2" xfId="27878" xr:uid="{00000000-0005-0000-0000-0000166C0000}"/>
    <cellStyle name="Normal 4 3 2 4 2 2 2 2 5" xfId="27879" xr:uid="{00000000-0005-0000-0000-0000176C0000}"/>
    <cellStyle name="Normal 4 3 2 4 2 2 2 3" xfId="27880" xr:uid="{00000000-0005-0000-0000-0000186C0000}"/>
    <cellStyle name="Normal 4 3 2 4 2 2 2 3 2" xfId="27881" xr:uid="{00000000-0005-0000-0000-0000196C0000}"/>
    <cellStyle name="Normal 4 3 2 4 2 2 2 3 2 2" xfId="27882" xr:uid="{00000000-0005-0000-0000-00001A6C0000}"/>
    <cellStyle name="Normal 4 3 2 4 2 2 2 3 2 2 2" xfId="27883" xr:uid="{00000000-0005-0000-0000-00001B6C0000}"/>
    <cellStyle name="Normal 4 3 2 4 2 2 2 3 2 3" xfId="27884" xr:uid="{00000000-0005-0000-0000-00001C6C0000}"/>
    <cellStyle name="Normal 4 3 2 4 2 2 2 3 3" xfId="27885" xr:uid="{00000000-0005-0000-0000-00001D6C0000}"/>
    <cellStyle name="Normal 4 3 2 4 2 2 2 3 3 2" xfId="27886" xr:uid="{00000000-0005-0000-0000-00001E6C0000}"/>
    <cellStyle name="Normal 4 3 2 4 2 2 2 3 4" xfId="27887" xr:uid="{00000000-0005-0000-0000-00001F6C0000}"/>
    <cellStyle name="Normal 4 3 2 4 2 2 2 4" xfId="27888" xr:uid="{00000000-0005-0000-0000-0000206C0000}"/>
    <cellStyle name="Normal 4 3 2 4 2 2 2 4 2" xfId="27889" xr:uid="{00000000-0005-0000-0000-0000216C0000}"/>
    <cellStyle name="Normal 4 3 2 4 2 2 2 4 2 2" xfId="27890" xr:uid="{00000000-0005-0000-0000-0000226C0000}"/>
    <cellStyle name="Normal 4 3 2 4 2 2 2 4 3" xfId="27891" xr:uid="{00000000-0005-0000-0000-0000236C0000}"/>
    <cellStyle name="Normal 4 3 2 4 2 2 2 5" xfId="27892" xr:uid="{00000000-0005-0000-0000-0000246C0000}"/>
    <cellStyle name="Normal 4 3 2 4 2 2 2 5 2" xfId="27893" xr:uid="{00000000-0005-0000-0000-0000256C0000}"/>
    <cellStyle name="Normal 4 3 2 4 2 2 2 6" xfId="27894" xr:uid="{00000000-0005-0000-0000-0000266C0000}"/>
    <cellStyle name="Normal 4 3 2 4 2 2 3" xfId="27895" xr:uid="{00000000-0005-0000-0000-0000276C0000}"/>
    <cellStyle name="Normal 4 3 2 4 2 2 3 2" xfId="27896" xr:uid="{00000000-0005-0000-0000-0000286C0000}"/>
    <cellStyle name="Normal 4 3 2 4 2 2 3 2 2" xfId="27897" xr:uid="{00000000-0005-0000-0000-0000296C0000}"/>
    <cellStyle name="Normal 4 3 2 4 2 2 3 2 2 2" xfId="27898" xr:uid="{00000000-0005-0000-0000-00002A6C0000}"/>
    <cellStyle name="Normal 4 3 2 4 2 2 3 2 2 2 2" xfId="27899" xr:uid="{00000000-0005-0000-0000-00002B6C0000}"/>
    <cellStyle name="Normal 4 3 2 4 2 2 3 2 2 3" xfId="27900" xr:uid="{00000000-0005-0000-0000-00002C6C0000}"/>
    <cellStyle name="Normal 4 3 2 4 2 2 3 2 3" xfId="27901" xr:uid="{00000000-0005-0000-0000-00002D6C0000}"/>
    <cellStyle name="Normal 4 3 2 4 2 2 3 2 3 2" xfId="27902" xr:uid="{00000000-0005-0000-0000-00002E6C0000}"/>
    <cellStyle name="Normal 4 3 2 4 2 2 3 2 4" xfId="27903" xr:uid="{00000000-0005-0000-0000-00002F6C0000}"/>
    <cellStyle name="Normal 4 3 2 4 2 2 3 3" xfId="27904" xr:uid="{00000000-0005-0000-0000-0000306C0000}"/>
    <cellStyle name="Normal 4 3 2 4 2 2 3 3 2" xfId="27905" xr:uid="{00000000-0005-0000-0000-0000316C0000}"/>
    <cellStyle name="Normal 4 3 2 4 2 2 3 3 2 2" xfId="27906" xr:uid="{00000000-0005-0000-0000-0000326C0000}"/>
    <cellStyle name="Normal 4 3 2 4 2 2 3 3 3" xfId="27907" xr:uid="{00000000-0005-0000-0000-0000336C0000}"/>
    <cellStyle name="Normal 4 3 2 4 2 2 3 4" xfId="27908" xr:uid="{00000000-0005-0000-0000-0000346C0000}"/>
    <cellStyle name="Normal 4 3 2 4 2 2 3 4 2" xfId="27909" xr:uid="{00000000-0005-0000-0000-0000356C0000}"/>
    <cellStyle name="Normal 4 3 2 4 2 2 3 5" xfId="27910" xr:uid="{00000000-0005-0000-0000-0000366C0000}"/>
    <cellStyle name="Normal 4 3 2 4 2 2 4" xfId="27911" xr:uid="{00000000-0005-0000-0000-0000376C0000}"/>
    <cellStyle name="Normal 4 3 2 4 2 2 4 2" xfId="27912" xr:uid="{00000000-0005-0000-0000-0000386C0000}"/>
    <cellStyle name="Normal 4 3 2 4 2 2 4 2 2" xfId="27913" xr:uid="{00000000-0005-0000-0000-0000396C0000}"/>
    <cellStyle name="Normal 4 3 2 4 2 2 4 2 2 2" xfId="27914" xr:uid="{00000000-0005-0000-0000-00003A6C0000}"/>
    <cellStyle name="Normal 4 3 2 4 2 2 4 2 3" xfId="27915" xr:uid="{00000000-0005-0000-0000-00003B6C0000}"/>
    <cellStyle name="Normal 4 3 2 4 2 2 4 3" xfId="27916" xr:uid="{00000000-0005-0000-0000-00003C6C0000}"/>
    <cellStyle name="Normal 4 3 2 4 2 2 4 3 2" xfId="27917" xr:uid="{00000000-0005-0000-0000-00003D6C0000}"/>
    <cellStyle name="Normal 4 3 2 4 2 2 4 4" xfId="27918" xr:uid="{00000000-0005-0000-0000-00003E6C0000}"/>
    <cellStyle name="Normal 4 3 2 4 2 2 5" xfId="27919" xr:uid="{00000000-0005-0000-0000-00003F6C0000}"/>
    <cellStyle name="Normal 4 3 2 4 2 2 5 2" xfId="27920" xr:uid="{00000000-0005-0000-0000-0000406C0000}"/>
    <cellStyle name="Normal 4 3 2 4 2 2 5 2 2" xfId="27921" xr:uid="{00000000-0005-0000-0000-0000416C0000}"/>
    <cellStyle name="Normal 4 3 2 4 2 2 5 3" xfId="27922" xr:uid="{00000000-0005-0000-0000-0000426C0000}"/>
    <cellStyle name="Normal 4 3 2 4 2 2 6" xfId="27923" xr:uid="{00000000-0005-0000-0000-0000436C0000}"/>
    <cellStyle name="Normal 4 3 2 4 2 2 6 2" xfId="27924" xr:uid="{00000000-0005-0000-0000-0000446C0000}"/>
    <cellStyle name="Normal 4 3 2 4 2 2 7" xfId="27925" xr:uid="{00000000-0005-0000-0000-0000456C0000}"/>
    <cellStyle name="Normal 4 3 2 4 2 3" xfId="27926" xr:uid="{00000000-0005-0000-0000-0000466C0000}"/>
    <cellStyle name="Normal 4 3 2 4 2 3 2" xfId="27927" xr:uid="{00000000-0005-0000-0000-0000476C0000}"/>
    <cellStyle name="Normal 4 3 2 4 2 3 2 2" xfId="27928" xr:uid="{00000000-0005-0000-0000-0000486C0000}"/>
    <cellStyle name="Normal 4 3 2 4 2 3 2 2 2" xfId="27929" xr:uid="{00000000-0005-0000-0000-0000496C0000}"/>
    <cellStyle name="Normal 4 3 2 4 2 3 2 2 2 2" xfId="27930" xr:uid="{00000000-0005-0000-0000-00004A6C0000}"/>
    <cellStyle name="Normal 4 3 2 4 2 3 2 2 2 2 2" xfId="27931" xr:uid="{00000000-0005-0000-0000-00004B6C0000}"/>
    <cellStyle name="Normal 4 3 2 4 2 3 2 2 2 3" xfId="27932" xr:uid="{00000000-0005-0000-0000-00004C6C0000}"/>
    <cellStyle name="Normal 4 3 2 4 2 3 2 2 3" xfId="27933" xr:uid="{00000000-0005-0000-0000-00004D6C0000}"/>
    <cellStyle name="Normal 4 3 2 4 2 3 2 2 3 2" xfId="27934" xr:uid="{00000000-0005-0000-0000-00004E6C0000}"/>
    <cellStyle name="Normal 4 3 2 4 2 3 2 2 4" xfId="27935" xr:uid="{00000000-0005-0000-0000-00004F6C0000}"/>
    <cellStyle name="Normal 4 3 2 4 2 3 2 3" xfId="27936" xr:uid="{00000000-0005-0000-0000-0000506C0000}"/>
    <cellStyle name="Normal 4 3 2 4 2 3 2 3 2" xfId="27937" xr:uid="{00000000-0005-0000-0000-0000516C0000}"/>
    <cellStyle name="Normal 4 3 2 4 2 3 2 3 2 2" xfId="27938" xr:uid="{00000000-0005-0000-0000-0000526C0000}"/>
    <cellStyle name="Normal 4 3 2 4 2 3 2 3 3" xfId="27939" xr:uid="{00000000-0005-0000-0000-0000536C0000}"/>
    <cellStyle name="Normal 4 3 2 4 2 3 2 4" xfId="27940" xr:uid="{00000000-0005-0000-0000-0000546C0000}"/>
    <cellStyle name="Normal 4 3 2 4 2 3 2 4 2" xfId="27941" xr:uid="{00000000-0005-0000-0000-0000556C0000}"/>
    <cellStyle name="Normal 4 3 2 4 2 3 2 5" xfId="27942" xr:uid="{00000000-0005-0000-0000-0000566C0000}"/>
    <cellStyle name="Normal 4 3 2 4 2 3 3" xfId="27943" xr:uid="{00000000-0005-0000-0000-0000576C0000}"/>
    <cellStyle name="Normal 4 3 2 4 2 3 3 2" xfId="27944" xr:uid="{00000000-0005-0000-0000-0000586C0000}"/>
    <cellStyle name="Normal 4 3 2 4 2 3 3 2 2" xfId="27945" xr:uid="{00000000-0005-0000-0000-0000596C0000}"/>
    <cellStyle name="Normal 4 3 2 4 2 3 3 2 2 2" xfId="27946" xr:uid="{00000000-0005-0000-0000-00005A6C0000}"/>
    <cellStyle name="Normal 4 3 2 4 2 3 3 2 3" xfId="27947" xr:uid="{00000000-0005-0000-0000-00005B6C0000}"/>
    <cellStyle name="Normal 4 3 2 4 2 3 3 3" xfId="27948" xr:uid="{00000000-0005-0000-0000-00005C6C0000}"/>
    <cellStyle name="Normal 4 3 2 4 2 3 3 3 2" xfId="27949" xr:uid="{00000000-0005-0000-0000-00005D6C0000}"/>
    <cellStyle name="Normal 4 3 2 4 2 3 3 4" xfId="27950" xr:uid="{00000000-0005-0000-0000-00005E6C0000}"/>
    <cellStyle name="Normal 4 3 2 4 2 3 4" xfId="27951" xr:uid="{00000000-0005-0000-0000-00005F6C0000}"/>
    <cellStyle name="Normal 4 3 2 4 2 3 4 2" xfId="27952" xr:uid="{00000000-0005-0000-0000-0000606C0000}"/>
    <cellStyle name="Normal 4 3 2 4 2 3 4 2 2" xfId="27953" xr:uid="{00000000-0005-0000-0000-0000616C0000}"/>
    <cellStyle name="Normal 4 3 2 4 2 3 4 3" xfId="27954" xr:uid="{00000000-0005-0000-0000-0000626C0000}"/>
    <cellStyle name="Normal 4 3 2 4 2 3 5" xfId="27955" xr:uid="{00000000-0005-0000-0000-0000636C0000}"/>
    <cellStyle name="Normal 4 3 2 4 2 3 5 2" xfId="27956" xr:uid="{00000000-0005-0000-0000-0000646C0000}"/>
    <cellStyle name="Normal 4 3 2 4 2 3 6" xfId="27957" xr:uid="{00000000-0005-0000-0000-0000656C0000}"/>
    <cellStyle name="Normal 4 3 2 4 2 4" xfId="27958" xr:uid="{00000000-0005-0000-0000-0000666C0000}"/>
    <cellStyle name="Normal 4 3 2 4 2 4 2" xfId="27959" xr:uid="{00000000-0005-0000-0000-0000676C0000}"/>
    <cellStyle name="Normal 4 3 2 4 2 4 2 2" xfId="27960" xr:uid="{00000000-0005-0000-0000-0000686C0000}"/>
    <cellStyle name="Normal 4 3 2 4 2 4 2 2 2" xfId="27961" xr:uid="{00000000-0005-0000-0000-0000696C0000}"/>
    <cellStyle name="Normal 4 3 2 4 2 4 2 2 2 2" xfId="27962" xr:uid="{00000000-0005-0000-0000-00006A6C0000}"/>
    <cellStyle name="Normal 4 3 2 4 2 4 2 2 3" xfId="27963" xr:uid="{00000000-0005-0000-0000-00006B6C0000}"/>
    <cellStyle name="Normal 4 3 2 4 2 4 2 3" xfId="27964" xr:uid="{00000000-0005-0000-0000-00006C6C0000}"/>
    <cellStyle name="Normal 4 3 2 4 2 4 2 3 2" xfId="27965" xr:uid="{00000000-0005-0000-0000-00006D6C0000}"/>
    <cellStyle name="Normal 4 3 2 4 2 4 2 4" xfId="27966" xr:uid="{00000000-0005-0000-0000-00006E6C0000}"/>
    <cellStyle name="Normal 4 3 2 4 2 4 3" xfId="27967" xr:uid="{00000000-0005-0000-0000-00006F6C0000}"/>
    <cellStyle name="Normal 4 3 2 4 2 4 3 2" xfId="27968" xr:uid="{00000000-0005-0000-0000-0000706C0000}"/>
    <cellStyle name="Normal 4 3 2 4 2 4 3 2 2" xfId="27969" xr:uid="{00000000-0005-0000-0000-0000716C0000}"/>
    <cellStyle name="Normal 4 3 2 4 2 4 3 3" xfId="27970" xr:uid="{00000000-0005-0000-0000-0000726C0000}"/>
    <cellStyle name="Normal 4 3 2 4 2 4 4" xfId="27971" xr:uid="{00000000-0005-0000-0000-0000736C0000}"/>
    <cellStyle name="Normal 4 3 2 4 2 4 4 2" xfId="27972" xr:uid="{00000000-0005-0000-0000-0000746C0000}"/>
    <cellStyle name="Normal 4 3 2 4 2 4 5" xfId="27973" xr:uid="{00000000-0005-0000-0000-0000756C0000}"/>
    <cellStyle name="Normal 4 3 2 4 2 5" xfId="27974" xr:uid="{00000000-0005-0000-0000-0000766C0000}"/>
    <cellStyle name="Normal 4 3 2 4 2 5 2" xfId="27975" xr:uid="{00000000-0005-0000-0000-0000776C0000}"/>
    <cellStyle name="Normal 4 3 2 4 2 5 2 2" xfId="27976" xr:uid="{00000000-0005-0000-0000-0000786C0000}"/>
    <cellStyle name="Normal 4 3 2 4 2 5 2 2 2" xfId="27977" xr:uid="{00000000-0005-0000-0000-0000796C0000}"/>
    <cellStyle name="Normal 4 3 2 4 2 5 2 3" xfId="27978" xr:uid="{00000000-0005-0000-0000-00007A6C0000}"/>
    <cellStyle name="Normal 4 3 2 4 2 5 3" xfId="27979" xr:uid="{00000000-0005-0000-0000-00007B6C0000}"/>
    <cellStyle name="Normal 4 3 2 4 2 5 3 2" xfId="27980" xr:uid="{00000000-0005-0000-0000-00007C6C0000}"/>
    <cellStyle name="Normal 4 3 2 4 2 5 4" xfId="27981" xr:uid="{00000000-0005-0000-0000-00007D6C0000}"/>
    <cellStyle name="Normal 4 3 2 4 2 6" xfId="27982" xr:uid="{00000000-0005-0000-0000-00007E6C0000}"/>
    <cellStyle name="Normal 4 3 2 4 2 6 2" xfId="27983" xr:uid="{00000000-0005-0000-0000-00007F6C0000}"/>
    <cellStyle name="Normal 4 3 2 4 2 6 2 2" xfId="27984" xr:uid="{00000000-0005-0000-0000-0000806C0000}"/>
    <cellStyle name="Normal 4 3 2 4 2 6 3" xfId="27985" xr:uid="{00000000-0005-0000-0000-0000816C0000}"/>
    <cellStyle name="Normal 4 3 2 4 2 7" xfId="27986" xr:uid="{00000000-0005-0000-0000-0000826C0000}"/>
    <cellStyle name="Normal 4 3 2 4 2 7 2" xfId="27987" xr:uid="{00000000-0005-0000-0000-0000836C0000}"/>
    <cellStyle name="Normal 4 3 2 4 2 8" xfId="27988" xr:uid="{00000000-0005-0000-0000-0000846C0000}"/>
    <cellStyle name="Normal 4 3 2 4 3" xfId="27989" xr:uid="{00000000-0005-0000-0000-0000856C0000}"/>
    <cellStyle name="Normal 4 3 2 4 3 2" xfId="27990" xr:uid="{00000000-0005-0000-0000-0000866C0000}"/>
    <cellStyle name="Normal 4 3 2 4 3 2 2" xfId="27991" xr:uid="{00000000-0005-0000-0000-0000876C0000}"/>
    <cellStyle name="Normal 4 3 2 4 3 2 2 2" xfId="27992" xr:uid="{00000000-0005-0000-0000-0000886C0000}"/>
    <cellStyle name="Normal 4 3 2 4 3 2 2 2 2" xfId="27993" xr:uid="{00000000-0005-0000-0000-0000896C0000}"/>
    <cellStyle name="Normal 4 3 2 4 3 2 2 2 2 2" xfId="27994" xr:uid="{00000000-0005-0000-0000-00008A6C0000}"/>
    <cellStyle name="Normal 4 3 2 4 3 2 2 2 2 2 2" xfId="27995" xr:uid="{00000000-0005-0000-0000-00008B6C0000}"/>
    <cellStyle name="Normal 4 3 2 4 3 2 2 2 2 3" xfId="27996" xr:uid="{00000000-0005-0000-0000-00008C6C0000}"/>
    <cellStyle name="Normal 4 3 2 4 3 2 2 2 3" xfId="27997" xr:uid="{00000000-0005-0000-0000-00008D6C0000}"/>
    <cellStyle name="Normal 4 3 2 4 3 2 2 2 3 2" xfId="27998" xr:uid="{00000000-0005-0000-0000-00008E6C0000}"/>
    <cellStyle name="Normal 4 3 2 4 3 2 2 2 4" xfId="27999" xr:uid="{00000000-0005-0000-0000-00008F6C0000}"/>
    <cellStyle name="Normal 4 3 2 4 3 2 2 3" xfId="28000" xr:uid="{00000000-0005-0000-0000-0000906C0000}"/>
    <cellStyle name="Normal 4 3 2 4 3 2 2 3 2" xfId="28001" xr:uid="{00000000-0005-0000-0000-0000916C0000}"/>
    <cellStyle name="Normal 4 3 2 4 3 2 2 3 2 2" xfId="28002" xr:uid="{00000000-0005-0000-0000-0000926C0000}"/>
    <cellStyle name="Normal 4 3 2 4 3 2 2 3 3" xfId="28003" xr:uid="{00000000-0005-0000-0000-0000936C0000}"/>
    <cellStyle name="Normal 4 3 2 4 3 2 2 4" xfId="28004" xr:uid="{00000000-0005-0000-0000-0000946C0000}"/>
    <cellStyle name="Normal 4 3 2 4 3 2 2 4 2" xfId="28005" xr:uid="{00000000-0005-0000-0000-0000956C0000}"/>
    <cellStyle name="Normal 4 3 2 4 3 2 2 5" xfId="28006" xr:uid="{00000000-0005-0000-0000-0000966C0000}"/>
    <cellStyle name="Normal 4 3 2 4 3 2 3" xfId="28007" xr:uid="{00000000-0005-0000-0000-0000976C0000}"/>
    <cellStyle name="Normal 4 3 2 4 3 2 3 2" xfId="28008" xr:uid="{00000000-0005-0000-0000-0000986C0000}"/>
    <cellStyle name="Normal 4 3 2 4 3 2 3 2 2" xfId="28009" xr:uid="{00000000-0005-0000-0000-0000996C0000}"/>
    <cellStyle name="Normal 4 3 2 4 3 2 3 2 2 2" xfId="28010" xr:uid="{00000000-0005-0000-0000-00009A6C0000}"/>
    <cellStyle name="Normal 4 3 2 4 3 2 3 2 3" xfId="28011" xr:uid="{00000000-0005-0000-0000-00009B6C0000}"/>
    <cellStyle name="Normal 4 3 2 4 3 2 3 3" xfId="28012" xr:uid="{00000000-0005-0000-0000-00009C6C0000}"/>
    <cellStyle name="Normal 4 3 2 4 3 2 3 3 2" xfId="28013" xr:uid="{00000000-0005-0000-0000-00009D6C0000}"/>
    <cellStyle name="Normal 4 3 2 4 3 2 3 4" xfId="28014" xr:uid="{00000000-0005-0000-0000-00009E6C0000}"/>
    <cellStyle name="Normal 4 3 2 4 3 2 4" xfId="28015" xr:uid="{00000000-0005-0000-0000-00009F6C0000}"/>
    <cellStyle name="Normal 4 3 2 4 3 2 4 2" xfId="28016" xr:uid="{00000000-0005-0000-0000-0000A06C0000}"/>
    <cellStyle name="Normal 4 3 2 4 3 2 4 2 2" xfId="28017" xr:uid="{00000000-0005-0000-0000-0000A16C0000}"/>
    <cellStyle name="Normal 4 3 2 4 3 2 4 3" xfId="28018" xr:uid="{00000000-0005-0000-0000-0000A26C0000}"/>
    <cellStyle name="Normal 4 3 2 4 3 2 5" xfId="28019" xr:uid="{00000000-0005-0000-0000-0000A36C0000}"/>
    <cellStyle name="Normal 4 3 2 4 3 2 5 2" xfId="28020" xr:uid="{00000000-0005-0000-0000-0000A46C0000}"/>
    <cellStyle name="Normal 4 3 2 4 3 2 6" xfId="28021" xr:uid="{00000000-0005-0000-0000-0000A56C0000}"/>
    <cellStyle name="Normal 4 3 2 4 3 3" xfId="28022" xr:uid="{00000000-0005-0000-0000-0000A66C0000}"/>
    <cellStyle name="Normal 4 3 2 4 3 3 2" xfId="28023" xr:uid="{00000000-0005-0000-0000-0000A76C0000}"/>
    <cellStyle name="Normal 4 3 2 4 3 3 2 2" xfId="28024" xr:uid="{00000000-0005-0000-0000-0000A86C0000}"/>
    <cellStyle name="Normal 4 3 2 4 3 3 2 2 2" xfId="28025" xr:uid="{00000000-0005-0000-0000-0000A96C0000}"/>
    <cellStyle name="Normal 4 3 2 4 3 3 2 2 2 2" xfId="28026" xr:uid="{00000000-0005-0000-0000-0000AA6C0000}"/>
    <cellStyle name="Normal 4 3 2 4 3 3 2 2 3" xfId="28027" xr:uid="{00000000-0005-0000-0000-0000AB6C0000}"/>
    <cellStyle name="Normal 4 3 2 4 3 3 2 3" xfId="28028" xr:uid="{00000000-0005-0000-0000-0000AC6C0000}"/>
    <cellStyle name="Normal 4 3 2 4 3 3 2 3 2" xfId="28029" xr:uid="{00000000-0005-0000-0000-0000AD6C0000}"/>
    <cellStyle name="Normal 4 3 2 4 3 3 2 4" xfId="28030" xr:uid="{00000000-0005-0000-0000-0000AE6C0000}"/>
    <cellStyle name="Normal 4 3 2 4 3 3 3" xfId="28031" xr:uid="{00000000-0005-0000-0000-0000AF6C0000}"/>
    <cellStyle name="Normal 4 3 2 4 3 3 3 2" xfId="28032" xr:uid="{00000000-0005-0000-0000-0000B06C0000}"/>
    <cellStyle name="Normal 4 3 2 4 3 3 3 2 2" xfId="28033" xr:uid="{00000000-0005-0000-0000-0000B16C0000}"/>
    <cellStyle name="Normal 4 3 2 4 3 3 3 3" xfId="28034" xr:uid="{00000000-0005-0000-0000-0000B26C0000}"/>
    <cellStyle name="Normal 4 3 2 4 3 3 4" xfId="28035" xr:uid="{00000000-0005-0000-0000-0000B36C0000}"/>
    <cellStyle name="Normal 4 3 2 4 3 3 4 2" xfId="28036" xr:uid="{00000000-0005-0000-0000-0000B46C0000}"/>
    <cellStyle name="Normal 4 3 2 4 3 3 5" xfId="28037" xr:uid="{00000000-0005-0000-0000-0000B56C0000}"/>
    <cellStyle name="Normal 4 3 2 4 3 4" xfId="28038" xr:uid="{00000000-0005-0000-0000-0000B66C0000}"/>
    <cellStyle name="Normal 4 3 2 4 3 4 2" xfId="28039" xr:uid="{00000000-0005-0000-0000-0000B76C0000}"/>
    <cellStyle name="Normal 4 3 2 4 3 4 2 2" xfId="28040" xr:uid="{00000000-0005-0000-0000-0000B86C0000}"/>
    <cellStyle name="Normal 4 3 2 4 3 4 2 2 2" xfId="28041" xr:uid="{00000000-0005-0000-0000-0000B96C0000}"/>
    <cellStyle name="Normal 4 3 2 4 3 4 2 3" xfId="28042" xr:uid="{00000000-0005-0000-0000-0000BA6C0000}"/>
    <cellStyle name="Normal 4 3 2 4 3 4 3" xfId="28043" xr:uid="{00000000-0005-0000-0000-0000BB6C0000}"/>
    <cellStyle name="Normal 4 3 2 4 3 4 3 2" xfId="28044" xr:uid="{00000000-0005-0000-0000-0000BC6C0000}"/>
    <cellStyle name="Normal 4 3 2 4 3 4 4" xfId="28045" xr:uid="{00000000-0005-0000-0000-0000BD6C0000}"/>
    <cellStyle name="Normal 4 3 2 4 3 5" xfId="28046" xr:uid="{00000000-0005-0000-0000-0000BE6C0000}"/>
    <cellStyle name="Normal 4 3 2 4 3 5 2" xfId="28047" xr:uid="{00000000-0005-0000-0000-0000BF6C0000}"/>
    <cellStyle name="Normal 4 3 2 4 3 5 2 2" xfId="28048" xr:uid="{00000000-0005-0000-0000-0000C06C0000}"/>
    <cellStyle name="Normal 4 3 2 4 3 5 3" xfId="28049" xr:uid="{00000000-0005-0000-0000-0000C16C0000}"/>
    <cellStyle name="Normal 4 3 2 4 3 6" xfId="28050" xr:uid="{00000000-0005-0000-0000-0000C26C0000}"/>
    <cellStyle name="Normal 4 3 2 4 3 6 2" xfId="28051" xr:uid="{00000000-0005-0000-0000-0000C36C0000}"/>
    <cellStyle name="Normal 4 3 2 4 3 7" xfId="28052" xr:uid="{00000000-0005-0000-0000-0000C46C0000}"/>
    <cellStyle name="Normal 4 3 2 4 4" xfId="28053" xr:uid="{00000000-0005-0000-0000-0000C56C0000}"/>
    <cellStyle name="Normal 4 3 2 4 4 2" xfId="28054" xr:uid="{00000000-0005-0000-0000-0000C66C0000}"/>
    <cellStyle name="Normal 4 3 2 4 4 2 2" xfId="28055" xr:uid="{00000000-0005-0000-0000-0000C76C0000}"/>
    <cellStyle name="Normal 4 3 2 4 4 2 2 2" xfId="28056" xr:uid="{00000000-0005-0000-0000-0000C86C0000}"/>
    <cellStyle name="Normal 4 3 2 4 4 2 2 2 2" xfId="28057" xr:uid="{00000000-0005-0000-0000-0000C96C0000}"/>
    <cellStyle name="Normal 4 3 2 4 4 2 2 2 2 2" xfId="28058" xr:uid="{00000000-0005-0000-0000-0000CA6C0000}"/>
    <cellStyle name="Normal 4 3 2 4 4 2 2 2 3" xfId="28059" xr:uid="{00000000-0005-0000-0000-0000CB6C0000}"/>
    <cellStyle name="Normal 4 3 2 4 4 2 2 3" xfId="28060" xr:uid="{00000000-0005-0000-0000-0000CC6C0000}"/>
    <cellStyle name="Normal 4 3 2 4 4 2 2 3 2" xfId="28061" xr:uid="{00000000-0005-0000-0000-0000CD6C0000}"/>
    <cellStyle name="Normal 4 3 2 4 4 2 2 4" xfId="28062" xr:uid="{00000000-0005-0000-0000-0000CE6C0000}"/>
    <cellStyle name="Normal 4 3 2 4 4 2 3" xfId="28063" xr:uid="{00000000-0005-0000-0000-0000CF6C0000}"/>
    <cellStyle name="Normal 4 3 2 4 4 2 3 2" xfId="28064" xr:uid="{00000000-0005-0000-0000-0000D06C0000}"/>
    <cellStyle name="Normal 4 3 2 4 4 2 3 2 2" xfId="28065" xr:uid="{00000000-0005-0000-0000-0000D16C0000}"/>
    <cellStyle name="Normal 4 3 2 4 4 2 3 3" xfId="28066" xr:uid="{00000000-0005-0000-0000-0000D26C0000}"/>
    <cellStyle name="Normal 4 3 2 4 4 2 4" xfId="28067" xr:uid="{00000000-0005-0000-0000-0000D36C0000}"/>
    <cellStyle name="Normal 4 3 2 4 4 2 4 2" xfId="28068" xr:uid="{00000000-0005-0000-0000-0000D46C0000}"/>
    <cellStyle name="Normal 4 3 2 4 4 2 5" xfId="28069" xr:uid="{00000000-0005-0000-0000-0000D56C0000}"/>
    <cellStyle name="Normal 4 3 2 4 4 3" xfId="28070" xr:uid="{00000000-0005-0000-0000-0000D66C0000}"/>
    <cellStyle name="Normal 4 3 2 4 4 3 2" xfId="28071" xr:uid="{00000000-0005-0000-0000-0000D76C0000}"/>
    <cellStyle name="Normal 4 3 2 4 4 3 2 2" xfId="28072" xr:uid="{00000000-0005-0000-0000-0000D86C0000}"/>
    <cellStyle name="Normal 4 3 2 4 4 3 2 2 2" xfId="28073" xr:uid="{00000000-0005-0000-0000-0000D96C0000}"/>
    <cellStyle name="Normal 4 3 2 4 4 3 2 3" xfId="28074" xr:uid="{00000000-0005-0000-0000-0000DA6C0000}"/>
    <cellStyle name="Normal 4 3 2 4 4 3 3" xfId="28075" xr:uid="{00000000-0005-0000-0000-0000DB6C0000}"/>
    <cellStyle name="Normal 4 3 2 4 4 3 3 2" xfId="28076" xr:uid="{00000000-0005-0000-0000-0000DC6C0000}"/>
    <cellStyle name="Normal 4 3 2 4 4 3 4" xfId="28077" xr:uid="{00000000-0005-0000-0000-0000DD6C0000}"/>
    <cellStyle name="Normal 4 3 2 4 4 4" xfId="28078" xr:uid="{00000000-0005-0000-0000-0000DE6C0000}"/>
    <cellStyle name="Normal 4 3 2 4 4 4 2" xfId="28079" xr:uid="{00000000-0005-0000-0000-0000DF6C0000}"/>
    <cellStyle name="Normal 4 3 2 4 4 4 2 2" xfId="28080" xr:uid="{00000000-0005-0000-0000-0000E06C0000}"/>
    <cellStyle name="Normal 4 3 2 4 4 4 3" xfId="28081" xr:uid="{00000000-0005-0000-0000-0000E16C0000}"/>
    <cellStyle name="Normal 4 3 2 4 4 5" xfId="28082" xr:uid="{00000000-0005-0000-0000-0000E26C0000}"/>
    <cellStyle name="Normal 4 3 2 4 4 5 2" xfId="28083" xr:uid="{00000000-0005-0000-0000-0000E36C0000}"/>
    <cellStyle name="Normal 4 3 2 4 4 6" xfId="28084" xr:uid="{00000000-0005-0000-0000-0000E46C0000}"/>
    <cellStyle name="Normal 4 3 2 4 5" xfId="28085" xr:uid="{00000000-0005-0000-0000-0000E56C0000}"/>
    <cellStyle name="Normal 4 3 2 4 5 2" xfId="28086" xr:uid="{00000000-0005-0000-0000-0000E66C0000}"/>
    <cellStyle name="Normal 4 3 2 4 5 2 2" xfId="28087" xr:uid="{00000000-0005-0000-0000-0000E76C0000}"/>
    <cellStyle name="Normal 4 3 2 4 5 2 2 2" xfId="28088" xr:uid="{00000000-0005-0000-0000-0000E86C0000}"/>
    <cellStyle name="Normal 4 3 2 4 5 2 2 2 2" xfId="28089" xr:uid="{00000000-0005-0000-0000-0000E96C0000}"/>
    <cellStyle name="Normal 4 3 2 4 5 2 2 3" xfId="28090" xr:uid="{00000000-0005-0000-0000-0000EA6C0000}"/>
    <cellStyle name="Normal 4 3 2 4 5 2 3" xfId="28091" xr:uid="{00000000-0005-0000-0000-0000EB6C0000}"/>
    <cellStyle name="Normal 4 3 2 4 5 2 3 2" xfId="28092" xr:uid="{00000000-0005-0000-0000-0000EC6C0000}"/>
    <cellStyle name="Normal 4 3 2 4 5 2 4" xfId="28093" xr:uid="{00000000-0005-0000-0000-0000ED6C0000}"/>
    <cellStyle name="Normal 4 3 2 4 5 3" xfId="28094" xr:uid="{00000000-0005-0000-0000-0000EE6C0000}"/>
    <cellStyle name="Normal 4 3 2 4 5 3 2" xfId="28095" xr:uid="{00000000-0005-0000-0000-0000EF6C0000}"/>
    <cellStyle name="Normal 4 3 2 4 5 3 2 2" xfId="28096" xr:uid="{00000000-0005-0000-0000-0000F06C0000}"/>
    <cellStyle name="Normal 4 3 2 4 5 3 3" xfId="28097" xr:uid="{00000000-0005-0000-0000-0000F16C0000}"/>
    <cellStyle name="Normal 4 3 2 4 5 4" xfId="28098" xr:uid="{00000000-0005-0000-0000-0000F26C0000}"/>
    <cellStyle name="Normal 4 3 2 4 5 4 2" xfId="28099" xr:uid="{00000000-0005-0000-0000-0000F36C0000}"/>
    <cellStyle name="Normal 4 3 2 4 5 5" xfId="28100" xr:uid="{00000000-0005-0000-0000-0000F46C0000}"/>
    <cellStyle name="Normal 4 3 2 4 6" xfId="28101" xr:uid="{00000000-0005-0000-0000-0000F56C0000}"/>
    <cellStyle name="Normal 4 3 2 4 6 2" xfId="28102" xr:uid="{00000000-0005-0000-0000-0000F66C0000}"/>
    <cellStyle name="Normal 4 3 2 4 6 2 2" xfId="28103" xr:uid="{00000000-0005-0000-0000-0000F76C0000}"/>
    <cellStyle name="Normal 4 3 2 4 6 2 2 2" xfId="28104" xr:uid="{00000000-0005-0000-0000-0000F86C0000}"/>
    <cellStyle name="Normal 4 3 2 4 6 2 3" xfId="28105" xr:uid="{00000000-0005-0000-0000-0000F96C0000}"/>
    <cellStyle name="Normal 4 3 2 4 6 3" xfId="28106" xr:uid="{00000000-0005-0000-0000-0000FA6C0000}"/>
    <cellStyle name="Normal 4 3 2 4 6 3 2" xfId="28107" xr:uid="{00000000-0005-0000-0000-0000FB6C0000}"/>
    <cellStyle name="Normal 4 3 2 4 6 4" xfId="28108" xr:uid="{00000000-0005-0000-0000-0000FC6C0000}"/>
    <cellStyle name="Normal 4 3 2 4 7" xfId="28109" xr:uid="{00000000-0005-0000-0000-0000FD6C0000}"/>
    <cellStyle name="Normal 4 3 2 4 7 2" xfId="28110" xr:uid="{00000000-0005-0000-0000-0000FE6C0000}"/>
    <cellStyle name="Normal 4 3 2 4 7 2 2" xfId="28111" xr:uid="{00000000-0005-0000-0000-0000FF6C0000}"/>
    <cellStyle name="Normal 4 3 2 4 7 3" xfId="28112" xr:uid="{00000000-0005-0000-0000-0000006D0000}"/>
    <cellStyle name="Normal 4 3 2 4 8" xfId="28113" xr:uid="{00000000-0005-0000-0000-0000016D0000}"/>
    <cellStyle name="Normal 4 3 2 4 8 2" xfId="28114" xr:uid="{00000000-0005-0000-0000-0000026D0000}"/>
    <cellStyle name="Normal 4 3 2 4 9" xfId="28115" xr:uid="{00000000-0005-0000-0000-0000036D0000}"/>
    <cellStyle name="Normal 4 3 2 5" xfId="28116" xr:uid="{00000000-0005-0000-0000-0000046D0000}"/>
    <cellStyle name="Normal 4 3 2 5 2" xfId="28117" xr:uid="{00000000-0005-0000-0000-0000056D0000}"/>
    <cellStyle name="Normal 4 3 2 5 2 2" xfId="28118" xr:uid="{00000000-0005-0000-0000-0000066D0000}"/>
    <cellStyle name="Normal 4 3 2 5 2 2 2" xfId="28119" xr:uid="{00000000-0005-0000-0000-0000076D0000}"/>
    <cellStyle name="Normal 4 3 2 5 2 2 2 2" xfId="28120" xr:uid="{00000000-0005-0000-0000-0000086D0000}"/>
    <cellStyle name="Normal 4 3 2 5 2 2 2 2 2" xfId="28121" xr:uid="{00000000-0005-0000-0000-0000096D0000}"/>
    <cellStyle name="Normal 4 3 2 5 2 2 2 2 2 2" xfId="28122" xr:uid="{00000000-0005-0000-0000-00000A6D0000}"/>
    <cellStyle name="Normal 4 3 2 5 2 2 2 2 2 2 2" xfId="28123" xr:uid="{00000000-0005-0000-0000-00000B6D0000}"/>
    <cellStyle name="Normal 4 3 2 5 2 2 2 2 2 3" xfId="28124" xr:uid="{00000000-0005-0000-0000-00000C6D0000}"/>
    <cellStyle name="Normal 4 3 2 5 2 2 2 2 3" xfId="28125" xr:uid="{00000000-0005-0000-0000-00000D6D0000}"/>
    <cellStyle name="Normal 4 3 2 5 2 2 2 2 3 2" xfId="28126" xr:uid="{00000000-0005-0000-0000-00000E6D0000}"/>
    <cellStyle name="Normal 4 3 2 5 2 2 2 2 4" xfId="28127" xr:uid="{00000000-0005-0000-0000-00000F6D0000}"/>
    <cellStyle name="Normal 4 3 2 5 2 2 2 3" xfId="28128" xr:uid="{00000000-0005-0000-0000-0000106D0000}"/>
    <cellStyle name="Normal 4 3 2 5 2 2 2 3 2" xfId="28129" xr:uid="{00000000-0005-0000-0000-0000116D0000}"/>
    <cellStyle name="Normal 4 3 2 5 2 2 2 3 2 2" xfId="28130" xr:uid="{00000000-0005-0000-0000-0000126D0000}"/>
    <cellStyle name="Normal 4 3 2 5 2 2 2 3 3" xfId="28131" xr:uid="{00000000-0005-0000-0000-0000136D0000}"/>
    <cellStyle name="Normal 4 3 2 5 2 2 2 4" xfId="28132" xr:uid="{00000000-0005-0000-0000-0000146D0000}"/>
    <cellStyle name="Normal 4 3 2 5 2 2 2 4 2" xfId="28133" xr:uid="{00000000-0005-0000-0000-0000156D0000}"/>
    <cellStyle name="Normal 4 3 2 5 2 2 2 5" xfId="28134" xr:uid="{00000000-0005-0000-0000-0000166D0000}"/>
    <cellStyle name="Normal 4 3 2 5 2 2 3" xfId="28135" xr:uid="{00000000-0005-0000-0000-0000176D0000}"/>
    <cellStyle name="Normal 4 3 2 5 2 2 3 2" xfId="28136" xr:uid="{00000000-0005-0000-0000-0000186D0000}"/>
    <cellStyle name="Normal 4 3 2 5 2 2 3 2 2" xfId="28137" xr:uid="{00000000-0005-0000-0000-0000196D0000}"/>
    <cellStyle name="Normal 4 3 2 5 2 2 3 2 2 2" xfId="28138" xr:uid="{00000000-0005-0000-0000-00001A6D0000}"/>
    <cellStyle name="Normal 4 3 2 5 2 2 3 2 3" xfId="28139" xr:uid="{00000000-0005-0000-0000-00001B6D0000}"/>
    <cellStyle name="Normal 4 3 2 5 2 2 3 3" xfId="28140" xr:uid="{00000000-0005-0000-0000-00001C6D0000}"/>
    <cellStyle name="Normal 4 3 2 5 2 2 3 3 2" xfId="28141" xr:uid="{00000000-0005-0000-0000-00001D6D0000}"/>
    <cellStyle name="Normal 4 3 2 5 2 2 3 4" xfId="28142" xr:uid="{00000000-0005-0000-0000-00001E6D0000}"/>
    <cellStyle name="Normal 4 3 2 5 2 2 4" xfId="28143" xr:uid="{00000000-0005-0000-0000-00001F6D0000}"/>
    <cellStyle name="Normal 4 3 2 5 2 2 4 2" xfId="28144" xr:uid="{00000000-0005-0000-0000-0000206D0000}"/>
    <cellStyle name="Normal 4 3 2 5 2 2 4 2 2" xfId="28145" xr:uid="{00000000-0005-0000-0000-0000216D0000}"/>
    <cellStyle name="Normal 4 3 2 5 2 2 4 3" xfId="28146" xr:uid="{00000000-0005-0000-0000-0000226D0000}"/>
    <cellStyle name="Normal 4 3 2 5 2 2 5" xfId="28147" xr:uid="{00000000-0005-0000-0000-0000236D0000}"/>
    <cellStyle name="Normal 4 3 2 5 2 2 5 2" xfId="28148" xr:uid="{00000000-0005-0000-0000-0000246D0000}"/>
    <cellStyle name="Normal 4 3 2 5 2 2 6" xfId="28149" xr:uid="{00000000-0005-0000-0000-0000256D0000}"/>
    <cellStyle name="Normal 4 3 2 5 2 3" xfId="28150" xr:uid="{00000000-0005-0000-0000-0000266D0000}"/>
    <cellStyle name="Normal 4 3 2 5 2 3 2" xfId="28151" xr:uid="{00000000-0005-0000-0000-0000276D0000}"/>
    <cellStyle name="Normal 4 3 2 5 2 3 2 2" xfId="28152" xr:uid="{00000000-0005-0000-0000-0000286D0000}"/>
    <cellStyle name="Normal 4 3 2 5 2 3 2 2 2" xfId="28153" xr:uid="{00000000-0005-0000-0000-0000296D0000}"/>
    <cellStyle name="Normal 4 3 2 5 2 3 2 2 2 2" xfId="28154" xr:uid="{00000000-0005-0000-0000-00002A6D0000}"/>
    <cellStyle name="Normal 4 3 2 5 2 3 2 2 3" xfId="28155" xr:uid="{00000000-0005-0000-0000-00002B6D0000}"/>
    <cellStyle name="Normal 4 3 2 5 2 3 2 3" xfId="28156" xr:uid="{00000000-0005-0000-0000-00002C6D0000}"/>
    <cellStyle name="Normal 4 3 2 5 2 3 2 3 2" xfId="28157" xr:uid="{00000000-0005-0000-0000-00002D6D0000}"/>
    <cellStyle name="Normal 4 3 2 5 2 3 2 4" xfId="28158" xr:uid="{00000000-0005-0000-0000-00002E6D0000}"/>
    <cellStyle name="Normal 4 3 2 5 2 3 3" xfId="28159" xr:uid="{00000000-0005-0000-0000-00002F6D0000}"/>
    <cellStyle name="Normal 4 3 2 5 2 3 3 2" xfId="28160" xr:uid="{00000000-0005-0000-0000-0000306D0000}"/>
    <cellStyle name="Normal 4 3 2 5 2 3 3 2 2" xfId="28161" xr:uid="{00000000-0005-0000-0000-0000316D0000}"/>
    <cellStyle name="Normal 4 3 2 5 2 3 3 3" xfId="28162" xr:uid="{00000000-0005-0000-0000-0000326D0000}"/>
    <cellStyle name="Normal 4 3 2 5 2 3 4" xfId="28163" xr:uid="{00000000-0005-0000-0000-0000336D0000}"/>
    <cellStyle name="Normal 4 3 2 5 2 3 4 2" xfId="28164" xr:uid="{00000000-0005-0000-0000-0000346D0000}"/>
    <cellStyle name="Normal 4 3 2 5 2 3 5" xfId="28165" xr:uid="{00000000-0005-0000-0000-0000356D0000}"/>
    <cellStyle name="Normal 4 3 2 5 2 4" xfId="28166" xr:uid="{00000000-0005-0000-0000-0000366D0000}"/>
    <cellStyle name="Normal 4 3 2 5 2 4 2" xfId="28167" xr:uid="{00000000-0005-0000-0000-0000376D0000}"/>
    <cellStyle name="Normal 4 3 2 5 2 4 2 2" xfId="28168" xr:uid="{00000000-0005-0000-0000-0000386D0000}"/>
    <cellStyle name="Normal 4 3 2 5 2 4 2 2 2" xfId="28169" xr:uid="{00000000-0005-0000-0000-0000396D0000}"/>
    <cellStyle name="Normal 4 3 2 5 2 4 2 3" xfId="28170" xr:uid="{00000000-0005-0000-0000-00003A6D0000}"/>
    <cellStyle name="Normal 4 3 2 5 2 4 3" xfId="28171" xr:uid="{00000000-0005-0000-0000-00003B6D0000}"/>
    <cellStyle name="Normal 4 3 2 5 2 4 3 2" xfId="28172" xr:uid="{00000000-0005-0000-0000-00003C6D0000}"/>
    <cellStyle name="Normal 4 3 2 5 2 4 4" xfId="28173" xr:uid="{00000000-0005-0000-0000-00003D6D0000}"/>
    <cellStyle name="Normal 4 3 2 5 2 5" xfId="28174" xr:uid="{00000000-0005-0000-0000-00003E6D0000}"/>
    <cellStyle name="Normal 4 3 2 5 2 5 2" xfId="28175" xr:uid="{00000000-0005-0000-0000-00003F6D0000}"/>
    <cellStyle name="Normal 4 3 2 5 2 5 2 2" xfId="28176" xr:uid="{00000000-0005-0000-0000-0000406D0000}"/>
    <cellStyle name="Normal 4 3 2 5 2 5 3" xfId="28177" xr:uid="{00000000-0005-0000-0000-0000416D0000}"/>
    <cellStyle name="Normal 4 3 2 5 2 6" xfId="28178" xr:uid="{00000000-0005-0000-0000-0000426D0000}"/>
    <cellStyle name="Normal 4 3 2 5 2 6 2" xfId="28179" xr:uid="{00000000-0005-0000-0000-0000436D0000}"/>
    <cellStyle name="Normal 4 3 2 5 2 7" xfId="28180" xr:uid="{00000000-0005-0000-0000-0000446D0000}"/>
    <cellStyle name="Normal 4 3 2 5 3" xfId="28181" xr:uid="{00000000-0005-0000-0000-0000456D0000}"/>
    <cellStyle name="Normal 4 3 2 5 3 2" xfId="28182" xr:uid="{00000000-0005-0000-0000-0000466D0000}"/>
    <cellStyle name="Normal 4 3 2 5 3 2 2" xfId="28183" xr:uid="{00000000-0005-0000-0000-0000476D0000}"/>
    <cellStyle name="Normal 4 3 2 5 3 2 2 2" xfId="28184" xr:uid="{00000000-0005-0000-0000-0000486D0000}"/>
    <cellStyle name="Normal 4 3 2 5 3 2 2 2 2" xfId="28185" xr:uid="{00000000-0005-0000-0000-0000496D0000}"/>
    <cellStyle name="Normal 4 3 2 5 3 2 2 2 2 2" xfId="28186" xr:uid="{00000000-0005-0000-0000-00004A6D0000}"/>
    <cellStyle name="Normal 4 3 2 5 3 2 2 2 3" xfId="28187" xr:uid="{00000000-0005-0000-0000-00004B6D0000}"/>
    <cellStyle name="Normal 4 3 2 5 3 2 2 3" xfId="28188" xr:uid="{00000000-0005-0000-0000-00004C6D0000}"/>
    <cellStyle name="Normal 4 3 2 5 3 2 2 3 2" xfId="28189" xr:uid="{00000000-0005-0000-0000-00004D6D0000}"/>
    <cellStyle name="Normal 4 3 2 5 3 2 2 4" xfId="28190" xr:uid="{00000000-0005-0000-0000-00004E6D0000}"/>
    <cellStyle name="Normal 4 3 2 5 3 2 3" xfId="28191" xr:uid="{00000000-0005-0000-0000-00004F6D0000}"/>
    <cellStyle name="Normal 4 3 2 5 3 2 3 2" xfId="28192" xr:uid="{00000000-0005-0000-0000-0000506D0000}"/>
    <cellStyle name="Normal 4 3 2 5 3 2 3 2 2" xfId="28193" xr:uid="{00000000-0005-0000-0000-0000516D0000}"/>
    <cellStyle name="Normal 4 3 2 5 3 2 3 3" xfId="28194" xr:uid="{00000000-0005-0000-0000-0000526D0000}"/>
    <cellStyle name="Normal 4 3 2 5 3 2 4" xfId="28195" xr:uid="{00000000-0005-0000-0000-0000536D0000}"/>
    <cellStyle name="Normal 4 3 2 5 3 2 4 2" xfId="28196" xr:uid="{00000000-0005-0000-0000-0000546D0000}"/>
    <cellStyle name="Normal 4 3 2 5 3 2 5" xfId="28197" xr:uid="{00000000-0005-0000-0000-0000556D0000}"/>
    <cellStyle name="Normal 4 3 2 5 3 3" xfId="28198" xr:uid="{00000000-0005-0000-0000-0000566D0000}"/>
    <cellStyle name="Normal 4 3 2 5 3 3 2" xfId="28199" xr:uid="{00000000-0005-0000-0000-0000576D0000}"/>
    <cellStyle name="Normal 4 3 2 5 3 3 2 2" xfId="28200" xr:uid="{00000000-0005-0000-0000-0000586D0000}"/>
    <cellStyle name="Normal 4 3 2 5 3 3 2 2 2" xfId="28201" xr:uid="{00000000-0005-0000-0000-0000596D0000}"/>
    <cellStyle name="Normal 4 3 2 5 3 3 2 3" xfId="28202" xr:uid="{00000000-0005-0000-0000-00005A6D0000}"/>
    <cellStyle name="Normal 4 3 2 5 3 3 3" xfId="28203" xr:uid="{00000000-0005-0000-0000-00005B6D0000}"/>
    <cellStyle name="Normal 4 3 2 5 3 3 3 2" xfId="28204" xr:uid="{00000000-0005-0000-0000-00005C6D0000}"/>
    <cellStyle name="Normal 4 3 2 5 3 3 4" xfId="28205" xr:uid="{00000000-0005-0000-0000-00005D6D0000}"/>
    <cellStyle name="Normal 4 3 2 5 3 4" xfId="28206" xr:uid="{00000000-0005-0000-0000-00005E6D0000}"/>
    <cellStyle name="Normal 4 3 2 5 3 4 2" xfId="28207" xr:uid="{00000000-0005-0000-0000-00005F6D0000}"/>
    <cellStyle name="Normal 4 3 2 5 3 4 2 2" xfId="28208" xr:uid="{00000000-0005-0000-0000-0000606D0000}"/>
    <cellStyle name="Normal 4 3 2 5 3 4 3" xfId="28209" xr:uid="{00000000-0005-0000-0000-0000616D0000}"/>
    <cellStyle name="Normal 4 3 2 5 3 5" xfId="28210" xr:uid="{00000000-0005-0000-0000-0000626D0000}"/>
    <cellStyle name="Normal 4 3 2 5 3 5 2" xfId="28211" xr:uid="{00000000-0005-0000-0000-0000636D0000}"/>
    <cellStyle name="Normal 4 3 2 5 3 6" xfId="28212" xr:uid="{00000000-0005-0000-0000-0000646D0000}"/>
    <cellStyle name="Normal 4 3 2 5 4" xfId="28213" xr:uid="{00000000-0005-0000-0000-0000656D0000}"/>
    <cellStyle name="Normal 4 3 2 5 4 2" xfId="28214" xr:uid="{00000000-0005-0000-0000-0000666D0000}"/>
    <cellStyle name="Normal 4 3 2 5 4 2 2" xfId="28215" xr:uid="{00000000-0005-0000-0000-0000676D0000}"/>
    <cellStyle name="Normal 4 3 2 5 4 2 2 2" xfId="28216" xr:uid="{00000000-0005-0000-0000-0000686D0000}"/>
    <cellStyle name="Normal 4 3 2 5 4 2 2 2 2" xfId="28217" xr:uid="{00000000-0005-0000-0000-0000696D0000}"/>
    <cellStyle name="Normal 4 3 2 5 4 2 2 3" xfId="28218" xr:uid="{00000000-0005-0000-0000-00006A6D0000}"/>
    <cellStyle name="Normal 4 3 2 5 4 2 3" xfId="28219" xr:uid="{00000000-0005-0000-0000-00006B6D0000}"/>
    <cellStyle name="Normal 4 3 2 5 4 2 3 2" xfId="28220" xr:uid="{00000000-0005-0000-0000-00006C6D0000}"/>
    <cellStyle name="Normal 4 3 2 5 4 2 4" xfId="28221" xr:uid="{00000000-0005-0000-0000-00006D6D0000}"/>
    <cellStyle name="Normal 4 3 2 5 4 3" xfId="28222" xr:uid="{00000000-0005-0000-0000-00006E6D0000}"/>
    <cellStyle name="Normal 4 3 2 5 4 3 2" xfId="28223" xr:uid="{00000000-0005-0000-0000-00006F6D0000}"/>
    <cellStyle name="Normal 4 3 2 5 4 3 2 2" xfId="28224" xr:uid="{00000000-0005-0000-0000-0000706D0000}"/>
    <cellStyle name="Normal 4 3 2 5 4 3 3" xfId="28225" xr:uid="{00000000-0005-0000-0000-0000716D0000}"/>
    <cellStyle name="Normal 4 3 2 5 4 4" xfId="28226" xr:uid="{00000000-0005-0000-0000-0000726D0000}"/>
    <cellStyle name="Normal 4 3 2 5 4 4 2" xfId="28227" xr:uid="{00000000-0005-0000-0000-0000736D0000}"/>
    <cellStyle name="Normal 4 3 2 5 4 5" xfId="28228" xr:uid="{00000000-0005-0000-0000-0000746D0000}"/>
    <cellStyle name="Normal 4 3 2 5 5" xfId="28229" xr:uid="{00000000-0005-0000-0000-0000756D0000}"/>
    <cellStyle name="Normal 4 3 2 5 5 2" xfId="28230" xr:uid="{00000000-0005-0000-0000-0000766D0000}"/>
    <cellStyle name="Normal 4 3 2 5 5 2 2" xfId="28231" xr:uid="{00000000-0005-0000-0000-0000776D0000}"/>
    <cellStyle name="Normal 4 3 2 5 5 2 2 2" xfId="28232" xr:uid="{00000000-0005-0000-0000-0000786D0000}"/>
    <cellStyle name="Normal 4 3 2 5 5 2 3" xfId="28233" xr:uid="{00000000-0005-0000-0000-0000796D0000}"/>
    <cellStyle name="Normal 4 3 2 5 5 3" xfId="28234" xr:uid="{00000000-0005-0000-0000-00007A6D0000}"/>
    <cellStyle name="Normal 4 3 2 5 5 3 2" xfId="28235" xr:uid="{00000000-0005-0000-0000-00007B6D0000}"/>
    <cellStyle name="Normal 4 3 2 5 5 4" xfId="28236" xr:uid="{00000000-0005-0000-0000-00007C6D0000}"/>
    <cellStyle name="Normal 4 3 2 5 6" xfId="28237" xr:uid="{00000000-0005-0000-0000-00007D6D0000}"/>
    <cellStyle name="Normal 4 3 2 5 6 2" xfId="28238" xr:uid="{00000000-0005-0000-0000-00007E6D0000}"/>
    <cellStyle name="Normal 4 3 2 5 6 2 2" xfId="28239" xr:uid="{00000000-0005-0000-0000-00007F6D0000}"/>
    <cellStyle name="Normal 4 3 2 5 6 3" xfId="28240" xr:uid="{00000000-0005-0000-0000-0000806D0000}"/>
    <cellStyle name="Normal 4 3 2 5 7" xfId="28241" xr:uid="{00000000-0005-0000-0000-0000816D0000}"/>
    <cellStyle name="Normal 4 3 2 5 7 2" xfId="28242" xr:uid="{00000000-0005-0000-0000-0000826D0000}"/>
    <cellStyle name="Normal 4 3 2 5 8" xfId="28243" xr:uid="{00000000-0005-0000-0000-0000836D0000}"/>
    <cellStyle name="Normal 4 3 2 6" xfId="28244" xr:uid="{00000000-0005-0000-0000-0000846D0000}"/>
    <cellStyle name="Normal 4 3 2 6 2" xfId="28245" xr:uid="{00000000-0005-0000-0000-0000856D0000}"/>
    <cellStyle name="Normal 4 3 2 6 2 2" xfId="28246" xr:uid="{00000000-0005-0000-0000-0000866D0000}"/>
    <cellStyle name="Normal 4 3 2 6 2 2 2" xfId="28247" xr:uid="{00000000-0005-0000-0000-0000876D0000}"/>
    <cellStyle name="Normal 4 3 2 6 2 2 2 2" xfId="28248" xr:uid="{00000000-0005-0000-0000-0000886D0000}"/>
    <cellStyle name="Normal 4 3 2 6 2 2 2 2 2" xfId="28249" xr:uid="{00000000-0005-0000-0000-0000896D0000}"/>
    <cellStyle name="Normal 4 3 2 6 2 2 2 2 2 2" xfId="28250" xr:uid="{00000000-0005-0000-0000-00008A6D0000}"/>
    <cellStyle name="Normal 4 3 2 6 2 2 2 2 3" xfId="28251" xr:uid="{00000000-0005-0000-0000-00008B6D0000}"/>
    <cellStyle name="Normal 4 3 2 6 2 2 2 3" xfId="28252" xr:uid="{00000000-0005-0000-0000-00008C6D0000}"/>
    <cellStyle name="Normal 4 3 2 6 2 2 2 3 2" xfId="28253" xr:uid="{00000000-0005-0000-0000-00008D6D0000}"/>
    <cellStyle name="Normal 4 3 2 6 2 2 2 4" xfId="28254" xr:uid="{00000000-0005-0000-0000-00008E6D0000}"/>
    <cellStyle name="Normal 4 3 2 6 2 2 3" xfId="28255" xr:uid="{00000000-0005-0000-0000-00008F6D0000}"/>
    <cellStyle name="Normal 4 3 2 6 2 2 3 2" xfId="28256" xr:uid="{00000000-0005-0000-0000-0000906D0000}"/>
    <cellStyle name="Normal 4 3 2 6 2 2 3 2 2" xfId="28257" xr:uid="{00000000-0005-0000-0000-0000916D0000}"/>
    <cellStyle name="Normal 4 3 2 6 2 2 3 3" xfId="28258" xr:uid="{00000000-0005-0000-0000-0000926D0000}"/>
    <cellStyle name="Normal 4 3 2 6 2 2 4" xfId="28259" xr:uid="{00000000-0005-0000-0000-0000936D0000}"/>
    <cellStyle name="Normal 4 3 2 6 2 2 4 2" xfId="28260" xr:uid="{00000000-0005-0000-0000-0000946D0000}"/>
    <cellStyle name="Normal 4 3 2 6 2 2 5" xfId="28261" xr:uid="{00000000-0005-0000-0000-0000956D0000}"/>
    <cellStyle name="Normal 4 3 2 6 2 3" xfId="28262" xr:uid="{00000000-0005-0000-0000-0000966D0000}"/>
    <cellStyle name="Normal 4 3 2 6 2 3 2" xfId="28263" xr:uid="{00000000-0005-0000-0000-0000976D0000}"/>
    <cellStyle name="Normal 4 3 2 6 2 3 2 2" xfId="28264" xr:uid="{00000000-0005-0000-0000-0000986D0000}"/>
    <cellStyle name="Normal 4 3 2 6 2 3 2 2 2" xfId="28265" xr:uid="{00000000-0005-0000-0000-0000996D0000}"/>
    <cellStyle name="Normal 4 3 2 6 2 3 2 3" xfId="28266" xr:uid="{00000000-0005-0000-0000-00009A6D0000}"/>
    <cellStyle name="Normal 4 3 2 6 2 3 3" xfId="28267" xr:uid="{00000000-0005-0000-0000-00009B6D0000}"/>
    <cellStyle name="Normal 4 3 2 6 2 3 3 2" xfId="28268" xr:uid="{00000000-0005-0000-0000-00009C6D0000}"/>
    <cellStyle name="Normal 4 3 2 6 2 3 4" xfId="28269" xr:uid="{00000000-0005-0000-0000-00009D6D0000}"/>
    <cellStyle name="Normal 4 3 2 6 2 4" xfId="28270" xr:uid="{00000000-0005-0000-0000-00009E6D0000}"/>
    <cellStyle name="Normal 4 3 2 6 2 4 2" xfId="28271" xr:uid="{00000000-0005-0000-0000-00009F6D0000}"/>
    <cellStyle name="Normal 4 3 2 6 2 4 2 2" xfId="28272" xr:uid="{00000000-0005-0000-0000-0000A06D0000}"/>
    <cellStyle name="Normal 4 3 2 6 2 4 3" xfId="28273" xr:uid="{00000000-0005-0000-0000-0000A16D0000}"/>
    <cellStyle name="Normal 4 3 2 6 2 5" xfId="28274" xr:uid="{00000000-0005-0000-0000-0000A26D0000}"/>
    <cellStyle name="Normal 4 3 2 6 2 5 2" xfId="28275" xr:uid="{00000000-0005-0000-0000-0000A36D0000}"/>
    <cellStyle name="Normal 4 3 2 6 2 6" xfId="28276" xr:uid="{00000000-0005-0000-0000-0000A46D0000}"/>
    <cellStyle name="Normal 4 3 2 6 3" xfId="28277" xr:uid="{00000000-0005-0000-0000-0000A56D0000}"/>
    <cellStyle name="Normal 4 3 2 6 3 2" xfId="28278" xr:uid="{00000000-0005-0000-0000-0000A66D0000}"/>
    <cellStyle name="Normal 4 3 2 6 3 2 2" xfId="28279" xr:uid="{00000000-0005-0000-0000-0000A76D0000}"/>
    <cellStyle name="Normal 4 3 2 6 3 2 2 2" xfId="28280" xr:uid="{00000000-0005-0000-0000-0000A86D0000}"/>
    <cellStyle name="Normal 4 3 2 6 3 2 2 2 2" xfId="28281" xr:uid="{00000000-0005-0000-0000-0000A96D0000}"/>
    <cellStyle name="Normal 4 3 2 6 3 2 2 3" xfId="28282" xr:uid="{00000000-0005-0000-0000-0000AA6D0000}"/>
    <cellStyle name="Normal 4 3 2 6 3 2 3" xfId="28283" xr:uid="{00000000-0005-0000-0000-0000AB6D0000}"/>
    <cellStyle name="Normal 4 3 2 6 3 2 3 2" xfId="28284" xr:uid="{00000000-0005-0000-0000-0000AC6D0000}"/>
    <cellStyle name="Normal 4 3 2 6 3 2 4" xfId="28285" xr:uid="{00000000-0005-0000-0000-0000AD6D0000}"/>
    <cellStyle name="Normal 4 3 2 6 3 3" xfId="28286" xr:uid="{00000000-0005-0000-0000-0000AE6D0000}"/>
    <cellStyle name="Normal 4 3 2 6 3 3 2" xfId="28287" xr:uid="{00000000-0005-0000-0000-0000AF6D0000}"/>
    <cellStyle name="Normal 4 3 2 6 3 3 2 2" xfId="28288" xr:uid="{00000000-0005-0000-0000-0000B06D0000}"/>
    <cellStyle name="Normal 4 3 2 6 3 3 3" xfId="28289" xr:uid="{00000000-0005-0000-0000-0000B16D0000}"/>
    <cellStyle name="Normal 4 3 2 6 3 4" xfId="28290" xr:uid="{00000000-0005-0000-0000-0000B26D0000}"/>
    <cellStyle name="Normal 4 3 2 6 3 4 2" xfId="28291" xr:uid="{00000000-0005-0000-0000-0000B36D0000}"/>
    <cellStyle name="Normal 4 3 2 6 3 5" xfId="28292" xr:uid="{00000000-0005-0000-0000-0000B46D0000}"/>
    <cellStyle name="Normal 4 3 2 6 4" xfId="28293" xr:uid="{00000000-0005-0000-0000-0000B56D0000}"/>
    <cellStyle name="Normal 4 3 2 6 4 2" xfId="28294" xr:uid="{00000000-0005-0000-0000-0000B66D0000}"/>
    <cellStyle name="Normal 4 3 2 6 4 2 2" xfId="28295" xr:uid="{00000000-0005-0000-0000-0000B76D0000}"/>
    <cellStyle name="Normal 4 3 2 6 4 2 2 2" xfId="28296" xr:uid="{00000000-0005-0000-0000-0000B86D0000}"/>
    <cellStyle name="Normal 4 3 2 6 4 2 3" xfId="28297" xr:uid="{00000000-0005-0000-0000-0000B96D0000}"/>
    <cellStyle name="Normal 4 3 2 6 4 3" xfId="28298" xr:uid="{00000000-0005-0000-0000-0000BA6D0000}"/>
    <cellStyle name="Normal 4 3 2 6 4 3 2" xfId="28299" xr:uid="{00000000-0005-0000-0000-0000BB6D0000}"/>
    <cellStyle name="Normal 4 3 2 6 4 4" xfId="28300" xr:uid="{00000000-0005-0000-0000-0000BC6D0000}"/>
    <cellStyle name="Normal 4 3 2 6 5" xfId="28301" xr:uid="{00000000-0005-0000-0000-0000BD6D0000}"/>
    <cellStyle name="Normal 4 3 2 6 5 2" xfId="28302" xr:uid="{00000000-0005-0000-0000-0000BE6D0000}"/>
    <cellStyle name="Normal 4 3 2 6 5 2 2" xfId="28303" xr:uid="{00000000-0005-0000-0000-0000BF6D0000}"/>
    <cellStyle name="Normal 4 3 2 6 5 3" xfId="28304" xr:uid="{00000000-0005-0000-0000-0000C06D0000}"/>
    <cellStyle name="Normal 4 3 2 6 6" xfId="28305" xr:uid="{00000000-0005-0000-0000-0000C16D0000}"/>
    <cellStyle name="Normal 4 3 2 6 6 2" xfId="28306" xr:uid="{00000000-0005-0000-0000-0000C26D0000}"/>
    <cellStyle name="Normal 4 3 2 6 7" xfId="28307" xr:uid="{00000000-0005-0000-0000-0000C36D0000}"/>
    <cellStyle name="Normal 4 3 2 7" xfId="28308" xr:uid="{00000000-0005-0000-0000-0000C46D0000}"/>
    <cellStyle name="Normal 4 3 2 7 2" xfId="28309" xr:uid="{00000000-0005-0000-0000-0000C56D0000}"/>
    <cellStyle name="Normal 4 3 2 7 2 2" xfId="28310" xr:uid="{00000000-0005-0000-0000-0000C66D0000}"/>
    <cellStyle name="Normal 4 3 2 7 2 2 2" xfId="28311" xr:uid="{00000000-0005-0000-0000-0000C76D0000}"/>
    <cellStyle name="Normal 4 3 2 7 2 2 2 2" xfId="28312" xr:uid="{00000000-0005-0000-0000-0000C86D0000}"/>
    <cellStyle name="Normal 4 3 2 7 2 2 2 2 2" xfId="28313" xr:uid="{00000000-0005-0000-0000-0000C96D0000}"/>
    <cellStyle name="Normal 4 3 2 7 2 2 2 3" xfId="28314" xr:uid="{00000000-0005-0000-0000-0000CA6D0000}"/>
    <cellStyle name="Normal 4 3 2 7 2 2 3" xfId="28315" xr:uid="{00000000-0005-0000-0000-0000CB6D0000}"/>
    <cellStyle name="Normal 4 3 2 7 2 2 3 2" xfId="28316" xr:uid="{00000000-0005-0000-0000-0000CC6D0000}"/>
    <cellStyle name="Normal 4 3 2 7 2 2 4" xfId="28317" xr:uid="{00000000-0005-0000-0000-0000CD6D0000}"/>
    <cellStyle name="Normal 4 3 2 7 2 3" xfId="28318" xr:uid="{00000000-0005-0000-0000-0000CE6D0000}"/>
    <cellStyle name="Normal 4 3 2 7 2 3 2" xfId="28319" xr:uid="{00000000-0005-0000-0000-0000CF6D0000}"/>
    <cellStyle name="Normal 4 3 2 7 2 3 2 2" xfId="28320" xr:uid="{00000000-0005-0000-0000-0000D06D0000}"/>
    <cellStyle name="Normal 4 3 2 7 2 3 3" xfId="28321" xr:uid="{00000000-0005-0000-0000-0000D16D0000}"/>
    <cellStyle name="Normal 4 3 2 7 2 4" xfId="28322" xr:uid="{00000000-0005-0000-0000-0000D26D0000}"/>
    <cellStyle name="Normal 4 3 2 7 2 4 2" xfId="28323" xr:uid="{00000000-0005-0000-0000-0000D36D0000}"/>
    <cellStyle name="Normal 4 3 2 7 2 5" xfId="28324" xr:uid="{00000000-0005-0000-0000-0000D46D0000}"/>
    <cellStyle name="Normal 4 3 2 7 3" xfId="28325" xr:uid="{00000000-0005-0000-0000-0000D56D0000}"/>
    <cellStyle name="Normal 4 3 2 7 3 2" xfId="28326" xr:uid="{00000000-0005-0000-0000-0000D66D0000}"/>
    <cellStyle name="Normal 4 3 2 7 3 2 2" xfId="28327" xr:uid="{00000000-0005-0000-0000-0000D76D0000}"/>
    <cellStyle name="Normal 4 3 2 7 3 2 2 2" xfId="28328" xr:uid="{00000000-0005-0000-0000-0000D86D0000}"/>
    <cellStyle name="Normal 4 3 2 7 3 2 3" xfId="28329" xr:uid="{00000000-0005-0000-0000-0000D96D0000}"/>
    <cellStyle name="Normal 4 3 2 7 3 3" xfId="28330" xr:uid="{00000000-0005-0000-0000-0000DA6D0000}"/>
    <cellStyle name="Normal 4 3 2 7 3 3 2" xfId="28331" xr:uid="{00000000-0005-0000-0000-0000DB6D0000}"/>
    <cellStyle name="Normal 4 3 2 7 3 4" xfId="28332" xr:uid="{00000000-0005-0000-0000-0000DC6D0000}"/>
    <cellStyle name="Normal 4 3 2 7 4" xfId="28333" xr:uid="{00000000-0005-0000-0000-0000DD6D0000}"/>
    <cellStyle name="Normal 4 3 2 7 4 2" xfId="28334" xr:uid="{00000000-0005-0000-0000-0000DE6D0000}"/>
    <cellStyle name="Normal 4 3 2 7 4 2 2" xfId="28335" xr:uid="{00000000-0005-0000-0000-0000DF6D0000}"/>
    <cellStyle name="Normal 4 3 2 7 4 3" xfId="28336" xr:uid="{00000000-0005-0000-0000-0000E06D0000}"/>
    <cellStyle name="Normal 4 3 2 7 5" xfId="28337" xr:uid="{00000000-0005-0000-0000-0000E16D0000}"/>
    <cellStyle name="Normal 4 3 2 7 5 2" xfId="28338" xr:uid="{00000000-0005-0000-0000-0000E26D0000}"/>
    <cellStyle name="Normal 4 3 2 7 6" xfId="28339" xr:uid="{00000000-0005-0000-0000-0000E36D0000}"/>
    <cellStyle name="Normal 4 3 2 8" xfId="28340" xr:uid="{00000000-0005-0000-0000-0000E46D0000}"/>
    <cellStyle name="Normal 4 3 2 8 2" xfId="28341" xr:uid="{00000000-0005-0000-0000-0000E56D0000}"/>
    <cellStyle name="Normal 4 3 2 8 2 2" xfId="28342" xr:uid="{00000000-0005-0000-0000-0000E66D0000}"/>
    <cellStyle name="Normal 4 3 2 8 2 2 2" xfId="28343" xr:uid="{00000000-0005-0000-0000-0000E76D0000}"/>
    <cellStyle name="Normal 4 3 2 8 2 2 2 2" xfId="28344" xr:uid="{00000000-0005-0000-0000-0000E86D0000}"/>
    <cellStyle name="Normal 4 3 2 8 2 2 3" xfId="28345" xr:uid="{00000000-0005-0000-0000-0000E96D0000}"/>
    <cellStyle name="Normal 4 3 2 8 2 3" xfId="28346" xr:uid="{00000000-0005-0000-0000-0000EA6D0000}"/>
    <cellStyle name="Normal 4 3 2 8 2 3 2" xfId="28347" xr:uid="{00000000-0005-0000-0000-0000EB6D0000}"/>
    <cellStyle name="Normal 4 3 2 8 2 4" xfId="28348" xr:uid="{00000000-0005-0000-0000-0000EC6D0000}"/>
    <cellStyle name="Normal 4 3 2 8 3" xfId="28349" xr:uid="{00000000-0005-0000-0000-0000ED6D0000}"/>
    <cellStyle name="Normal 4 3 2 8 3 2" xfId="28350" xr:uid="{00000000-0005-0000-0000-0000EE6D0000}"/>
    <cellStyle name="Normal 4 3 2 8 3 2 2" xfId="28351" xr:uid="{00000000-0005-0000-0000-0000EF6D0000}"/>
    <cellStyle name="Normal 4 3 2 8 3 3" xfId="28352" xr:uid="{00000000-0005-0000-0000-0000F06D0000}"/>
    <cellStyle name="Normal 4 3 2 8 4" xfId="28353" xr:uid="{00000000-0005-0000-0000-0000F16D0000}"/>
    <cellStyle name="Normal 4 3 2 8 4 2" xfId="28354" xr:uid="{00000000-0005-0000-0000-0000F26D0000}"/>
    <cellStyle name="Normal 4 3 2 8 5" xfId="28355" xr:uid="{00000000-0005-0000-0000-0000F36D0000}"/>
    <cellStyle name="Normal 4 3 2 9" xfId="28356" xr:uid="{00000000-0005-0000-0000-0000F46D0000}"/>
    <cellStyle name="Normal 4 3 2 9 2" xfId="28357" xr:uid="{00000000-0005-0000-0000-0000F56D0000}"/>
    <cellStyle name="Normal 4 3 2 9 2 2" xfId="28358" xr:uid="{00000000-0005-0000-0000-0000F66D0000}"/>
    <cellStyle name="Normal 4 3 2 9 2 2 2" xfId="28359" xr:uid="{00000000-0005-0000-0000-0000F76D0000}"/>
    <cellStyle name="Normal 4 3 2 9 2 3" xfId="28360" xr:uid="{00000000-0005-0000-0000-0000F86D0000}"/>
    <cellStyle name="Normal 4 3 2 9 3" xfId="28361" xr:uid="{00000000-0005-0000-0000-0000F96D0000}"/>
    <cellStyle name="Normal 4 3 2 9 3 2" xfId="28362" xr:uid="{00000000-0005-0000-0000-0000FA6D0000}"/>
    <cellStyle name="Normal 4 3 2 9 4" xfId="28363" xr:uid="{00000000-0005-0000-0000-0000FB6D0000}"/>
    <cellStyle name="Normal 4 3 3" xfId="28364" xr:uid="{00000000-0005-0000-0000-0000FC6D0000}"/>
    <cellStyle name="Normal 4 3 3 10" xfId="28365" xr:uid="{00000000-0005-0000-0000-0000FD6D0000}"/>
    <cellStyle name="Normal 4 3 3 10 2" xfId="28366" xr:uid="{00000000-0005-0000-0000-0000FE6D0000}"/>
    <cellStyle name="Normal 4 3 3 11" xfId="28367" xr:uid="{00000000-0005-0000-0000-0000FF6D0000}"/>
    <cellStyle name="Normal 4 3 3 2" xfId="28368" xr:uid="{00000000-0005-0000-0000-0000006E0000}"/>
    <cellStyle name="Normal 4 3 3 2 10" xfId="28369" xr:uid="{00000000-0005-0000-0000-0000016E0000}"/>
    <cellStyle name="Normal 4 3 3 2 2" xfId="28370" xr:uid="{00000000-0005-0000-0000-0000026E0000}"/>
    <cellStyle name="Normal 4 3 3 2 2 2" xfId="28371" xr:uid="{00000000-0005-0000-0000-0000036E0000}"/>
    <cellStyle name="Normal 4 3 3 2 2 2 2" xfId="28372" xr:uid="{00000000-0005-0000-0000-0000046E0000}"/>
    <cellStyle name="Normal 4 3 3 2 2 2 2 2" xfId="28373" xr:uid="{00000000-0005-0000-0000-0000056E0000}"/>
    <cellStyle name="Normal 4 3 3 2 2 2 2 2 2" xfId="28374" xr:uid="{00000000-0005-0000-0000-0000066E0000}"/>
    <cellStyle name="Normal 4 3 3 2 2 2 2 2 2 2" xfId="28375" xr:uid="{00000000-0005-0000-0000-0000076E0000}"/>
    <cellStyle name="Normal 4 3 3 2 2 2 2 2 2 2 2" xfId="28376" xr:uid="{00000000-0005-0000-0000-0000086E0000}"/>
    <cellStyle name="Normal 4 3 3 2 2 2 2 2 2 2 2 2" xfId="28377" xr:uid="{00000000-0005-0000-0000-0000096E0000}"/>
    <cellStyle name="Normal 4 3 3 2 2 2 2 2 2 2 2 2 2" xfId="28378" xr:uid="{00000000-0005-0000-0000-00000A6E0000}"/>
    <cellStyle name="Normal 4 3 3 2 2 2 2 2 2 2 2 3" xfId="28379" xr:uid="{00000000-0005-0000-0000-00000B6E0000}"/>
    <cellStyle name="Normal 4 3 3 2 2 2 2 2 2 2 3" xfId="28380" xr:uid="{00000000-0005-0000-0000-00000C6E0000}"/>
    <cellStyle name="Normal 4 3 3 2 2 2 2 2 2 2 3 2" xfId="28381" xr:uid="{00000000-0005-0000-0000-00000D6E0000}"/>
    <cellStyle name="Normal 4 3 3 2 2 2 2 2 2 2 4" xfId="28382" xr:uid="{00000000-0005-0000-0000-00000E6E0000}"/>
    <cellStyle name="Normal 4 3 3 2 2 2 2 2 2 3" xfId="28383" xr:uid="{00000000-0005-0000-0000-00000F6E0000}"/>
    <cellStyle name="Normal 4 3 3 2 2 2 2 2 2 3 2" xfId="28384" xr:uid="{00000000-0005-0000-0000-0000106E0000}"/>
    <cellStyle name="Normal 4 3 3 2 2 2 2 2 2 3 2 2" xfId="28385" xr:uid="{00000000-0005-0000-0000-0000116E0000}"/>
    <cellStyle name="Normal 4 3 3 2 2 2 2 2 2 3 3" xfId="28386" xr:uid="{00000000-0005-0000-0000-0000126E0000}"/>
    <cellStyle name="Normal 4 3 3 2 2 2 2 2 2 4" xfId="28387" xr:uid="{00000000-0005-0000-0000-0000136E0000}"/>
    <cellStyle name="Normal 4 3 3 2 2 2 2 2 2 4 2" xfId="28388" xr:uid="{00000000-0005-0000-0000-0000146E0000}"/>
    <cellStyle name="Normal 4 3 3 2 2 2 2 2 2 5" xfId="28389" xr:uid="{00000000-0005-0000-0000-0000156E0000}"/>
    <cellStyle name="Normal 4 3 3 2 2 2 2 2 3" xfId="28390" xr:uid="{00000000-0005-0000-0000-0000166E0000}"/>
    <cellStyle name="Normal 4 3 3 2 2 2 2 2 3 2" xfId="28391" xr:uid="{00000000-0005-0000-0000-0000176E0000}"/>
    <cellStyle name="Normal 4 3 3 2 2 2 2 2 3 2 2" xfId="28392" xr:uid="{00000000-0005-0000-0000-0000186E0000}"/>
    <cellStyle name="Normal 4 3 3 2 2 2 2 2 3 2 2 2" xfId="28393" xr:uid="{00000000-0005-0000-0000-0000196E0000}"/>
    <cellStyle name="Normal 4 3 3 2 2 2 2 2 3 2 3" xfId="28394" xr:uid="{00000000-0005-0000-0000-00001A6E0000}"/>
    <cellStyle name="Normal 4 3 3 2 2 2 2 2 3 3" xfId="28395" xr:uid="{00000000-0005-0000-0000-00001B6E0000}"/>
    <cellStyle name="Normal 4 3 3 2 2 2 2 2 3 3 2" xfId="28396" xr:uid="{00000000-0005-0000-0000-00001C6E0000}"/>
    <cellStyle name="Normal 4 3 3 2 2 2 2 2 3 4" xfId="28397" xr:uid="{00000000-0005-0000-0000-00001D6E0000}"/>
    <cellStyle name="Normal 4 3 3 2 2 2 2 2 4" xfId="28398" xr:uid="{00000000-0005-0000-0000-00001E6E0000}"/>
    <cellStyle name="Normal 4 3 3 2 2 2 2 2 4 2" xfId="28399" xr:uid="{00000000-0005-0000-0000-00001F6E0000}"/>
    <cellStyle name="Normal 4 3 3 2 2 2 2 2 4 2 2" xfId="28400" xr:uid="{00000000-0005-0000-0000-0000206E0000}"/>
    <cellStyle name="Normal 4 3 3 2 2 2 2 2 4 3" xfId="28401" xr:uid="{00000000-0005-0000-0000-0000216E0000}"/>
    <cellStyle name="Normal 4 3 3 2 2 2 2 2 5" xfId="28402" xr:uid="{00000000-0005-0000-0000-0000226E0000}"/>
    <cellStyle name="Normal 4 3 3 2 2 2 2 2 5 2" xfId="28403" xr:uid="{00000000-0005-0000-0000-0000236E0000}"/>
    <cellStyle name="Normal 4 3 3 2 2 2 2 2 6" xfId="28404" xr:uid="{00000000-0005-0000-0000-0000246E0000}"/>
    <cellStyle name="Normal 4 3 3 2 2 2 2 3" xfId="28405" xr:uid="{00000000-0005-0000-0000-0000256E0000}"/>
    <cellStyle name="Normal 4 3 3 2 2 2 2 3 2" xfId="28406" xr:uid="{00000000-0005-0000-0000-0000266E0000}"/>
    <cellStyle name="Normal 4 3 3 2 2 2 2 3 2 2" xfId="28407" xr:uid="{00000000-0005-0000-0000-0000276E0000}"/>
    <cellStyle name="Normal 4 3 3 2 2 2 2 3 2 2 2" xfId="28408" xr:uid="{00000000-0005-0000-0000-0000286E0000}"/>
    <cellStyle name="Normal 4 3 3 2 2 2 2 3 2 2 2 2" xfId="28409" xr:uid="{00000000-0005-0000-0000-0000296E0000}"/>
    <cellStyle name="Normal 4 3 3 2 2 2 2 3 2 2 3" xfId="28410" xr:uid="{00000000-0005-0000-0000-00002A6E0000}"/>
    <cellStyle name="Normal 4 3 3 2 2 2 2 3 2 3" xfId="28411" xr:uid="{00000000-0005-0000-0000-00002B6E0000}"/>
    <cellStyle name="Normal 4 3 3 2 2 2 2 3 2 3 2" xfId="28412" xr:uid="{00000000-0005-0000-0000-00002C6E0000}"/>
    <cellStyle name="Normal 4 3 3 2 2 2 2 3 2 4" xfId="28413" xr:uid="{00000000-0005-0000-0000-00002D6E0000}"/>
    <cellStyle name="Normal 4 3 3 2 2 2 2 3 3" xfId="28414" xr:uid="{00000000-0005-0000-0000-00002E6E0000}"/>
    <cellStyle name="Normal 4 3 3 2 2 2 2 3 3 2" xfId="28415" xr:uid="{00000000-0005-0000-0000-00002F6E0000}"/>
    <cellStyle name="Normal 4 3 3 2 2 2 2 3 3 2 2" xfId="28416" xr:uid="{00000000-0005-0000-0000-0000306E0000}"/>
    <cellStyle name="Normal 4 3 3 2 2 2 2 3 3 3" xfId="28417" xr:uid="{00000000-0005-0000-0000-0000316E0000}"/>
    <cellStyle name="Normal 4 3 3 2 2 2 2 3 4" xfId="28418" xr:uid="{00000000-0005-0000-0000-0000326E0000}"/>
    <cellStyle name="Normal 4 3 3 2 2 2 2 3 4 2" xfId="28419" xr:uid="{00000000-0005-0000-0000-0000336E0000}"/>
    <cellStyle name="Normal 4 3 3 2 2 2 2 3 5" xfId="28420" xr:uid="{00000000-0005-0000-0000-0000346E0000}"/>
    <cellStyle name="Normal 4 3 3 2 2 2 2 4" xfId="28421" xr:uid="{00000000-0005-0000-0000-0000356E0000}"/>
    <cellStyle name="Normal 4 3 3 2 2 2 2 4 2" xfId="28422" xr:uid="{00000000-0005-0000-0000-0000366E0000}"/>
    <cellStyle name="Normal 4 3 3 2 2 2 2 4 2 2" xfId="28423" xr:uid="{00000000-0005-0000-0000-0000376E0000}"/>
    <cellStyle name="Normal 4 3 3 2 2 2 2 4 2 2 2" xfId="28424" xr:uid="{00000000-0005-0000-0000-0000386E0000}"/>
    <cellStyle name="Normal 4 3 3 2 2 2 2 4 2 3" xfId="28425" xr:uid="{00000000-0005-0000-0000-0000396E0000}"/>
    <cellStyle name="Normal 4 3 3 2 2 2 2 4 3" xfId="28426" xr:uid="{00000000-0005-0000-0000-00003A6E0000}"/>
    <cellStyle name="Normal 4 3 3 2 2 2 2 4 3 2" xfId="28427" xr:uid="{00000000-0005-0000-0000-00003B6E0000}"/>
    <cellStyle name="Normal 4 3 3 2 2 2 2 4 4" xfId="28428" xr:uid="{00000000-0005-0000-0000-00003C6E0000}"/>
    <cellStyle name="Normal 4 3 3 2 2 2 2 5" xfId="28429" xr:uid="{00000000-0005-0000-0000-00003D6E0000}"/>
    <cellStyle name="Normal 4 3 3 2 2 2 2 5 2" xfId="28430" xr:uid="{00000000-0005-0000-0000-00003E6E0000}"/>
    <cellStyle name="Normal 4 3 3 2 2 2 2 5 2 2" xfId="28431" xr:uid="{00000000-0005-0000-0000-00003F6E0000}"/>
    <cellStyle name="Normal 4 3 3 2 2 2 2 5 3" xfId="28432" xr:uid="{00000000-0005-0000-0000-0000406E0000}"/>
    <cellStyle name="Normal 4 3 3 2 2 2 2 6" xfId="28433" xr:uid="{00000000-0005-0000-0000-0000416E0000}"/>
    <cellStyle name="Normal 4 3 3 2 2 2 2 6 2" xfId="28434" xr:uid="{00000000-0005-0000-0000-0000426E0000}"/>
    <cellStyle name="Normal 4 3 3 2 2 2 2 7" xfId="28435" xr:uid="{00000000-0005-0000-0000-0000436E0000}"/>
    <cellStyle name="Normal 4 3 3 2 2 2 3" xfId="28436" xr:uid="{00000000-0005-0000-0000-0000446E0000}"/>
    <cellStyle name="Normal 4 3 3 2 2 2 3 2" xfId="28437" xr:uid="{00000000-0005-0000-0000-0000456E0000}"/>
    <cellStyle name="Normal 4 3 3 2 2 2 3 2 2" xfId="28438" xr:uid="{00000000-0005-0000-0000-0000466E0000}"/>
    <cellStyle name="Normal 4 3 3 2 2 2 3 2 2 2" xfId="28439" xr:uid="{00000000-0005-0000-0000-0000476E0000}"/>
    <cellStyle name="Normal 4 3 3 2 2 2 3 2 2 2 2" xfId="28440" xr:uid="{00000000-0005-0000-0000-0000486E0000}"/>
    <cellStyle name="Normal 4 3 3 2 2 2 3 2 2 2 2 2" xfId="28441" xr:uid="{00000000-0005-0000-0000-0000496E0000}"/>
    <cellStyle name="Normal 4 3 3 2 2 2 3 2 2 2 3" xfId="28442" xr:uid="{00000000-0005-0000-0000-00004A6E0000}"/>
    <cellStyle name="Normal 4 3 3 2 2 2 3 2 2 3" xfId="28443" xr:uid="{00000000-0005-0000-0000-00004B6E0000}"/>
    <cellStyle name="Normal 4 3 3 2 2 2 3 2 2 3 2" xfId="28444" xr:uid="{00000000-0005-0000-0000-00004C6E0000}"/>
    <cellStyle name="Normal 4 3 3 2 2 2 3 2 2 4" xfId="28445" xr:uid="{00000000-0005-0000-0000-00004D6E0000}"/>
    <cellStyle name="Normal 4 3 3 2 2 2 3 2 3" xfId="28446" xr:uid="{00000000-0005-0000-0000-00004E6E0000}"/>
    <cellStyle name="Normal 4 3 3 2 2 2 3 2 3 2" xfId="28447" xr:uid="{00000000-0005-0000-0000-00004F6E0000}"/>
    <cellStyle name="Normal 4 3 3 2 2 2 3 2 3 2 2" xfId="28448" xr:uid="{00000000-0005-0000-0000-0000506E0000}"/>
    <cellStyle name="Normal 4 3 3 2 2 2 3 2 3 3" xfId="28449" xr:uid="{00000000-0005-0000-0000-0000516E0000}"/>
    <cellStyle name="Normal 4 3 3 2 2 2 3 2 4" xfId="28450" xr:uid="{00000000-0005-0000-0000-0000526E0000}"/>
    <cellStyle name="Normal 4 3 3 2 2 2 3 2 4 2" xfId="28451" xr:uid="{00000000-0005-0000-0000-0000536E0000}"/>
    <cellStyle name="Normal 4 3 3 2 2 2 3 2 5" xfId="28452" xr:uid="{00000000-0005-0000-0000-0000546E0000}"/>
    <cellStyle name="Normal 4 3 3 2 2 2 3 3" xfId="28453" xr:uid="{00000000-0005-0000-0000-0000556E0000}"/>
    <cellStyle name="Normal 4 3 3 2 2 2 3 3 2" xfId="28454" xr:uid="{00000000-0005-0000-0000-0000566E0000}"/>
    <cellStyle name="Normal 4 3 3 2 2 2 3 3 2 2" xfId="28455" xr:uid="{00000000-0005-0000-0000-0000576E0000}"/>
    <cellStyle name="Normal 4 3 3 2 2 2 3 3 2 2 2" xfId="28456" xr:uid="{00000000-0005-0000-0000-0000586E0000}"/>
    <cellStyle name="Normal 4 3 3 2 2 2 3 3 2 3" xfId="28457" xr:uid="{00000000-0005-0000-0000-0000596E0000}"/>
    <cellStyle name="Normal 4 3 3 2 2 2 3 3 3" xfId="28458" xr:uid="{00000000-0005-0000-0000-00005A6E0000}"/>
    <cellStyle name="Normal 4 3 3 2 2 2 3 3 3 2" xfId="28459" xr:uid="{00000000-0005-0000-0000-00005B6E0000}"/>
    <cellStyle name="Normal 4 3 3 2 2 2 3 3 4" xfId="28460" xr:uid="{00000000-0005-0000-0000-00005C6E0000}"/>
    <cellStyle name="Normal 4 3 3 2 2 2 3 4" xfId="28461" xr:uid="{00000000-0005-0000-0000-00005D6E0000}"/>
    <cellStyle name="Normal 4 3 3 2 2 2 3 4 2" xfId="28462" xr:uid="{00000000-0005-0000-0000-00005E6E0000}"/>
    <cellStyle name="Normal 4 3 3 2 2 2 3 4 2 2" xfId="28463" xr:uid="{00000000-0005-0000-0000-00005F6E0000}"/>
    <cellStyle name="Normal 4 3 3 2 2 2 3 4 3" xfId="28464" xr:uid="{00000000-0005-0000-0000-0000606E0000}"/>
    <cellStyle name="Normal 4 3 3 2 2 2 3 5" xfId="28465" xr:uid="{00000000-0005-0000-0000-0000616E0000}"/>
    <cellStyle name="Normal 4 3 3 2 2 2 3 5 2" xfId="28466" xr:uid="{00000000-0005-0000-0000-0000626E0000}"/>
    <cellStyle name="Normal 4 3 3 2 2 2 3 6" xfId="28467" xr:uid="{00000000-0005-0000-0000-0000636E0000}"/>
    <cellStyle name="Normal 4 3 3 2 2 2 4" xfId="28468" xr:uid="{00000000-0005-0000-0000-0000646E0000}"/>
    <cellStyle name="Normal 4 3 3 2 2 2 4 2" xfId="28469" xr:uid="{00000000-0005-0000-0000-0000656E0000}"/>
    <cellStyle name="Normal 4 3 3 2 2 2 4 2 2" xfId="28470" xr:uid="{00000000-0005-0000-0000-0000666E0000}"/>
    <cellStyle name="Normal 4 3 3 2 2 2 4 2 2 2" xfId="28471" xr:uid="{00000000-0005-0000-0000-0000676E0000}"/>
    <cellStyle name="Normal 4 3 3 2 2 2 4 2 2 2 2" xfId="28472" xr:uid="{00000000-0005-0000-0000-0000686E0000}"/>
    <cellStyle name="Normal 4 3 3 2 2 2 4 2 2 3" xfId="28473" xr:uid="{00000000-0005-0000-0000-0000696E0000}"/>
    <cellStyle name="Normal 4 3 3 2 2 2 4 2 3" xfId="28474" xr:uid="{00000000-0005-0000-0000-00006A6E0000}"/>
    <cellStyle name="Normal 4 3 3 2 2 2 4 2 3 2" xfId="28475" xr:uid="{00000000-0005-0000-0000-00006B6E0000}"/>
    <cellStyle name="Normal 4 3 3 2 2 2 4 2 4" xfId="28476" xr:uid="{00000000-0005-0000-0000-00006C6E0000}"/>
    <cellStyle name="Normal 4 3 3 2 2 2 4 3" xfId="28477" xr:uid="{00000000-0005-0000-0000-00006D6E0000}"/>
    <cellStyle name="Normal 4 3 3 2 2 2 4 3 2" xfId="28478" xr:uid="{00000000-0005-0000-0000-00006E6E0000}"/>
    <cellStyle name="Normal 4 3 3 2 2 2 4 3 2 2" xfId="28479" xr:uid="{00000000-0005-0000-0000-00006F6E0000}"/>
    <cellStyle name="Normal 4 3 3 2 2 2 4 3 3" xfId="28480" xr:uid="{00000000-0005-0000-0000-0000706E0000}"/>
    <cellStyle name="Normal 4 3 3 2 2 2 4 4" xfId="28481" xr:uid="{00000000-0005-0000-0000-0000716E0000}"/>
    <cellStyle name="Normal 4 3 3 2 2 2 4 4 2" xfId="28482" xr:uid="{00000000-0005-0000-0000-0000726E0000}"/>
    <cellStyle name="Normal 4 3 3 2 2 2 4 5" xfId="28483" xr:uid="{00000000-0005-0000-0000-0000736E0000}"/>
    <cellStyle name="Normal 4 3 3 2 2 2 5" xfId="28484" xr:uid="{00000000-0005-0000-0000-0000746E0000}"/>
    <cellStyle name="Normal 4 3 3 2 2 2 5 2" xfId="28485" xr:uid="{00000000-0005-0000-0000-0000756E0000}"/>
    <cellStyle name="Normal 4 3 3 2 2 2 5 2 2" xfId="28486" xr:uid="{00000000-0005-0000-0000-0000766E0000}"/>
    <cellStyle name="Normal 4 3 3 2 2 2 5 2 2 2" xfId="28487" xr:uid="{00000000-0005-0000-0000-0000776E0000}"/>
    <cellStyle name="Normal 4 3 3 2 2 2 5 2 3" xfId="28488" xr:uid="{00000000-0005-0000-0000-0000786E0000}"/>
    <cellStyle name="Normal 4 3 3 2 2 2 5 3" xfId="28489" xr:uid="{00000000-0005-0000-0000-0000796E0000}"/>
    <cellStyle name="Normal 4 3 3 2 2 2 5 3 2" xfId="28490" xr:uid="{00000000-0005-0000-0000-00007A6E0000}"/>
    <cellStyle name="Normal 4 3 3 2 2 2 5 4" xfId="28491" xr:uid="{00000000-0005-0000-0000-00007B6E0000}"/>
    <cellStyle name="Normal 4 3 3 2 2 2 6" xfId="28492" xr:uid="{00000000-0005-0000-0000-00007C6E0000}"/>
    <cellStyle name="Normal 4 3 3 2 2 2 6 2" xfId="28493" xr:uid="{00000000-0005-0000-0000-00007D6E0000}"/>
    <cellStyle name="Normal 4 3 3 2 2 2 6 2 2" xfId="28494" xr:uid="{00000000-0005-0000-0000-00007E6E0000}"/>
    <cellStyle name="Normal 4 3 3 2 2 2 6 3" xfId="28495" xr:uid="{00000000-0005-0000-0000-00007F6E0000}"/>
    <cellStyle name="Normal 4 3 3 2 2 2 7" xfId="28496" xr:uid="{00000000-0005-0000-0000-0000806E0000}"/>
    <cellStyle name="Normal 4 3 3 2 2 2 7 2" xfId="28497" xr:uid="{00000000-0005-0000-0000-0000816E0000}"/>
    <cellStyle name="Normal 4 3 3 2 2 2 8" xfId="28498" xr:uid="{00000000-0005-0000-0000-0000826E0000}"/>
    <cellStyle name="Normal 4 3 3 2 2 3" xfId="28499" xr:uid="{00000000-0005-0000-0000-0000836E0000}"/>
    <cellStyle name="Normal 4 3 3 2 2 3 2" xfId="28500" xr:uid="{00000000-0005-0000-0000-0000846E0000}"/>
    <cellStyle name="Normal 4 3 3 2 2 3 2 2" xfId="28501" xr:uid="{00000000-0005-0000-0000-0000856E0000}"/>
    <cellStyle name="Normal 4 3 3 2 2 3 2 2 2" xfId="28502" xr:uid="{00000000-0005-0000-0000-0000866E0000}"/>
    <cellStyle name="Normal 4 3 3 2 2 3 2 2 2 2" xfId="28503" xr:uid="{00000000-0005-0000-0000-0000876E0000}"/>
    <cellStyle name="Normal 4 3 3 2 2 3 2 2 2 2 2" xfId="28504" xr:uid="{00000000-0005-0000-0000-0000886E0000}"/>
    <cellStyle name="Normal 4 3 3 2 2 3 2 2 2 2 2 2" xfId="28505" xr:uid="{00000000-0005-0000-0000-0000896E0000}"/>
    <cellStyle name="Normal 4 3 3 2 2 3 2 2 2 2 3" xfId="28506" xr:uid="{00000000-0005-0000-0000-00008A6E0000}"/>
    <cellStyle name="Normal 4 3 3 2 2 3 2 2 2 3" xfId="28507" xr:uid="{00000000-0005-0000-0000-00008B6E0000}"/>
    <cellStyle name="Normal 4 3 3 2 2 3 2 2 2 3 2" xfId="28508" xr:uid="{00000000-0005-0000-0000-00008C6E0000}"/>
    <cellStyle name="Normal 4 3 3 2 2 3 2 2 2 4" xfId="28509" xr:uid="{00000000-0005-0000-0000-00008D6E0000}"/>
    <cellStyle name="Normal 4 3 3 2 2 3 2 2 3" xfId="28510" xr:uid="{00000000-0005-0000-0000-00008E6E0000}"/>
    <cellStyle name="Normal 4 3 3 2 2 3 2 2 3 2" xfId="28511" xr:uid="{00000000-0005-0000-0000-00008F6E0000}"/>
    <cellStyle name="Normal 4 3 3 2 2 3 2 2 3 2 2" xfId="28512" xr:uid="{00000000-0005-0000-0000-0000906E0000}"/>
    <cellStyle name="Normal 4 3 3 2 2 3 2 2 3 3" xfId="28513" xr:uid="{00000000-0005-0000-0000-0000916E0000}"/>
    <cellStyle name="Normal 4 3 3 2 2 3 2 2 4" xfId="28514" xr:uid="{00000000-0005-0000-0000-0000926E0000}"/>
    <cellStyle name="Normal 4 3 3 2 2 3 2 2 4 2" xfId="28515" xr:uid="{00000000-0005-0000-0000-0000936E0000}"/>
    <cellStyle name="Normal 4 3 3 2 2 3 2 2 5" xfId="28516" xr:uid="{00000000-0005-0000-0000-0000946E0000}"/>
    <cellStyle name="Normal 4 3 3 2 2 3 2 3" xfId="28517" xr:uid="{00000000-0005-0000-0000-0000956E0000}"/>
    <cellStyle name="Normal 4 3 3 2 2 3 2 3 2" xfId="28518" xr:uid="{00000000-0005-0000-0000-0000966E0000}"/>
    <cellStyle name="Normal 4 3 3 2 2 3 2 3 2 2" xfId="28519" xr:uid="{00000000-0005-0000-0000-0000976E0000}"/>
    <cellStyle name="Normal 4 3 3 2 2 3 2 3 2 2 2" xfId="28520" xr:uid="{00000000-0005-0000-0000-0000986E0000}"/>
    <cellStyle name="Normal 4 3 3 2 2 3 2 3 2 3" xfId="28521" xr:uid="{00000000-0005-0000-0000-0000996E0000}"/>
    <cellStyle name="Normal 4 3 3 2 2 3 2 3 3" xfId="28522" xr:uid="{00000000-0005-0000-0000-00009A6E0000}"/>
    <cellStyle name="Normal 4 3 3 2 2 3 2 3 3 2" xfId="28523" xr:uid="{00000000-0005-0000-0000-00009B6E0000}"/>
    <cellStyle name="Normal 4 3 3 2 2 3 2 3 4" xfId="28524" xr:uid="{00000000-0005-0000-0000-00009C6E0000}"/>
    <cellStyle name="Normal 4 3 3 2 2 3 2 4" xfId="28525" xr:uid="{00000000-0005-0000-0000-00009D6E0000}"/>
    <cellStyle name="Normal 4 3 3 2 2 3 2 4 2" xfId="28526" xr:uid="{00000000-0005-0000-0000-00009E6E0000}"/>
    <cellStyle name="Normal 4 3 3 2 2 3 2 4 2 2" xfId="28527" xr:uid="{00000000-0005-0000-0000-00009F6E0000}"/>
    <cellStyle name="Normal 4 3 3 2 2 3 2 4 3" xfId="28528" xr:uid="{00000000-0005-0000-0000-0000A06E0000}"/>
    <cellStyle name="Normal 4 3 3 2 2 3 2 5" xfId="28529" xr:uid="{00000000-0005-0000-0000-0000A16E0000}"/>
    <cellStyle name="Normal 4 3 3 2 2 3 2 5 2" xfId="28530" xr:uid="{00000000-0005-0000-0000-0000A26E0000}"/>
    <cellStyle name="Normal 4 3 3 2 2 3 2 6" xfId="28531" xr:uid="{00000000-0005-0000-0000-0000A36E0000}"/>
    <cellStyle name="Normal 4 3 3 2 2 3 3" xfId="28532" xr:uid="{00000000-0005-0000-0000-0000A46E0000}"/>
    <cellStyle name="Normal 4 3 3 2 2 3 3 2" xfId="28533" xr:uid="{00000000-0005-0000-0000-0000A56E0000}"/>
    <cellStyle name="Normal 4 3 3 2 2 3 3 2 2" xfId="28534" xr:uid="{00000000-0005-0000-0000-0000A66E0000}"/>
    <cellStyle name="Normal 4 3 3 2 2 3 3 2 2 2" xfId="28535" xr:uid="{00000000-0005-0000-0000-0000A76E0000}"/>
    <cellStyle name="Normal 4 3 3 2 2 3 3 2 2 2 2" xfId="28536" xr:uid="{00000000-0005-0000-0000-0000A86E0000}"/>
    <cellStyle name="Normal 4 3 3 2 2 3 3 2 2 3" xfId="28537" xr:uid="{00000000-0005-0000-0000-0000A96E0000}"/>
    <cellStyle name="Normal 4 3 3 2 2 3 3 2 3" xfId="28538" xr:uid="{00000000-0005-0000-0000-0000AA6E0000}"/>
    <cellStyle name="Normal 4 3 3 2 2 3 3 2 3 2" xfId="28539" xr:uid="{00000000-0005-0000-0000-0000AB6E0000}"/>
    <cellStyle name="Normal 4 3 3 2 2 3 3 2 4" xfId="28540" xr:uid="{00000000-0005-0000-0000-0000AC6E0000}"/>
    <cellStyle name="Normal 4 3 3 2 2 3 3 3" xfId="28541" xr:uid="{00000000-0005-0000-0000-0000AD6E0000}"/>
    <cellStyle name="Normal 4 3 3 2 2 3 3 3 2" xfId="28542" xr:uid="{00000000-0005-0000-0000-0000AE6E0000}"/>
    <cellStyle name="Normal 4 3 3 2 2 3 3 3 2 2" xfId="28543" xr:uid="{00000000-0005-0000-0000-0000AF6E0000}"/>
    <cellStyle name="Normal 4 3 3 2 2 3 3 3 3" xfId="28544" xr:uid="{00000000-0005-0000-0000-0000B06E0000}"/>
    <cellStyle name="Normal 4 3 3 2 2 3 3 4" xfId="28545" xr:uid="{00000000-0005-0000-0000-0000B16E0000}"/>
    <cellStyle name="Normal 4 3 3 2 2 3 3 4 2" xfId="28546" xr:uid="{00000000-0005-0000-0000-0000B26E0000}"/>
    <cellStyle name="Normal 4 3 3 2 2 3 3 5" xfId="28547" xr:uid="{00000000-0005-0000-0000-0000B36E0000}"/>
    <cellStyle name="Normal 4 3 3 2 2 3 4" xfId="28548" xr:uid="{00000000-0005-0000-0000-0000B46E0000}"/>
    <cellStyle name="Normal 4 3 3 2 2 3 4 2" xfId="28549" xr:uid="{00000000-0005-0000-0000-0000B56E0000}"/>
    <cellStyle name="Normal 4 3 3 2 2 3 4 2 2" xfId="28550" xr:uid="{00000000-0005-0000-0000-0000B66E0000}"/>
    <cellStyle name="Normal 4 3 3 2 2 3 4 2 2 2" xfId="28551" xr:uid="{00000000-0005-0000-0000-0000B76E0000}"/>
    <cellStyle name="Normal 4 3 3 2 2 3 4 2 3" xfId="28552" xr:uid="{00000000-0005-0000-0000-0000B86E0000}"/>
    <cellStyle name="Normal 4 3 3 2 2 3 4 3" xfId="28553" xr:uid="{00000000-0005-0000-0000-0000B96E0000}"/>
    <cellStyle name="Normal 4 3 3 2 2 3 4 3 2" xfId="28554" xr:uid="{00000000-0005-0000-0000-0000BA6E0000}"/>
    <cellStyle name="Normal 4 3 3 2 2 3 4 4" xfId="28555" xr:uid="{00000000-0005-0000-0000-0000BB6E0000}"/>
    <cellStyle name="Normal 4 3 3 2 2 3 5" xfId="28556" xr:uid="{00000000-0005-0000-0000-0000BC6E0000}"/>
    <cellStyle name="Normal 4 3 3 2 2 3 5 2" xfId="28557" xr:uid="{00000000-0005-0000-0000-0000BD6E0000}"/>
    <cellStyle name="Normal 4 3 3 2 2 3 5 2 2" xfId="28558" xr:uid="{00000000-0005-0000-0000-0000BE6E0000}"/>
    <cellStyle name="Normal 4 3 3 2 2 3 5 3" xfId="28559" xr:uid="{00000000-0005-0000-0000-0000BF6E0000}"/>
    <cellStyle name="Normal 4 3 3 2 2 3 6" xfId="28560" xr:uid="{00000000-0005-0000-0000-0000C06E0000}"/>
    <cellStyle name="Normal 4 3 3 2 2 3 6 2" xfId="28561" xr:uid="{00000000-0005-0000-0000-0000C16E0000}"/>
    <cellStyle name="Normal 4 3 3 2 2 3 7" xfId="28562" xr:uid="{00000000-0005-0000-0000-0000C26E0000}"/>
    <cellStyle name="Normal 4 3 3 2 2 4" xfId="28563" xr:uid="{00000000-0005-0000-0000-0000C36E0000}"/>
    <cellStyle name="Normal 4 3 3 2 2 4 2" xfId="28564" xr:uid="{00000000-0005-0000-0000-0000C46E0000}"/>
    <cellStyle name="Normal 4 3 3 2 2 4 2 2" xfId="28565" xr:uid="{00000000-0005-0000-0000-0000C56E0000}"/>
    <cellStyle name="Normal 4 3 3 2 2 4 2 2 2" xfId="28566" xr:uid="{00000000-0005-0000-0000-0000C66E0000}"/>
    <cellStyle name="Normal 4 3 3 2 2 4 2 2 2 2" xfId="28567" xr:uid="{00000000-0005-0000-0000-0000C76E0000}"/>
    <cellStyle name="Normal 4 3 3 2 2 4 2 2 2 2 2" xfId="28568" xr:uid="{00000000-0005-0000-0000-0000C86E0000}"/>
    <cellStyle name="Normal 4 3 3 2 2 4 2 2 2 3" xfId="28569" xr:uid="{00000000-0005-0000-0000-0000C96E0000}"/>
    <cellStyle name="Normal 4 3 3 2 2 4 2 2 3" xfId="28570" xr:uid="{00000000-0005-0000-0000-0000CA6E0000}"/>
    <cellStyle name="Normal 4 3 3 2 2 4 2 2 3 2" xfId="28571" xr:uid="{00000000-0005-0000-0000-0000CB6E0000}"/>
    <cellStyle name="Normal 4 3 3 2 2 4 2 2 4" xfId="28572" xr:uid="{00000000-0005-0000-0000-0000CC6E0000}"/>
    <cellStyle name="Normal 4 3 3 2 2 4 2 3" xfId="28573" xr:uid="{00000000-0005-0000-0000-0000CD6E0000}"/>
    <cellStyle name="Normal 4 3 3 2 2 4 2 3 2" xfId="28574" xr:uid="{00000000-0005-0000-0000-0000CE6E0000}"/>
    <cellStyle name="Normal 4 3 3 2 2 4 2 3 2 2" xfId="28575" xr:uid="{00000000-0005-0000-0000-0000CF6E0000}"/>
    <cellStyle name="Normal 4 3 3 2 2 4 2 3 3" xfId="28576" xr:uid="{00000000-0005-0000-0000-0000D06E0000}"/>
    <cellStyle name="Normal 4 3 3 2 2 4 2 4" xfId="28577" xr:uid="{00000000-0005-0000-0000-0000D16E0000}"/>
    <cellStyle name="Normal 4 3 3 2 2 4 2 4 2" xfId="28578" xr:uid="{00000000-0005-0000-0000-0000D26E0000}"/>
    <cellStyle name="Normal 4 3 3 2 2 4 2 5" xfId="28579" xr:uid="{00000000-0005-0000-0000-0000D36E0000}"/>
    <cellStyle name="Normal 4 3 3 2 2 4 3" xfId="28580" xr:uid="{00000000-0005-0000-0000-0000D46E0000}"/>
    <cellStyle name="Normal 4 3 3 2 2 4 3 2" xfId="28581" xr:uid="{00000000-0005-0000-0000-0000D56E0000}"/>
    <cellStyle name="Normal 4 3 3 2 2 4 3 2 2" xfId="28582" xr:uid="{00000000-0005-0000-0000-0000D66E0000}"/>
    <cellStyle name="Normal 4 3 3 2 2 4 3 2 2 2" xfId="28583" xr:uid="{00000000-0005-0000-0000-0000D76E0000}"/>
    <cellStyle name="Normal 4 3 3 2 2 4 3 2 3" xfId="28584" xr:uid="{00000000-0005-0000-0000-0000D86E0000}"/>
    <cellStyle name="Normal 4 3 3 2 2 4 3 3" xfId="28585" xr:uid="{00000000-0005-0000-0000-0000D96E0000}"/>
    <cellStyle name="Normal 4 3 3 2 2 4 3 3 2" xfId="28586" xr:uid="{00000000-0005-0000-0000-0000DA6E0000}"/>
    <cellStyle name="Normal 4 3 3 2 2 4 3 4" xfId="28587" xr:uid="{00000000-0005-0000-0000-0000DB6E0000}"/>
    <cellStyle name="Normal 4 3 3 2 2 4 4" xfId="28588" xr:uid="{00000000-0005-0000-0000-0000DC6E0000}"/>
    <cellStyle name="Normal 4 3 3 2 2 4 4 2" xfId="28589" xr:uid="{00000000-0005-0000-0000-0000DD6E0000}"/>
    <cellStyle name="Normal 4 3 3 2 2 4 4 2 2" xfId="28590" xr:uid="{00000000-0005-0000-0000-0000DE6E0000}"/>
    <cellStyle name="Normal 4 3 3 2 2 4 4 3" xfId="28591" xr:uid="{00000000-0005-0000-0000-0000DF6E0000}"/>
    <cellStyle name="Normal 4 3 3 2 2 4 5" xfId="28592" xr:uid="{00000000-0005-0000-0000-0000E06E0000}"/>
    <cellStyle name="Normal 4 3 3 2 2 4 5 2" xfId="28593" xr:uid="{00000000-0005-0000-0000-0000E16E0000}"/>
    <cellStyle name="Normal 4 3 3 2 2 4 6" xfId="28594" xr:uid="{00000000-0005-0000-0000-0000E26E0000}"/>
    <cellStyle name="Normal 4 3 3 2 2 5" xfId="28595" xr:uid="{00000000-0005-0000-0000-0000E36E0000}"/>
    <cellStyle name="Normal 4 3 3 2 2 5 2" xfId="28596" xr:uid="{00000000-0005-0000-0000-0000E46E0000}"/>
    <cellStyle name="Normal 4 3 3 2 2 5 2 2" xfId="28597" xr:uid="{00000000-0005-0000-0000-0000E56E0000}"/>
    <cellStyle name="Normal 4 3 3 2 2 5 2 2 2" xfId="28598" xr:uid="{00000000-0005-0000-0000-0000E66E0000}"/>
    <cellStyle name="Normal 4 3 3 2 2 5 2 2 2 2" xfId="28599" xr:uid="{00000000-0005-0000-0000-0000E76E0000}"/>
    <cellStyle name="Normal 4 3 3 2 2 5 2 2 3" xfId="28600" xr:uid="{00000000-0005-0000-0000-0000E86E0000}"/>
    <cellStyle name="Normal 4 3 3 2 2 5 2 3" xfId="28601" xr:uid="{00000000-0005-0000-0000-0000E96E0000}"/>
    <cellStyle name="Normal 4 3 3 2 2 5 2 3 2" xfId="28602" xr:uid="{00000000-0005-0000-0000-0000EA6E0000}"/>
    <cellStyle name="Normal 4 3 3 2 2 5 2 4" xfId="28603" xr:uid="{00000000-0005-0000-0000-0000EB6E0000}"/>
    <cellStyle name="Normal 4 3 3 2 2 5 3" xfId="28604" xr:uid="{00000000-0005-0000-0000-0000EC6E0000}"/>
    <cellStyle name="Normal 4 3 3 2 2 5 3 2" xfId="28605" xr:uid="{00000000-0005-0000-0000-0000ED6E0000}"/>
    <cellStyle name="Normal 4 3 3 2 2 5 3 2 2" xfId="28606" xr:uid="{00000000-0005-0000-0000-0000EE6E0000}"/>
    <cellStyle name="Normal 4 3 3 2 2 5 3 3" xfId="28607" xr:uid="{00000000-0005-0000-0000-0000EF6E0000}"/>
    <cellStyle name="Normal 4 3 3 2 2 5 4" xfId="28608" xr:uid="{00000000-0005-0000-0000-0000F06E0000}"/>
    <cellStyle name="Normal 4 3 3 2 2 5 4 2" xfId="28609" xr:uid="{00000000-0005-0000-0000-0000F16E0000}"/>
    <cellStyle name="Normal 4 3 3 2 2 5 5" xfId="28610" xr:uid="{00000000-0005-0000-0000-0000F26E0000}"/>
    <cellStyle name="Normal 4 3 3 2 2 6" xfId="28611" xr:uid="{00000000-0005-0000-0000-0000F36E0000}"/>
    <cellStyle name="Normal 4 3 3 2 2 6 2" xfId="28612" xr:uid="{00000000-0005-0000-0000-0000F46E0000}"/>
    <cellStyle name="Normal 4 3 3 2 2 6 2 2" xfId="28613" xr:uid="{00000000-0005-0000-0000-0000F56E0000}"/>
    <cellStyle name="Normal 4 3 3 2 2 6 2 2 2" xfId="28614" xr:uid="{00000000-0005-0000-0000-0000F66E0000}"/>
    <cellStyle name="Normal 4 3 3 2 2 6 2 3" xfId="28615" xr:uid="{00000000-0005-0000-0000-0000F76E0000}"/>
    <cellStyle name="Normal 4 3 3 2 2 6 3" xfId="28616" xr:uid="{00000000-0005-0000-0000-0000F86E0000}"/>
    <cellStyle name="Normal 4 3 3 2 2 6 3 2" xfId="28617" xr:uid="{00000000-0005-0000-0000-0000F96E0000}"/>
    <cellStyle name="Normal 4 3 3 2 2 6 4" xfId="28618" xr:uid="{00000000-0005-0000-0000-0000FA6E0000}"/>
    <cellStyle name="Normal 4 3 3 2 2 7" xfId="28619" xr:uid="{00000000-0005-0000-0000-0000FB6E0000}"/>
    <cellStyle name="Normal 4 3 3 2 2 7 2" xfId="28620" xr:uid="{00000000-0005-0000-0000-0000FC6E0000}"/>
    <cellStyle name="Normal 4 3 3 2 2 7 2 2" xfId="28621" xr:uid="{00000000-0005-0000-0000-0000FD6E0000}"/>
    <cellStyle name="Normal 4 3 3 2 2 7 3" xfId="28622" xr:uid="{00000000-0005-0000-0000-0000FE6E0000}"/>
    <cellStyle name="Normal 4 3 3 2 2 8" xfId="28623" xr:uid="{00000000-0005-0000-0000-0000FF6E0000}"/>
    <cellStyle name="Normal 4 3 3 2 2 8 2" xfId="28624" xr:uid="{00000000-0005-0000-0000-0000006F0000}"/>
    <cellStyle name="Normal 4 3 3 2 2 9" xfId="28625" xr:uid="{00000000-0005-0000-0000-0000016F0000}"/>
    <cellStyle name="Normal 4 3 3 2 3" xfId="28626" xr:uid="{00000000-0005-0000-0000-0000026F0000}"/>
    <cellStyle name="Normal 4 3 3 2 3 2" xfId="28627" xr:uid="{00000000-0005-0000-0000-0000036F0000}"/>
    <cellStyle name="Normal 4 3 3 2 3 2 2" xfId="28628" xr:uid="{00000000-0005-0000-0000-0000046F0000}"/>
    <cellStyle name="Normal 4 3 3 2 3 2 2 2" xfId="28629" xr:uid="{00000000-0005-0000-0000-0000056F0000}"/>
    <cellStyle name="Normal 4 3 3 2 3 2 2 2 2" xfId="28630" xr:uid="{00000000-0005-0000-0000-0000066F0000}"/>
    <cellStyle name="Normal 4 3 3 2 3 2 2 2 2 2" xfId="28631" xr:uid="{00000000-0005-0000-0000-0000076F0000}"/>
    <cellStyle name="Normal 4 3 3 2 3 2 2 2 2 2 2" xfId="28632" xr:uid="{00000000-0005-0000-0000-0000086F0000}"/>
    <cellStyle name="Normal 4 3 3 2 3 2 2 2 2 2 2 2" xfId="28633" xr:uid="{00000000-0005-0000-0000-0000096F0000}"/>
    <cellStyle name="Normal 4 3 3 2 3 2 2 2 2 2 3" xfId="28634" xr:uid="{00000000-0005-0000-0000-00000A6F0000}"/>
    <cellStyle name="Normal 4 3 3 2 3 2 2 2 2 3" xfId="28635" xr:uid="{00000000-0005-0000-0000-00000B6F0000}"/>
    <cellStyle name="Normal 4 3 3 2 3 2 2 2 2 3 2" xfId="28636" xr:uid="{00000000-0005-0000-0000-00000C6F0000}"/>
    <cellStyle name="Normal 4 3 3 2 3 2 2 2 2 4" xfId="28637" xr:uid="{00000000-0005-0000-0000-00000D6F0000}"/>
    <cellStyle name="Normal 4 3 3 2 3 2 2 2 3" xfId="28638" xr:uid="{00000000-0005-0000-0000-00000E6F0000}"/>
    <cellStyle name="Normal 4 3 3 2 3 2 2 2 3 2" xfId="28639" xr:uid="{00000000-0005-0000-0000-00000F6F0000}"/>
    <cellStyle name="Normal 4 3 3 2 3 2 2 2 3 2 2" xfId="28640" xr:uid="{00000000-0005-0000-0000-0000106F0000}"/>
    <cellStyle name="Normal 4 3 3 2 3 2 2 2 3 3" xfId="28641" xr:uid="{00000000-0005-0000-0000-0000116F0000}"/>
    <cellStyle name="Normal 4 3 3 2 3 2 2 2 4" xfId="28642" xr:uid="{00000000-0005-0000-0000-0000126F0000}"/>
    <cellStyle name="Normal 4 3 3 2 3 2 2 2 4 2" xfId="28643" xr:uid="{00000000-0005-0000-0000-0000136F0000}"/>
    <cellStyle name="Normal 4 3 3 2 3 2 2 2 5" xfId="28644" xr:uid="{00000000-0005-0000-0000-0000146F0000}"/>
    <cellStyle name="Normal 4 3 3 2 3 2 2 3" xfId="28645" xr:uid="{00000000-0005-0000-0000-0000156F0000}"/>
    <cellStyle name="Normal 4 3 3 2 3 2 2 3 2" xfId="28646" xr:uid="{00000000-0005-0000-0000-0000166F0000}"/>
    <cellStyle name="Normal 4 3 3 2 3 2 2 3 2 2" xfId="28647" xr:uid="{00000000-0005-0000-0000-0000176F0000}"/>
    <cellStyle name="Normal 4 3 3 2 3 2 2 3 2 2 2" xfId="28648" xr:uid="{00000000-0005-0000-0000-0000186F0000}"/>
    <cellStyle name="Normal 4 3 3 2 3 2 2 3 2 3" xfId="28649" xr:uid="{00000000-0005-0000-0000-0000196F0000}"/>
    <cellStyle name="Normal 4 3 3 2 3 2 2 3 3" xfId="28650" xr:uid="{00000000-0005-0000-0000-00001A6F0000}"/>
    <cellStyle name="Normal 4 3 3 2 3 2 2 3 3 2" xfId="28651" xr:uid="{00000000-0005-0000-0000-00001B6F0000}"/>
    <cellStyle name="Normal 4 3 3 2 3 2 2 3 4" xfId="28652" xr:uid="{00000000-0005-0000-0000-00001C6F0000}"/>
    <cellStyle name="Normal 4 3 3 2 3 2 2 4" xfId="28653" xr:uid="{00000000-0005-0000-0000-00001D6F0000}"/>
    <cellStyle name="Normal 4 3 3 2 3 2 2 4 2" xfId="28654" xr:uid="{00000000-0005-0000-0000-00001E6F0000}"/>
    <cellStyle name="Normal 4 3 3 2 3 2 2 4 2 2" xfId="28655" xr:uid="{00000000-0005-0000-0000-00001F6F0000}"/>
    <cellStyle name="Normal 4 3 3 2 3 2 2 4 3" xfId="28656" xr:uid="{00000000-0005-0000-0000-0000206F0000}"/>
    <cellStyle name="Normal 4 3 3 2 3 2 2 5" xfId="28657" xr:uid="{00000000-0005-0000-0000-0000216F0000}"/>
    <cellStyle name="Normal 4 3 3 2 3 2 2 5 2" xfId="28658" xr:uid="{00000000-0005-0000-0000-0000226F0000}"/>
    <cellStyle name="Normal 4 3 3 2 3 2 2 6" xfId="28659" xr:uid="{00000000-0005-0000-0000-0000236F0000}"/>
    <cellStyle name="Normal 4 3 3 2 3 2 3" xfId="28660" xr:uid="{00000000-0005-0000-0000-0000246F0000}"/>
    <cellStyle name="Normal 4 3 3 2 3 2 3 2" xfId="28661" xr:uid="{00000000-0005-0000-0000-0000256F0000}"/>
    <cellStyle name="Normal 4 3 3 2 3 2 3 2 2" xfId="28662" xr:uid="{00000000-0005-0000-0000-0000266F0000}"/>
    <cellStyle name="Normal 4 3 3 2 3 2 3 2 2 2" xfId="28663" xr:uid="{00000000-0005-0000-0000-0000276F0000}"/>
    <cellStyle name="Normal 4 3 3 2 3 2 3 2 2 2 2" xfId="28664" xr:uid="{00000000-0005-0000-0000-0000286F0000}"/>
    <cellStyle name="Normal 4 3 3 2 3 2 3 2 2 3" xfId="28665" xr:uid="{00000000-0005-0000-0000-0000296F0000}"/>
    <cellStyle name="Normal 4 3 3 2 3 2 3 2 3" xfId="28666" xr:uid="{00000000-0005-0000-0000-00002A6F0000}"/>
    <cellStyle name="Normal 4 3 3 2 3 2 3 2 3 2" xfId="28667" xr:uid="{00000000-0005-0000-0000-00002B6F0000}"/>
    <cellStyle name="Normal 4 3 3 2 3 2 3 2 4" xfId="28668" xr:uid="{00000000-0005-0000-0000-00002C6F0000}"/>
    <cellStyle name="Normal 4 3 3 2 3 2 3 3" xfId="28669" xr:uid="{00000000-0005-0000-0000-00002D6F0000}"/>
    <cellStyle name="Normal 4 3 3 2 3 2 3 3 2" xfId="28670" xr:uid="{00000000-0005-0000-0000-00002E6F0000}"/>
    <cellStyle name="Normal 4 3 3 2 3 2 3 3 2 2" xfId="28671" xr:uid="{00000000-0005-0000-0000-00002F6F0000}"/>
    <cellStyle name="Normal 4 3 3 2 3 2 3 3 3" xfId="28672" xr:uid="{00000000-0005-0000-0000-0000306F0000}"/>
    <cellStyle name="Normal 4 3 3 2 3 2 3 4" xfId="28673" xr:uid="{00000000-0005-0000-0000-0000316F0000}"/>
    <cellStyle name="Normal 4 3 3 2 3 2 3 4 2" xfId="28674" xr:uid="{00000000-0005-0000-0000-0000326F0000}"/>
    <cellStyle name="Normal 4 3 3 2 3 2 3 5" xfId="28675" xr:uid="{00000000-0005-0000-0000-0000336F0000}"/>
    <cellStyle name="Normal 4 3 3 2 3 2 4" xfId="28676" xr:uid="{00000000-0005-0000-0000-0000346F0000}"/>
    <cellStyle name="Normal 4 3 3 2 3 2 4 2" xfId="28677" xr:uid="{00000000-0005-0000-0000-0000356F0000}"/>
    <cellStyle name="Normal 4 3 3 2 3 2 4 2 2" xfId="28678" xr:uid="{00000000-0005-0000-0000-0000366F0000}"/>
    <cellStyle name="Normal 4 3 3 2 3 2 4 2 2 2" xfId="28679" xr:uid="{00000000-0005-0000-0000-0000376F0000}"/>
    <cellStyle name="Normal 4 3 3 2 3 2 4 2 3" xfId="28680" xr:uid="{00000000-0005-0000-0000-0000386F0000}"/>
    <cellStyle name="Normal 4 3 3 2 3 2 4 3" xfId="28681" xr:uid="{00000000-0005-0000-0000-0000396F0000}"/>
    <cellStyle name="Normal 4 3 3 2 3 2 4 3 2" xfId="28682" xr:uid="{00000000-0005-0000-0000-00003A6F0000}"/>
    <cellStyle name="Normal 4 3 3 2 3 2 4 4" xfId="28683" xr:uid="{00000000-0005-0000-0000-00003B6F0000}"/>
    <cellStyle name="Normal 4 3 3 2 3 2 5" xfId="28684" xr:uid="{00000000-0005-0000-0000-00003C6F0000}"/>
    <cellStyle name="Normal 4 3 3 2 3 2 5 2" xfId="28685" xr:uid="{00000000-0005-0000-0000-00003D6F0000}"/>
    <cellStyle name="Normal 4 3 3 2 3 2 5 2 2" xfId="28686" xr:uid="{00000000-0005-0000-0000-00003E6F0000}"/>
    <cellStyle name="Normal 4 3 3 2 3 2 5 3" xfId="28687" xr:uid="{00000000-0005-0000-0000-00003F6F0000}"/>
    <cellStyle name="Normal 4 3 3 2 3 2 6" xfId="28688" xr:uid="{00000000-0005-0000-0000-0000406F0000}"/>
    <cellStyle name="Normal 4 3 3 2 3 2 6 2" xfId="28689" xr:uid="{00000000-0005-0000-0000-0000416F0000}"/>
    <cellStyle name="Normal 4 3 3 2 3 2 7" xfId="28690" xr:uid="{00000000-0005-0000-0000-0000426F0000}"/>
    <cellStyle name="Normal 4 3 3 2 3 3" xfId="28691" xr:uid="{00000000-0005-0000-0000-0000436F0000}"/>
    <cellStyle name="Normal 4 3 3 2 3 3 2" xfId="28692" xr:uid="{00000000-0005-0000-0000-0000446F0000}"/>
    <cellStyle name="Normal 4 3 3 2 3 3 2 2" xfId="28693" xr:uid="{00000000-0005-0000-0000-0000456F0000}"/>
    <cellStyle name="Normal 4 3 3 2 3 3 2 2 2" xfId="28694" xr:uid="{00000000-0005-0000-0000-0000466F0000}"/>
    <cellStyle name="Normal 4 3 3 2 3 3 2 2 2 2" xfId="28695" xr:uid="{00000000-0005-0000-0000-0000476F0000}"/>
    <cellStyle name="Normal 4 3 3 2 3 3 2 2 2 2 2" xfId="28696" xr:uid="{00000000-0005-0000-0000-0000486F0000}"/>
    <cellStyle name="Normal 4 3 3 2 3 3 2 2 2 3" xfId="28697" xr:uid="{00000000-0005-0000-0000-0000496F0000}"/>
    <cellStyle name="Normal 4 3 3 2 3 3 2 2 3" xfId="28698" xr:uid="{00000000-0005-0000-0000-00004A6F0000}"/>
    <cellStyle name="Normal 4 3 3 2 3 3 2 2 3 2" xfId="28699" xr:uid="{00000000-0005-0000-0000-00004B6F0000}"/>
    <cellStyle name="Normal 4 3 3 2 3 3 2 2 4" xfId="28700" xr:uid="{00000000-0005-0000-0000-00004C6F0000}"/>
    <cellStyle name="Normal 4 3 3 2 3 3 2 3" xfId="28701" xr:uid="{00000000-0005-0000-0000-00004D6F0000}"/>
    <cellStyle name="Normal 4 3 3 2 3 3 2 3 2" xfId="28702" xr:uid="{00000000-0005-0000-0000-00004E6F0000}"/>
    <cellStyle name="Normal 4 3 3 2 3 3 2 3 2 2" xfId="28703" xr:uid="{00000000-0005-0000-0000-00004F6F0000}"/>
    <cellStyle name="Normal 4 3 3 2 3 3 2 3 3" xfId="28704" xr:uid="{00000000-0005-0000-0000-0000506F0000}"/>
    <cellStyle name="Normal 4 3 3 2 3 3 2 4" xfId="28705" xr:uid="{00000000-0005-0000-0000-0000516F0000}"/>
    <cellStyle name="Normal 4 3 3 2 3 3 2 4 2" xfId="28706" xr:uid="{00000000-0005-0000-0000-0000526F0000}"/>
    <cellStyle name="Normal 4 3 3 2 3 3 2 5" xfId="28707" xr:uid="{00000000-0005-0000-0000-0000536F0000}"/>
    <cellStyle name="Normal 4 3 3 2 3 3 3" xfId="28708" xr:uid="{00000000-0005-0000-0000-0000546F0000}"/>
    <cellStyle name="Normal 4 3 3 2 3 3 3 2" xfId="28709" xr:uid="{00000000-0005-0000-0000-0000556F0000}"/>
    <cellStyle name="Normal 4 3 3 2 3 3 3 2 2" xfId="28710" xr:uid="{00000000-0005-0000-0000-0000566F0000}"/>
    <cellStyle name="Normal 4 3 3 2 3 3 3 2 2 2" xfId="28711" xr:uid="{00000000-0005-0000-0000-0000576F0000}"/>
    <cellStyle name="Normal 4 3 3 2 3 3 3 2 3" xfId="28712" xr:uid="{00000000-0005-0000-0000-0000586F0000}"/>
    <cellStyle name="Normal 4 3 3 2 3 3 3 3" xfId="28713" xr:uid="{00000000-0005-0000-0000-0000596F0000}"/>
    <cellStyle name="Normal 4 3 3 2 3 3 3 3 2" xfId="28714" xr:uid="{00000000-0005-0000-0000-00005A6F0000}"/>
    <cellStyle name="Normal 4 3 3 2 3 3 3 4" xfId="28715" xr:uid="{00000000-0005-0000-0000-00005B6F0000}"/>
    <cellStyle name="Normal 4 3 3 2 3 3 4" xfId="28716" xr:uid="{00000000-0005-0000-0000-00005C6F0000}"/>
    <cellStyle name="Normal 4 3 3 2 3 3 4 2" xfId="28717" xr:uid="{00000000-0005-0000-0000-00005D6F0000}"/>
    <cellStyle name="Normal 4 3 3 2 3 3 4 2 2" xfId="28718" xr:uid="{00000000-0005-0000-0000-00005E6F0000}"/>
    <cellStyle name="Normal 4 3 3 2 3 3 4 3" xfId="28719" xr:uid="{00000000-0005-0000-0000-00005F6F0000}"/>
    <cellStyle name="Normal 4 3 3 2 3 3 5" xfId="28720" xr:uid="{00000000-0005-0000-0000-0000606F0000}"/>
    <cellStyle name="Normal 4 3 3 2 3 3 5 2" xfId="28721" xr:uid="{00000000-0005-0000-0000-0000616F0000}"/>
    <cellStyle name="Normal 4 3 3 2 3 3 6" xfId="28722" xr:uid="{00000000-0005-0000-0000-0000626F0000}"/>
    <cellStyle name="Normal 4 3 3 2 3 4" xfId="28723" xr:uid="{00000000-0005-0000-0000-0000636F0000}"/>
    <cellStyle name="Normal 4 3 3 2 3 4 2" xfId="28724" xr:uid="{00000000-0005-0000-0000-0000646F0000}"/>
    <cellStyle name="Normal 4 3 3 2 3 4 2 2" xfId="28725" xr:uid="{00000000-0005-0000-0000-0000656F0000}"/>
    <cellStyle name="Normal 4 3 3 2 3 4 2 2 2" xfId="28726" xr:uid="{00000000-0005-0000-0000-0000666F0000}"/>
    <cellStyle name="Normal 4 3 3 2 3 4 2 2 2 2" xfId="28727" xr:uid="{00000000-0005-0000-0000-0000676F0000}"/>
    <cellStyle name="Normal 4 3 3 2 3 4 2 2 3" xfId="28728" xr:uid="{00000000-0005-0000-0000-0000686F0000}"/>
    <cellStyle name="Normal 4 3 3 2 3 4 2 3" xfId="28729" xr:uid="{00000000-0005-0000-0000-0000696F0000}"/>
    <cellStyle name="Normal 4 3 3 2 3 4 2 3 2" xfId="28730" xr:uid="{00000000-0005-0000-0000-00006A6F0000}"/>
    <cellStyle name="Normal 4 3 3 2 3 4 2 4" xfId="28731" xr:uid="{00000000-0005-0000-0000-00006B6F0000}"/>
    <cellStyle name="Normal 4 3 3 2 3 4 3" xfId="28732" xr:uid="{00000000-0005-0000-0000-00006C6F0000}"/>
    <cellStyle name="Normal 4 3 3 2 3 4 3 2" xfId="28733" xr:uid="{00000000-0005-0000-0000-00006D6F0000}"/>
    <cellStyle name="Normal 4 3 3 2 3 4 3 2 2" xfId="28734" xr:uid="{00000000-0005-0000-0000-00006E6F0000}"/>
    <cellStyle name="Normal 4 3 3 2 3 4 3 3" xfId="28735" xr:uid="{00000000-0005-0000-0000-00006F6F0000}"/>
    <cellStyle name="Normal 4 3 3 2 3 4 4" xfId="28736" xr:uid="{00000000-0005-0000-0000-0000706F0000}"/>
    <cellStyle name="Normal 4 3 3 2 3 4 4 2" xfId="28737" xr:uid="{00000000-0005-0000-0000-0000716F0000}"/>
    <cellStyle name="Normal 4 3 3 2 3 4 5" xfId="28738" xr:uid="{00000000-0005-0000-0000-0000726F0000}"/>
    <cellStyle name="Normal 4 3 3 2 3 5" xfId="28739" xr:uid="{00000000-0005-0000-0000-0000736F0000}"/>
    <cellStyle name="Normal 4 3 3 2 3 5 2" xfId="28740" xr:uid="{00000000-0005-0000-0000-0000746F0000}"/>
    <cellStyle name="Normal 4 3 3 2 3 5 2 2" xfId="28741" xr:uid="{00000000-0005-0000-0000-0000756F0000}"/>
    <cellStyle name="Normal 4 3 3 2 3 5 2 2 2" xfId="28742" xr:uid="{00000000-0005-0000-0000-0000766F0000}"/>
    <cellStyle name="Normal 4 3 3 2 3 5 2 3" xfId="28743" xr:uid="{00000000-0005-0000-0000-0000776F0000}"/>
    <cellStyle name="Normal 4 3 3 2 3 5 3" xfId="28744" xr:uid="{00000000-0005-0000-0000-0000786F0000}"/>
    <cellStyle name="Normal 4 3 3 2 3 5 3 2" xfId="28745" xr:uid="{00000000-0005-0000-0000-0000796F0000}"/>
    <cellStyle name="Normal 4 3 3 2 3 5 4" xfId="28746" xr:uid="{00000000-0005-0000-0000-00007A6F0000}"/>
    <cellStyle name="Normal 4 3 3 2 3 6" xfId="28747" xr:uid="{00000000-0005-0000-0000-00007B6F0000}"/>
    <cellStyle name="Normal 4 3 3 2 3 6 2" xfId="28748" xr:uid="{00000000-0005-0000-0000-00007C6F0000}"/>
    <cellStyle name="Normal 4 3 3 2 3 6 2 2" xfId="28749" xr:uid="{00000000-0005-0000-0000-00007D6F0000}"/>
    <cellStyle name="Normal 4 3 3 2 3 6 3" xfId="28750" xr:uid="{00000000-0005-0000-0000-00007E6F0000}"/>
    <cellStyle name="Normal 4 3 3 2 3 7" xfId="28751" xr:uid="{00000000-0005-0000-0000-00007F6F0000}"/>
    <cellStyle name="Normal 4 3 3 2 3 7 2" xfId="28752" xr:uid="{00000000-0005-0000-0000-0000806F0000}"/>
    <cellStyle name="Normal 4 3 3 2 3 8" xfId="28753" xr:uid="{00000000-0005-0000-0000-0000816F0000}"/>
    <cellStyle name="Normal 4 3 3 2 4" xfId="28754" xr:uid="{00000000-0005-0000-0000-0000826F0000}"/>
    <cellStyle name="Normal 4 3 3 2 4 2" xfId="28755" xr:uid="{00000000-0005-0000-0000-0000836F0000}"/>
    <cellStyle name="Normal 4 3 3 2 4 2 2" xfId="28756" xr:uid="{00000000-0005-0000-0000-0000846F0000}"/>
    <cellStyle name="Normal 4 3 3 2 4 2 2 2" xfId="28757" xr:uid="{00000000-0005-0000-0000-0000856F0000}"/>
    <cellStyle name="Normal 4 3 3 2 4 2 2 2 2" xfId="28758" xr:uid="{00000000-0005-0000-0000-0000866F0000}"/>
    <cellStyle name="Normal 4 3 3 2 4 2 2 2 2 2" xfId="28759" xr:uid="{00000000-0005-0000-0000-0000876F0000}"/>
    <cellStyle name="Normal 4 3 3 2 4 2 2 2 2 2 2" xfId="28760" xr:uid="{00000000-0005-0000-0000-0000886F0000}"/>
    <cellStyle name="Normal 4 3 3 2 4 2 2 2 2 3" xfId="28761" xr:uid="{00000000-0005-0000-0000-0000896F0000}"/>
    <cellStyle name="Normal 4 3 3 2 4 2 2 2 3" xfId="28762" xr:uid="{00000000-0005-0000-0000-00008A6F0000}"/>
    <cellStyle name="Normal 4 3 3 2 4 2 2 2 3 2" xfId="28763" xr:uid="{00000000-0005-0000-0000-00008B6F0000}"/>
    <cellStyle name="Normal 4 3 3 2 4 2 2 2 4" xfId="28764" xr:uid="{00000000-0005-0000-0000-00008C6F0000}"/>
    <cellStyle name="Normal 4 3 3 2 4 2 2 3" xfId="28765" xr:uid="{00000000-0005-0000-0000-00008D6F0000}"/>
    <cellStyle name="Normal 4 3 3 2 4 2 2 3 2" xfId="28766" xr:uid="{00000000-0005-0000-0000-00008E6F0000}"/>
    <cellStyle name="Normal 4 3 3 2 4 2 2 3 2 2" xfId="28767" xr:uid="{00000000-0005-0000-0000-00008F6F0000}"/>
    <cellStyle name="Normal 4 3 3 2 4 2 2 3 3" xfId="28768" xr:uid="{00000000-0005-0000-0000-0000906F0000}"/>
    <cellStyle name="Normal 4 3 3 2 4 2 2 4" xfId="28769" xr:uid="{00000000-0005-0000-0000-0000916F0000}"/>
    <cellStyle name="Normal 4 3 3 2 4 2 2 4 2" xfId="28770" xr:uid="{00000000-0005-0000-0000-0000926F0000}"/>
    <cellStyle name="Normal 4 3 3 2 4 2 2 5" xfId="28771" xr:uid="{00000000-0005-0000-0000-0000936F0000}"/>
    <cellStyle name="Normal 4 3 3 2 4 2 3" xfId="28772" xr:uid="{00000000-0005-0000-0000-0000946F0000}"/>
    <cellStyle name="Normal 4 3 3 2 4 2 3 2" xfId="28773" xr:uid="{00000000-0005-0000-0000-0000956F0000}"/>
    <cellStyle name="Normal 4 3 3 2 4 2 3 2 2" xfId="28774" xr:uid="{00000000-0005-0000-0000-0000966F0000}"/>
    <cellStyle name="Normal 4 3 3 2 4 2 3 2 2 2" xfId="28775" xr:uid="{00000000-0005-0000-0000-0000976F0000}"/>
    <cellStyle name="Normal 4 3 3 2 4 2 3 2 3" xfId="28776" xr:uid="{00000000-0005-0000-0000-0000986F0000}"/>
    <cellStyle name="Normal 4 3 3 2 4 2 3 3" xfId="28777" xr:uid="{00000000-0005-0000-0000-0000996F0000}"/>
    <cellStyle name="Normal 4 3 3 2 4 2 3 3 2" xfId="28778" xr:uid="{00000000-0005-0000-0000-00009A6F0000}"/>
    <cellStyle name="Normal 4 3 3 2 4 2 3 4" xfId="28779" xr:uid="{00000000-0005-0000-0000-00009B6F0000}"/>
    <cellStyle name="Normal 4 3 3 2 4 2 4" xfId="28780" xr:uid="{00000000-0005-0000-0000-00009C6F0000}"/>
    <cellStyle name="Normal 4 3 3 2 4 2 4 2" xfId="28781" xr:uid="{00000000-0005-0000-0000-00009D6F0000}"/>
    <cellStyle name="Normal 4 3 3 2 4 2 4 2 2" xfId="28782" xr:uid="{00000000-0005-0000-0000-00009E6F0000}"/>
    <cellStyle name="Normal 4 3 3 2 4 2 4 3" xfId="28783" xr:uid="{00000000-0005-0000-0000-00009F6F0000}"/>
    <cellStyle name="Normal 4 3 3 2 4 2 5" xfId="28784" xr:uid="{00000000-0005-0000-0000-0000A06F0000}"/>
    <cellStyle name="Normal 4 3 3 2 4 2 5 2" xfId="28785" xr:uid="{00000000-0005-0000-0000-0000A16F0000}"/>
    <cellStyle name="Normal 4 3 3 2 4 2 6" xfId="28786" xr:uid="{00000000-0005-0000-0000-0000A26F0000}"/>
    <cellStyle name="Normal 4 3 3 2 4 3" xfId="28787" xr:uid="{00000000-0005-0000-0000-0000A36F0000}"/>
    <cellStyle name="Normal 4 3 3 2 4 3 2" xfId="28788" xr:uid="{00000000-0005-0000-0000-0000A46F0000}"/>
    <cellStyle name="Normal 4 3 3 2 4 3 2 2" xfId="28789" xr:uid="{00000000-0005-0000-0000-0000A56F0000}"/>
    <cellStyle name="Normal 4 3 3 2 4 3 2 2 2" xfId="28790" xr:uid="{00000000-0005-0000-0000-0000A66F0000}"/>
    <cellStyle name="Normal 4 3 3 2 4 3 2 2 2 2" xfId="28791" xr:uid="{00000000-0005-0000-0000-0000A76F0000}"/>
    <cellStyle name="Normal 4 3 3 2 4 3 2 2 3" xfId="28792" xr:uid="{00000000-0005-0000-0000-0000A86F0000}"/>
    <cellStyle name="Normal 4 3 3 2 4 3 2 3" xfId="28793" xr:uid="{00000000-0005-0000-0000-0000A96F0000}"/>
    <cellStyle name="Normal 4 3 3 2 4 3 2 3 2" xfId="28794" xr:uid="{00000000-0005-0000-0000-0000AA6F0000}"/>
    <cellStyle name="Normal 4 3 3 2 4 3 2 4" xfId="28795" xr:uid="{00000000-0005-0000-0000-0000AB6F0000}"/>
    <cellStyle name="Normal 4 3 3 2 4 3 3" xfId="28796" xr:uid="{00000000-0005-0000-0000-0000AC6F0000}"/>
    <cellStyle name="Normal 4 3 3 2 4 3 3 2" xfId="28797" xr:uid="{00000000-0005-0000-0000-0000AD6F0000}"/>
    <cellStyle name="Normal 4 3 3 2 4 3 3 2 2" xfId="28798" xr:uid="{00000000-0005-0000-0000-0000AE6F0000}"/>
    <cellStyle name="Normal 4 3 3 2 4 3 3 3" xfId="28799" xr:uid="{00000000-0005-0000-0000-0000AF6F0000}"/>
    <cellStyle name="Normal 4 3 3 2 4 3 4" xfId="28800" xr:uid="{00000000-0005-0000-0000-0000B06F0000}"/>
    <cellStyle name="Normal 4 3 3 2 4 3 4 2" xfId="28801" xr:uid="{00000000-0005-0000-0000-0000B16F0000}"/>
    <cellStyle name="Normal 4 3 3 2 4 3 5" xfId="28802" xr:uid="{00000000-0005-0000-0000-0000B26F0000}"/>
    <cellStyle name="Normal 4 3 3 2 4 4" xfId="28803" xr:uid="{00000000-0005-0000-0000-0000B36F0000}"/>
    <cellStyle name="Normal 4 3 3 2 4 4 2" xfId="28804" xr:uid="{00000000-0005-0000-0000-0000B46F0000}"/>
    <cellStyle name="Normal 4 3 3 2 4 4 2 2" xfId="28805" xr:uid="{00000000-0005-0000-0000-0000B56F0000}"/>
    <cellStyle name="Normal 4 3 3 2 4 4 2 2 2" xfId="28806" xr:uid="{00000000-0005-0000-0000-0000B66F0000}"/>
    <cellStyle name="Normal 4 3 3 2 4 4 2 3" xfId="28807" xr:uid="{00000000-0005-0000-0000-0000B76F0000}"/>
    <cellStyle name="Normal 4 3 3 2 4 4 3" xfId="28808" xr:uid="{00000000-0005-0000-0000-0000B86F0000}"/>
    <cellStyle name="Normal 4 3 3 2 4 4 3 2" xfId="28809" xr:uid="{00000000-0005-0000-0000-0000B96F0000}"/>
    <cellStyle name="Normal 4 3 3 2 4 4 4" xfId="28810" xr:uid="{00000000-0005-0000-0000-0000BA6F0000}"/>
    <cellStyle name="Normal 4 3 3 2 4 5" xfId="28811" xr:uid="{00000000-0005-0000-0000-0000BB6F0000}"/>
    <cellStyle name="Normal 4 3 3 2 4 5 2" xfId="28812" xr:uid="{00000000-0005-0000-0000-0000BC6F0000}"/>
    <cellStyle name="Normal 4 3 3 2 4 5 2 2" xfId="28813" xr:uid="{00000000-0005-0000-0000-0000BD6F0000}"/>
    <cellStyle name="Normal 4 3 3 2 4 5 3" xfId="28814" xr:uid="{00000000-0005-0000-0000-0000BE6F0000}"/>
    <cellStyle name="Normal 4 3 3 2 4 6" xfId="28815" xr:uid="{00000000-0005-0000-0000-0000BF6F0000}"/>
    <cellStyle name="Normal 4 3 3 2 4 6 2" xfId="28816" xr:uid="{00000000-0005-0000-0000-0000C06F0000}"/>
    <cellStyle name="Normal 4 3 3 2 4 7" xfId="28817" xr:uid="{00000000-0005-0000-0000-0000C16F0000}"/>
    <cellStyle name="Normal 4 3 3 2 5" xfId="28818" xr:uid="{00000000-0005-0000-0000-0000C26F0000}"/>
    <cellStyle name="Normal 4 3 3 2 5 2" xfId="28819" xr:uid="{00000000-0005-0000-0000-0000C36F0000}"/>
    <cellStyle name="Normal 4 3 3 2 5 2 2" xfId="28820" xr:uid="{00000000-0005-0000-0000-0000C46F0000}"/>
    <cellStyle name="Normal 4 3 3 2 5 2 2 2" xfId="28821" xr:uid="{00000000-0005-0000-0000-0000C56F0000}"/>
    <cellStyle name="Normal 4 3 3 2 5 2 2 2 2" xfId="28822" xr:uid="{00000000-0005-0000-0000-0000C66F0000}"/>
    <cellStyle name="Normal 4 3 3 2 5 2 2 2 2 2" xfId="28823" xr:uid="{00000000-0005-0000-0000-0000C76F0000}"/>
    <cellStyle name="Normal 4 3 3 2 5 2 2 2 3" xfId="28824" xr:uid="{00000000-0005-0000-0000-0000C86F0000}"/>
    <cellStyle name="Normal 4 3 3 2 5 2 2 3" xfId="28825" xr:uid="{00000000-0005-0000-0000-0000C96F0000}"/>
    <cellStyle name="Normal 4 3 3 2 5 2 2 3 2" xfId="28826" xr:uid="{00000000-0005-0000-0000-0000CA6F0000}"/>
    <cellStyle name="Normal 4 3 3 2 5 2 2 4" xfId="28827" xr:uid="{00000000-0005-0000-0000-0000CB6F0000}"/>
    <cellStyle name="Normal 4 3 3 2 5 2 3" xfId="28828" xr:uid="{00000000-0005-0000-0000-0000CC6F0000}"/>
    <cellStyle name="Normal 4 3 3 2 5 2 3 2" xfId="28829" xr:uid="{00000000-0005-0000-0000-0000CD6F0000}"/>
    <cellStyle name="Normal 4 3 3 2 5 2 3 2 2" xfId="28830" xr:uid="{00000000-0005-0000-0000-0000CE6F0000}"/>
    <cellStyle name="Normal 4 3 3 2 5 2 3 3" xfId="28831" xr:uid="{00000000-0005-0000-0000-0000CF6F0000}"/>
    <cellStyle name="Normal 4 3 3 2 5 2 4" xfId="28832" xr:uid="{00000000-0005-0000-0000-0000D06F0000}"/>
    <cellStyle name="Normal 4 3 3 2 5 2 4 2" xfId="28833" xr:uid="{00000000-0005-0000-0000-0000D16F0000}"/>
    <cellStyle name="Normal 4 3 3 2 5 2 5" xfId="28834" xr:uid="{00000000-0005-0000-0000-0000D26F0000}"/>
    <cellStyle name="Normal 4 3 3 2 5 3" xfId="28835" xr:uid="{00000000-0005-0000-0000-0000D36F0000}"/>
    <cellStyle name="Normal 4 3 3 2 5 3 2" xfId="28836" xr:uid="{00000000-0005-0000-0000-0000D46F0000}"/>
    <cellStyle name="Normal 4 3 3 2 5 3 2 2" xfId="28837" xr:uid="{00000000-0005-0000-0000-0000D56F0000}"/>
    <cellStyle name="Normal 4 3 3 2 5 3 2 2 2" xfId="28838" xr:uid="{00000000-0005-0000-0000-0000D66F0000}"/>
    <cellStyle name="Normal 4 3 3 2 5 3 2 3" xfId="28839" xr:uid="{00000000-0005-0000-0000-0000D76F0000}"/>
    <cellStyle name="Normal 4 3 3 2 5 3 3" xfId="28840" xr:uid="{00000000-0005-0000-0000-0000D86F0000}"/>
    <cellStyle name="Normal 4 3 3 2 5 3 3 2" xfId="28841" xr:uid="{00000000-0005-0000-0000-0000D96F0000}"/>
    <cellStyle name="Normal 4 3 3 2 5 3 4" xfId="28842" xr:uid="{00000000-0005-0000-0000-0000DA6F0000}"/>
    <cellStyle name="Normal 4 3 3 2 5 4" xfId="28843" xr:uid="{00000000-0005-0000-0000-0000DB6F0000}"/>
    <cellStyle name="Normal 4 3 3 2 5 4 2" xfId="28844" xr:uid="{00000000-0005-0000-0000-0000DC6F0000}"/>
    <cellStyle name="Normal 4 3 3 2 5 4 2 2" xfId="28845" xr:uid="{00000000-0005-0000-0000-0000DD6F0000}"/>
    <cellStyle name="Normal 4 3 3 2 5 4 3" xfId="28846" xr:uid="{00000000-0005-0000-0000-0000DE6F0000}"/>
    <cellStyle name="Normal 4 3 3 2 5 5" xfId="28847" xr:uid="{00000000-0005-0000-0000-0000DF6F0000}"/>
    <cellStyle name="Normal 4 3 3 2 5 5 2" xfId="28848" xr:uid="{00000000-0005-0000-0000-0000E06F0000}"/>
    <cellStyle name="Normal 4 3 3 2 5 6" xfId="28849" xr:uid="{00000000-0005-0000-0000-0000E16F0000}"/>
    <cellStyle name="Normal 4 3 3 2 6" xfId="28850" xr:uid="{00000000-0005-0000-0000-0000E26F0000}"/>
    <cellStyle name="Normal 4 3 3 2 6 2" xfId="28851" xr:uid="{00000000-0005-0000-0000-0000E36F0000}"/>
    <cellStyle name="Normal 4 3 3 2 6 2 2" xfId="28852" xr:uid="{00000000-0005-0000-0000-0000E46F0000}"/>
    <cellStyle name="Normal 4 3 3 2 6 2 2 2" xfId="28853" xr:uid="{00000000-0005-0000-0000-0000E56F0000}"/>
    <cellStyle name="Normal 4 3 3 2 6 2 2 2 2" xfId="28854" xr:uid="{00000000-0005-0000-0000-0000E66F0000}"/>
    <cellStyle name="Normal 4 3 3 2 6 2 2 3" xfId="28855" xr:uid="{00000000-0005-0000-0000-0000E76F0000}"/>
    <cellStyle name="Normal 4 3 3 2 6 2 3" xfId="28856" xr:uid="{00000000-0005-0000-0000-0000E86F0000}"/>
    <cellStyle name="Normal 4 3 3 2 6 2 3 2" xfId="28857" xr:uid="{00000000-0005-0000-0000-0000E96F0000}"/>
    <cellStyle name="Normal 4 3 3 2 6 2 4" xfId="28858" xr:uid="{00000000-0005-0000-0000-0000EA6F0000}"/>
    <cellStyle name="Normal 4 3 3 2 6 3" xfId="28859" xr:uid="{00000000-0005-0000-0000-0000EB6F0000}"/>
    <cellStyle name="Normal 4 3 3 2 6 3 2" xfId="28860" xr:uid="{00000000-0005-0000-0000-0000EC6F0000}"/>
    <cellStyle name="Normal 4 3 3 2 6 3 2 2" xfId="28861" xr:uid="{00000000-0005-0000-0000-0000ED6F0000}"/>
    <cellStyle name="Normal 4 3 3 2 6 3 3" xfId="28862" xr:uid="{00000000-0005-0000-0000-0000EE6F0000}"/>
    <cellStyle name="Normal 4 3 3 2 6 4" xfId="28863" xr:uid="{00000000-0005-0000-0000-0000EF6F0000}"/>
    <cellStyle name="Normal 4 3 3 2 6 4 2" xfId="28864" xr:uid="{00000000-0005-0000-0000-0000F06F0000}"/>
    <cellStyle name="Normal 4 3 3 2 6 5" xfId="28865" xr:uid="{00000000-0005-0000-0000-0000F16F0000}"/>
    <cellStyle name="Normal 4 3 3 2 7" xfId="28866" xr:uid="{00000000-0005-0000-0000-0000F26F0000}"/>
    <cellStyle name="Normal 4 3 3 2 7 2" xfId="28867" xr:uid="{00000000-0005-0000-0000-0000F36F0000}"/>
    <cellStyle name="Normal 4 3 3 2 7 2 2" xfId="28868" xr:uid="{00000000-0005-0000-0000-0000F46F0000}"/>
    <cellStyle name="Normal 4 3 3 2 7 2 2 2" xfId="28869" xr:uid="{00000000-0005-0000-0000-0000F56F0000}"/>
    <cellStyle name="Normal 4 3 3 2 7 2 3" xfId="28870" xr:uid="{00000000-0005-0000-0000-0000F66F0000}"/>
    <cellStyle name="Normal 4 3 3 2 7 3" xfId="28871" xr:uid="{00000000-0005-0000-0000-0000F76F0000}"/>
    <cellStyle name="Normal 4 3 3 2 7 3 2" xfId="28872" xr:uid="{00000000-0005-0000-0000-0000F86F0000}"/>
    <cellStyle name="Normal 4 3 3 2 7 4" xfId="28873" xr:uid="{00000000-0005-0000-0000-0000F96F0000}"/>
    <cellStyle name="Normal 4 3 3 2 8" xfId="28874" xr:uid="{00000000-0005-0000-0000-0000FA6F0000}"/>
    <cellStyle name="Normal 4 3 3 2 8 2" xfId="28875" xr:uid="{00000000-0005-0000-0000-0000FB6F0000}"/>
    <cellStyle name="Normal 4 3 3 2 8 2 2" xfId="28876" xr:uid="{00000000-0005-0000-0000-0000FC6F0000}"/>
    <cellStyle name="Normal 4 3 3 2 8 3" xfId="28877" xr:uid="{00000000-0005-0000-0000-0000FD6F0000}"/>
    <cellStyle name="Normal 4 3 3 2 9" xfId="28878" xr:uid="{00000000-0005-0000-0000-0000FE6F0000}"/>
    <cellStyle name="Normal 4 3 3 2 9 2" xfId="28879" xr:uid="{00000000-0005-0000-0000-0000FF6F0000}"/>
    <cellStyle name="Normal 4 3 3 3" xfId="28880" xr:uid="{00000000-0005-0000-0000-000000700000}"/>
    <cellStyle name="Normal 4 3 3 3 2" xfId="28881" xr:uid="{00000000-0005-0000-0000-000001700000}"/>
    <cellStyle name="Normal 4 3 3 3 2 2" xfId="28882" xr:uid="{00000000-0005-0000-0000-000002700000}"/>
    <cellStyle name="Normal 4 3 3 3 2 2 2" xfId="28883" xr:uid="{00000000-0005-0000-0000-000003700000}"/>
    <cellStyle name="Normal 4 3 3 3 2 2 2 2" xfId="28884" xr:uid="{00000000-0005-0000-0000-000004700000}"/>
    <cellStyle name="Normal 4 3 3 3 2 2 2 2 2" xfId="28885" xr:uid="{00000000-0005-0000-0000-000005700000}"/>
    <cellStyle name="Normal 4 3 3 3 2 2 2 2 2 2" xfId="28886" xr:uid="{00000000-0005-0000-0000-000006700000}"/>
    <cellStyle name="Normal 4 3 3 3 2 2 2 2 2 2 2" xfId="28887" xr:uid="{00000000-0005-0000-0000-000007700000}"/>
    <cellStyle name="Normal 4 3 3 3 2 2 2 2 2 2 2 2" xfId="28888" xr:uid="{00000000-0005-0000-0000-000008700000}"/>
    <cellStyle name="Normal 4 3 3 3 2 2 2 2 2 2 3" xfId="28889" xr:uid="{00000000-0005-0000-0000-000009700000}"/>
    <cellStyle name="Normal 4 3 3 3 2 2 2 2 2 3" xfId="28890" xr:uid="{00000000-0005-0000-0000-00000A700000}"/>
    <cellStyle name="Normal 4 3 3 3 2 2 2 2 2 3 2" xfId="28891" xr:uid="{00000000-0005-0000-0000-00000B700000}"/>
    <cellStyle name="Normal 4 3 3 3 2 2 2 2 2 4" xfId="28892" xr:uid="{00000000-0005-0000-0000-00000C700000}"/>
    <cellStyle name="Normal 4 3 3 3 2 2 2 2 3" xfId="28893" xr:uid="{00000000-0005-0000-0000-00000D700000}"/>
    <cellStyle name="Normal 4 3 3 3 2 2 2 2 3 2" xfId="28894" xr:uid="{00000000-0005-0000-0000-00000E700000}"/>
    <cellStyle name="Normal 4 3 3 3 2 2 2 2 3 2 2" xfId="28895" xr:uid="{00000000-0005-0000-0000-00000F700000}"/>
    <cellStyle name="Normal 4 3 3 3 2 2 2 2 3 3" xfId="28896" xr:uid="{00000000-0005-0000-0000-000010700000}"/>
    <cellStyle name="Normal 4 3 3 3 2 2 2 2 4" xfId="28897" xr:uid="{00000000-0005-0000-0000-000011700000}"/>
    <cellStyle name="Normal 4 3 3 3 2 2 2 2 4 2" xfId="28898" xr:uid="{00000000-0005-0000-0000-000012700000}"/>
    <cellStyle name="Normal 4 3 3 3 2 2 2 2 5" xfId="28899" xr:uid="{00000000-0005-0000-0000-000013700000}"/>
    <cellStyle name="Normal 4 3 3 3 2 2 2 3" xfId="28900" xr:uid="{00000000-0005-0000-0000-000014700000}"/>
    <cellStyle name="Normal 4 3 3 3 2 2 2 3 2" xfId="28901" xr:uid="{00000000-0005-0000-0000-000015700000}"/>
    <cellStyle name="Normal 4 3 3 3 2 2 2 3 2 2" xfId="28902" xr:uid="{00000000-0005-0000-0000-000016700000}"/>
    <cellStyle name="Normal 4 3 3 3 2 2 2 3 2 2 2" xfId="28903" xr:uid="{00000000-0005-0000-0000-000017700000}"/>
    <cellStyle name="Normal 4 3 3 3 2 2 2 3 2 3" xfId="28904" xr:uid="{00000000-0005-0000-0000-000018700000}"/>
    <cellStyle name="Normal 4 3 3 3 2 2 2 3 3" xfId="28905" xr:uid="{00000000-0005-0000-0000-000019700000}"/>
    <cellStyle name="Normal 4 3 3 3 2 2 2 3 3 2" xfId="28906" xr:uid="{00000000-0005-0000-0000-00001A700000}"/>
    <cellStyle name="Normal 4 3 3 3 2 2 2 3 4" xfId="28907" xr:uid="{00000000-0005-0000-0000-00001B700000}"/>
    <cellStyle name="Normal 4 3 3 3 2 2 2 4" xfId="28908" xr:uid="{00000000-0005-0000-0000-00001C700000}"/>
    <cellStyle name="Normal 4 3 3 3 2 2 2 4 2" xfId="28909" xr:uid="{00000000-0005-0000-0000-00001D700000}"/>
    <cellStyle name="Normal 4 3 3 3 2 2 2 4 2 2" xfId="28910" xr:uid="{00000000-0005-0000-0000-00001E700000}"/>
    <cellStyle name="Normal 4 3 3 3 2 2 2 4 3" xfId="28911" xr:uid="{00000000-0005-0000-0000-00001F700000}"/>
    <cellStyle name="Normal 4 3 3 3 2 2 2 5" xfId="28912" xr:uid="{00000000-0005-0000-0000-000020700000}"/>
    <cellStyle name="Normal 4 3 3 3 2 2 2 5 2" xfId="28913" xr:uid="{00000000-0005-0000-0000-000021700000}"/>
    <cellStyle name="Normal 4 3 3 3 2 2 2 6" xfId="28914" xr:uid="{00000000-0005-0000-0000-000022700000}"/>
    <cellStyle name="Normal 4 3 3 3 2 2 3" xfId="28915" xr:uid="{00000000-0005-0000-0000-000023700000}"/>
    <cellStyle name="Normal 4 3 3 3 2 2 3 2" xfId="28916" xr:uid="{00000000-0005-0000-0000-000024700000}"/>
    <cellStyle name="Normal 4 3 3 3 2 2 3 2 2" xfId="28917" xr:uid="{00000000-0005-0000-0000-000025700000}"/>
    <cellStyle name="Normal 4 3 3 3 2 2 3 2 2 2" xfId="28918" xr:uid="{00000000-0005-0000-0000-000026700000}"/>
    <cellStyle name="Normal 4 3 3 3 2 2 3 2 2 2 2" xfId="28919" xr:uid="{00000000-0005-0000-0000-000027700000}"/>
    <cellStyle name="Normal 4 3 3 3 2 2 3 2 2 3" xfId="28920" xr:uid="{00000000-0005-0000-0000-000028700000}"/>
    <cellStyle name="Normal 4 3 3 3 2 2 3 2 3" xfId="28921" xr:uid="{00000000-0005-0000-0000-000029700000}"/>
    <cellStyle name="Normal 4 3 3 3 2 2 3 2 3 2" xfId="28922" xr:uid="{00000000-0005-0000-0000-00002A700000}"/>
    <cellStyle name="Normal 4 3 3 3 2 2 3 2 4" xfId="28923" xr:uid="{00000000-0005-0000-0000-00002B700000}"/>
    <cellStyle name="Normal 4 3 3 3 2 2 3 3" xfId="28924" xr:uid="{00000000-0005-0000-0000-00002C700000}"/>
    <cellStyle name="Normal 4 3 3 3 2 2 3 3 2" xfId="28925" xr:uid="{00000000-0005-0000-0000-00002D700000}"/>
    <cellStyle name="Normal 4 3 3 3 2 2 3 3 2 2" xfId="28926" xr:uid="{00000000-0005-0000-0000-00002E700000}"/>
    <cellStyle name="Normal 4 3 3 3 2 2 3 3 3" xfId="28927" xr:uid="{00000000-0005-0000-0000-00002F700000}"/>
    <cellStyle name="Normal 4 3 3 3 2 2 3 4" xfId="28928" xr:uid="{00000000-0005-0000-0000-000030700000}"/>
    <cellStyle name="Normal 4 3 3 3 2 2 3 4 2" xfId="28929" xr:uid="{00000000-0005-0000-0000-000031700000}"/>
    <cellStyle name="Normal 4 3 3 3 2 2 3 5" xfId="28930" xr:uid="{00000000-0005-0000-0000-000032700000}"/>
    <cellStyle name="Normal 4 3 3 3 2 2 4" xfId="28931" xr:uid="{00000000-0005-0000-0000-000033700000}"/>
    <cellStyle name="Normal 4 3 3 3 2 2 4 2" xfId="28932" xr:uid="{00000000-0005-0000-0000-000034700000}"/>
    <cellStyle name="Normal 4 3 3 3 2 2 4 2 2" xfId="28933" xr:uid="{00000000-0005-0000-0000-000035700000}"/>
    <cellStyle name="Normal 4 3 3 3 2 2 4 2 2 2" xfId="28934" xr:uid="{00000000-0005-0000-0000-000036700000}"/>
    <cellStyle name="Normal 4 3 3 3 2 2 4 2 3" xfId="28935" xr:uid="{00000000-0005-0000-0000-000037700000}"/>
    <cellStyle name="Normal 4 3 3 3 2 2 4 3" xfId="28936" xr:uid="{00000000-0005-0000-0000-000038700000}"/>
    <cellStyle name="Normal 4 3 3 3 2 2 4 3 2" xfId="28937" xr:uid="{00000000-0005-0000-0000-000039700000}"/>
    <cellStyle name="Normal 4 3 3 3 2 2 4 4" xfId="28938" xr:uid="{00000000-0005-0000-0000-00003A700000}"/>
    <cellStyle name="Normal 4 3 3 3 2 2 5" xfId="28939" xr:uid="{00000000-0005-0000-0000-00003B700000}"/>
    <cellStyle name="Normal 4 3 3 3 2 2 5 2" xfId="28940" xr:uid="{00000000-0005-0000-0000-00003C700000}"/>
    <cellStyle name="Normal 4 3 3 3 2 2 5 2 2" xfId="28941" xr:uid="{00000000-0005-0000-0000-00003D700000}"/>
    <cellStyle name="Normal 4 3 3 3 2 2 5 3" xfId="28942" xr:uid="{00000000-0005-0000-0000-00003E700000}"/>
    <cellStyle name="Normal 4 3 3 3 2 2 6" xfId="28943" xr:uid="{00000000-0005-0000-0000-00003F700000}"/>
    <cellStyle name="Normal 4 3 3 3 2 2 6 2" xfId="28944" xr:uid="{00000000-0005-0000-0000-000040700000}"/>
    <cellStyle name="Normal 4 3 3 3 2 2 7" xfId="28945" xr:uid="{00000000-0005-0000-0000-000041700000}"/>
    <cellStyle name="Normal 4 3 3 3 2 3" xfId="28946" xr:uid="{00000000-0005-0000-0000-000042700000}"/>
    <cellStyle name="Normal 4 3 3 3 2 3 2" xfId="28947" xr:uid="{00000000-0005-0000-0000-000043700000}"/>
    <cellStyle name="Normal 4 3 3 3 2 3 2 2" xfId="28948" xr:uid="{00000000-0005-0000-0000-000044700000}"/>
    <cellStyle name="Normal 4 3 3 3 2 3 2 2 2" xfId="28949" xr:uid="{00000000-0005-0000-0000-000045700000}"/>
    <cellStyle name="Normal 4 3 3 3 2 3 2 2 2 2" xfId="28950" xr:uid="{00000000-0005-0000-0000-000046700000}"/>
    <cellStyle name="Normal 4 3 3 3 2 3 2 2 2 2 2" xfId="28951" xr:uid="{00000000-0005-0000-0000-000047700000}"/>
    <cellStyle name="Normal 4 3 3 3 2 3 2 2 2 3" xfId="28952" xr:uid="{00000000-0005-0000-0000-000048700000}"/>
    <cellStyle name="Normal 4 3 3 3 2 3 2 2 3" xfId="28953" xr:uid="{00000000-0005-0000-0000-000049700000}"/>
    <cellStyle name="Normal 4 3 3 3 2 3 2 2 3 2" xfId="28954" xr:uid="{00000000-0005-0000-0000-00004A700000}"/>
    <cellStyle name="Normal 4 3 3 3 2 3 2 2 4" xfId="28955" xr:uid="{00000000-0005-0000-0000-00004B700000}"/>
    <cellStyle name="Normal 4 3 3 3 2 3 2 3" xfId="28956" xr:uid="{00000000-0005-0000-0000-00004C700000}"/>
    <cellStyle name="Normal 4 3 3 3 2 3 2 3 2" xfId="28957" xr:uid="{00000000-0005-0000-0000-00004D700000}"/>
    <cellStyle name="Normal 4 3 3 3 2 3 2 3 2 2" xfId="28958" xr:uid="{00000000-0005-0000-0000-00004E700000}"/>
    <cellStyle name="Normal 4 3 3 3 2 3 2 3 3" xfId="28959" xr:uid="{00000000-0005-0000-0000-00004F700000}"/>
    <cellStyle name="Normal 4 3 3 3 2 3 2 4" xfId="28960" xr:uid="{00000000-0005-0000-0000-000050700000}"/>
    <cellStyle name="Normal 4 3 3 3 2 3 2 4 2" xfId="28961" xr:uid="{00000000-0005-0000-0000-000051700000}"/>
    <cellStyle name="Normal 4 3 3 3 2 3 2 5" xfId="28962" xr:uid="{00000000-0005-0000-0000-000052700000}"/>
    <cellStyle name="Normal 4 3 3 3 2 3 3" xfId="28963" xr:uid="{00000000-0005-0000-0000-000053700000}"/>
    <cellStyle name="Normal 4 3 3 3 2 3 3 2" xfId="28964" xr:uid="{00000000-0005-0000-0000-000054700000}"/>
    <cellStyle name="Normal 4 3 3 3 2 3 3 2 2" xfId="28965" xr:uid="{00000000-0005-0000-0000-000055700000}"/>
    <cellStyle name="Normal 4 3 3 3 2 3 3 2 2 2" xfId="28966" xr:uid="{00000000-0005-0000-0000-000056700000}"/>
    <cellStyle name="Normal 4 3 3 3 2 3 3 2 3" xfId="28967" xr:uid="{00000000-0005-0000-0000-000057700000}"/>
    <cellStyle name="Normal 4 3 3 3 2 3 3 3" xfId="28968" xr:uid="{00000000-0005-0000-0000-000058700000}"/>
    <cellStyle name="Normal 4 3 3 3 2 3 3 3 2" xfId="28969" xr:uid="{00000000-0005-0000-0000-000059700000}"/>
    <cellStyle name="Normal 4 3 3 3 2 3 3 4" xfId="28970" xr:uid="{00000000-0005-0000-0000-00005A700000}"/>
    <cellStyle name="Normal 4 3 3 3 2 3 4" xfId="28971" xr:uid="{00000000-0005-0000-0000-00005B700000}"/>
    <cellStyle name="Normal 4 3 3 3 2 3 4 2" xfId="28972" xr:uid="{00000000-0005-0000-0000-00005C700000}"/>
    <cellStyle name="Normal 4 3 3 3 2 3 4 2 2" xfId="28973" xr:uid="{00000000-0005-0000-0000-00005D700000}"/>
    <cellStyle name="Normal 4 3 3 3 2 3 4 3" xfId="28974" xr:uid="{00000000-0005-0000-0000-00005E700000}"/>
    <cellStyle name="Normal 4 3 3 3 2 3 5" xfId="28975" xr:uid="{00000000-0005-0000-0000-00005F700000}"/>
    <cellStyle name="Normal 4 3 3 3 2 3 5 2" xfId="28976" xr:uid="{00000000-0005-0000-0000-000060700000}"/>
    <cellStyle name="Normal 4 3 3 3 2 3 6" xfId="28977" xr:uid="{00000000-0005-0000-0000-000061700000}"/>
    <cellStyle name="Normal 4 3 3 3 2 4" xfId="28978" xr:uid="{00000000-0005-0000-0000-000062700000}"/>
    <cellStyle name="Normal 4 3 3 3 2 4 2" xfId="28979" xr:uid="{00000000-0005-0000-0000-000063700000}"/>
    <cellStyle name="Normal 4 3 3 3 2 4 2 2" xfId="28980" xr:uid="{00000000-0005-0000-0000-000064700000}"/>
    <cellStyle name="Normal 4 3 3 3 2 4 2 2 2" xfId="28981" xr:uid="{00000000-0005-0000-0000-000065700000}"/>
    <cellStyle name="Normal 4 3 3 3 2 4 2 2 2 2" xfId="28982" xr:uid="{00000000-0005-0000-0000-000066700000}"/>
    <cellStyle name="Normal 4 3 3 3 2 4 2 2 3" xfId="28983" xr:uid="{00000000-0005-0000-0000-000067700000}"/>
    <cellStyle name="Normal 4 3 3 3 2 4 2 3" xfId="28984" xr:uid="{00000000-0005-0000-0000-000068700000}"/>
    <cellStyle name="Normal 4 3 3 3 2 4 2 3 2" xfId="28985" xr:uid="{00000000-0005-0000-0000-000069700000}"/>
    <cellStyle name="Normal 4 3 3 3 2 4 2 4" xfId="28986" xr:uid="{00000000-0005-0000-0000-00006A700000}"/>
    <cellStyle name="Normal 4 3 3 3 2 4 3" xfId="28987" xr:uid="{00000000-0005-0000-0000-00006B700000}"/>
    <cellStyle name="Normal 4 3 3 3 2 4 3 2" xfId="28988" xr:uid="{00000000-0005-0000-0000-00006C700000}"/>
    <cellStyle name="Normal 4 3 3 3 2 4 3 2 2" xfId="28989" xr:uid="{00000000-0005-0000-0000-00006D700000}"/>
    <cellStyle name="Normal 4 3 3 3 2 4 3 3" xfId="28990" xr:uid="{00000000-0005-0000-0000-00006E700000}"/>
    <cellStyle name="Normal 4 3 3 3 2 4 4" xfId="28991" xr:uid="{00000000-0005-0000-0000-00006F700000}"/>
    <cellStyle name="Normal 4 3 3 3 2 4 4 2" xfId="28992" xr:uid="{00000000-0005-0000-0000-000070700000}"/>
    <cellStyle name="Normal 4 3 3 3 2 4 5" xfId="28993" xr:uid="{00000000-0005-0000-0000-000071700000}"/>
    <cellStyle name="Normal 4 3 3 3 2 5" xfId="28994" xr:uid="{00000000-0005-0000-0000-000072700000}"/>
    <cellStyle name="Normal 4 3 3 3 2 5 2" xfId="28995" xr:uid="{00000000-0005-0000-0000-000073700000}"/>
    <cellStyle name="Normal 4 3 3 3 2 5 2 2" xfId="28996" xr:uid="{00000000-0005-0000-0000-000074700000}"/>
    <cellStyle name="Normal 4 3 3 3 2 5 2 2 2" xfId="28997" xr:uid="{00000000-0005-0000-0000-000075700000}"/>
    <cellStyle name="Normal 4 3 3 3 2 5 2 3" xfId="28998" xr:uid="{00000000-0005-0000-0000-000076700000}"/>
    <cellStyle name="Normal 4 3 3 3 2 5 3" xfId="28999" xr:uid="{00000000-0005-0000-0000-000077700000}"/>
    <cellStyle name="Normal 4 3 3 3 2 5 3 2" xfId="29000" xr:uid="{00000000-0005-0000-0000-000078700000}"/>
    <cellStyle name="Normal 4 3 3 3 2 5 4" xfId="29001" xr:uid="{00000000-0005-0000-0000-000079700000}"/>
    <cellStyle name="Normal 4 3 3 3 2 6" xfId="29002" xr:uid="{00000000-0005-0000-0000-00007A700000}"/>
    <cellStyle name="Normal 4 3 3 3 2 6 2" xfId="29003" xr:uid="{00000000-0005-0000-0000-00007B700000}"/>
    <cellStyle name="Normal 4 3 3 3 2 6 2 2" xfId="29004" xr:uid="{00000000-0005-0000-0000-00007C700000}"/>
    <cellStyle name="Normal 4 3 3 3 2 6 3" xfId="29005" xr:uid="{00000000-0005-0000-0000-00007D700000}"/>
    <cellStyle name="Normal 4 3 3 3 2 7" xfId="29006" xr:uid="{00000000-0005-0000-0000-00007E700000}"/>
    <cellStyle name="Normal 4 3 3 3 2 7 2" xfId="29007" xr:uid="{00000000-0005-0000-0000-00007F700000}"/>
    <cellStyle name="Normal 4 3 3 3 2 8" xfId="29008" xr:uid="{00000000-0005-0000-0000-000080700000}"/>
    <cellStyle name="Normal 4 3 3 3 3" xfId="29009" xr:uid="{00000000-0005-0000-0000-000081700000}"/>
    <cellStyle name="Normal 4 3 3 3 3 2" xfId="29010" xr:uid="{00000000-0005-0000-0000-000082700000}"/>
    <cellStyle name="Normal 4 3 3 3 3 2 2" xfId="29011" xr:uid="{00000000-0005-0000-0000-000083700000}"/>
    <cellStyle name="Normal 4 3 3 3 3 2 2 2" xfId="29012" xr:uid="{00000000-0005-0000-0000-000084700000}"/>
    <cellStyle name="Normal 4 3 3 3 3 2 2 2 2" xfId="29013" xr:uid="{00000000-0005-0000-0000-000085700000}"/>
    <cellStyle name="Normal 4 3 3 3 3 2 2 2 2 2" xfId="29014" xr:uid="{00000000-0005-0000-0000-000086700000}"/>
    <cellStyle name="Normal 4 3 3 3 3 2 2 2 2 2 2" xfId="29015" xr:uid="{00000000-0005-0000-0000-000087700000}"/>
    <cellStyle name="Normal 4 3 3 3 3 2 2 2 2 3" xfId="29016" xr:uid="{00000000-0005-0000-0000-000088700000}"/>
    <cellStyle name="Normal 4 3 3 3 3 2 2 2 3" xfId="29017" xr:uid="{00000000-0005-0000-0000-000089700000}"/>
    <cellStyle name="Normal 4 3 3 3 3 2 2 2 3 2" xfId="29018" xr:uid="{00000000-0005-0000-0000-00008A700000}"/>
    <cellStyle name="Normal 4 3 3 3 3 2 2 2 4" xfId="29019" xr:uid="{00000000-0005-0000-0000-00008B700000}"/>
    <cellStyle name="Normal 4 3 3 3 3 2 2 3" xfId="29020" xr:uid="{00000000-0005-0000-0000-00008C700000}"/>
    <cellStyle name="Normal 4 3 3 3 3 2 2 3 2" xfId="29021" xr:uid="{00000000-0005-0000-0000-00008D700000}"/>
    <cellStyle name="Normal 4 3 3 3 3 2 2 3 2 2" xfId="29022" xr:uid="{00000000-0005-0000-0000-00008E700000}"/>
    <cellStyle name="Normal 4 3 3 3 3 2 2 3 3" xfId="29023" xr:uid="{00000000-0005-0000-0000-00008F700000}"/>
    <cellStyle name="Normal 4 3 3 3 3 2 2 4" xfId="29024" xr:uid="{00000000-0005-0000-0000-000090700000}"/>
    <cellStyle name="Normal 4 3 3 3 3 2 2 4 2" xfId="29025" xr:uid="{00000000-0005-0000-0000-000091700000}"/>
    <cellStyle name="Normal 4 3 3 3 3 2 2 5" xfId="29026" xr:uid="{00000000-0005-0000-0000-000092700000}"/>
    <cellStyle name="Normal 4 3 3 3 3 2 3" xfId="29027" xr:uid="{00000000-0005-0000-0000-000093700000}"/>
    <cellStyle name="Normal 4 3 3 3 3 2 3 2" xfId="29028" xr:uid="{00000000-0005-0000-0000-000094700000}"/>
    <cellStyle name="Normal 4 3 3 3 3 2 3 2 2" xfId="29029" xr:uid="{00000000-0005-0000-0000-000095700000}"/>
    <cellStyle name="Normal 4 3 3 3 3 2 3 2 2 2" xfId="29030" xr:uid="{00000000-0005-0000-0000-000096700000}"/>
    <cellStyle name="Normal 4 3 3 3 3 2 3 2 3" xfId="29031" xr:uid="{00000000-0005-0000-0000-000097700000}"/>
    <cellStyle name="Normal 4 3 3 3 3 2 3 3" xfId="29032" xr:uid="{00000000-0005-0000-0000-000098700000}"/>
    <cellStyle name="Normal 4 3 3 3 3 2 3 3 2" xfId="29033" xr:uid="{00000000-0005-0000-0000-000099700000}"/>
    <cellStyle name="Normal 4 3 3 3 3 2 3 4" xfId="29034" xr:uid="{00000000-0005-0000-0000-00009A700000}"/>
    <cellStyle name="Normal 4 3 3 3 3 2 4" xfId="29035" xr:uid="{00000000-0005-0000-0000-00009B700000}"/>
    <cellStyle name="Normal 4 3 3 3 3 2 4 2" xfId="29036" xr:uid="{00000000-0005-0000-0000-00009C700000}"/>
    <cellStyle name="Normal 4 3 3 3 3 2 4 2 2" xfId="29037" xr:uid="{00000000-0005-0000-0000-00009D700000}"/>
    <cellStyle name="Normal 4 3 3 3 3 2 4 3" xfId="29038" xr:uid="{00000000-0005-0000-0000-00009E700000}"/>
    <cellStyle name="Normal 4 3 3 3 3 2 5" xfId="29039" xr:uid="{00000000-0005-0000-0000-00009F700000}"/>
    <cellStyle name="Normal 4 3 3 3 3 2 5 2" xfId="29040" xr:uid="{00000000-0005-0000-0000-0000A0700000}"/>
    <cellStyle name="Normal 4 3 3 3 3 2 6" xfId="29041" xr:uid="{00000000-0005-0000-0000-0000A1700000}"/>
    <cellStyle name="Normal 4 3 3 3 3 3" xfId="29042" xr:uid="{00000000-0005-0000-0000-0000A2700000}"/>
    <cellStyle name="Normal 4 3 3 3 3 3 2" xfId="29043" xr:uid="{00000000-0005-0000-0000-0000A3700000}"/>
    <cellStyle name="Normal 4 3 3 3 3 3 2 2" xfId="29044" xr:uid="{00000000-0005-0000-0000-0000A4700000}"/>
    <cellStyle name="Normal 4 3 3 3 3 3 2 2 2" xfId="29045" xr:uid="{00000000-0005-0000-0000-0000A5700000}"/>
    <cellStyle name="Normal 4 3 3 3 3 3 2 2 2 2" xfId="29046" xr:uid="{00000000-0005-0000-0000-0000A6700000}"/>
    <cellStyle name="Normal 4 3 3 3 3 3 2 2 3" xfId="29047" xr:uid="{00000000-0005-0000-0000-0000A7700000}"/>
    <cellStyle name="Normal 4 3 3 3 3 3 2 3" xfId="29048" xr:uid="{00000000-0005-0000-0000-0000A8700000}"/>
    <cellStyle name="Normal 4 3 3 3 3 3 2 3 2" xfId="29049" xr:uid="{00000000-0005-0000-0000-0000A9700000}"/>
    <cellStyle name="Normal 4 3 3 3 3 3 2 4" xfId="29050" xr:uid="{00000000-0005-0000-0000-0000AA700000}"/>
    <cellStyle name="Normal 4 3 3 3 3 3 3" xfId="29051" xr:uid="{00000000-0005-0000-0000-0000AB700000}"/>
    <cellStyle name="Normal 4 3 3 3 3 3 3 2" xfId="29052" xr:uid="{00000000-0005-0000-0000-0000AC700000}"/>
    <cellStyle name="Normal 4 3 3 3 3 3 3 2 2" xfId="29053" xr:uid="{00000000-0005-0000-0000-0000AD700000}"/>
    <cellStyle name="Normal 4 3 3 3 3 3 3 3" xfId="29054" xr:uid="{00000000-0005-0000-0000-0000AE700000}"/>
    <cellStyle name="Normal 4 3 3 3 3 3 4" xfId="29055" xr:uid="{00000000-0005-0000-0000-0000AF700000}"/>
    <cellStyle name="Normal 4 3 3 3 3 3 4 2" xfId="29056" xr:uid="{00000000-0005-0000-0000-0000B0700000}"/>
    <cellStyle name="Normal 4 3 3 3 3 3 5" xfId="29057" xr:uid="{00000000-0005-0000-0000-0000B1700000}"/>
    <cellStyle name="Normal 4 3 3 3 3 4" xfId="29058" xr:uid="{00000000-0005-0000-0000-0000B2700000}"/>
    <cellStyle name="Normal 4 3 3 3 3 4 2" xfId="29059" xr:uid="{00000000-0005-0000-0000-0000B3700000}"/>
    <cellStyle name="Normal 4 3 3 3 3 4 2 2" xfId="29060" xr:uid="{00000000-0005-0000-0000-0000B4700000}"/>
    <cellStyle name="Normal 4 3 3 3 3 4 2 2 2" xfId="29061" xr:uid="{00000000-0005-0000-0000-0000B5700000}"/>
    <cellStyle name="Normal 4 3 3 3 3 4 2 3" xfId="29062" xr:uid="{00000000-0005-0000-0000-0000B6700000}"/>
    <cellStyle name="Normal 4 3 3 3 3 4 3" xfId="29063" xr:uid="{00000000-0005-0000-0000-0000B7700000}"/>
    <cellStyle name="Normal 4 3 3 3 3 4 3 2" xfId="29064" xr:uid="{00000000-0005-0000-0000-0000B8700000}"/>
    <cellStyle name="Normal 4 3 3 3 3 4 4" xfId="29065" xr:uid="{00000000-0005-0000-0000-0000B9700000}"/>
    <cellStyle name="Normal 4 3 3 3 3 5" xfId="29066" xr:uid="{00000000-0005-0000-0000-0000BA700000}"/>
    <cellStyle name="Normal 4 3 3 3 3 5 2" xfId="29067" xr:uid="{00000000-0005-0000-0000-0000BB700000}"/>
    <cellStyle name="Normal 4 3 3 3 3 5 2 2" xfId="29068" xr:uid="{00000000-0005-0000-0000-0000BC700000}"/>
    <cellStyle name="Normal 4 3 3 3 3 5 3" xfId="29069" xr:uid="{00000000-0005-0000-0000-0000BD700000}"/>
    <cellStyle name="Normal 4 3 3 3 3 6" xfId="29070" xr:uid="{00000000-0005-0000-0000-0000BE700000}"/>
    <cellStyle name="Normal 4 3 3 3 3 6 2" xfId="29071" xr:uid="{00000000-0005-0000-0000-0000BF700000}"/>
    <cellStyle name="Normal 4 3 3 3 3 7" xfId="29072" xr:uid="{00000000-0005-0000-0000-0000C0700000}"/>
    <cellStyle name="Normal 4 3 3 3 4" xfId="29073" xr:uid="{00000000-0005-0000-0000-0000C1700000}"/>
    <cellStyle name="Normal 4 3 3 3 4 2" xfId="29074" xr:uid="{00000000-0005-0000-0000-0000C2700000}"/>
    <cellStyle name="Normal 4 3 3 3 4 2 2" xfId="29075" xr:uid="{00000000-0005-0000-0000-0000C3700000}"/>
    <cellStyle name="Normal 4 3 3 3 4 2 2 2" xfId="29076" xr:uid="{00000000-0005-0000-0000-0000C4700000}"/>
    <cellStyle name="Normal 4 3 3 3 4 2 2 2 2" xfId="29077" xr:uid="{00000000-0005-0000-0000-0000C5700000}"/>
    <cellStyle name="Normal 4 3 3 3 4 2 2 2 2 2" xfId="29078" xr:uid="{00000000-0005-0000-0000-0000C6700000}"/>
    <cellStyle name="Normal 4 3 3 3 4 2 2 2 3" xfId="29079" xr:uid="{00000000-0005-0000-0000-0000C7700000}"/>
    <cellStyle name="Normal 4 3 3 3 4 2 2 3" xfId="29080" xr:uid="{00000000-0005-0000-0000-0000C8700000}"/>
    <cellStyle name="Normal 4 3 3 3 4 2 2 3 2" xfId="29081" xr:uid="{00000000-0005-0000-0000-0000C9700000}"/>
    <cellStyle name="Normal 4 3 3 3 4 2 2 4" xfId="29082" xr:uid="{00000000-0005-0000-0000-0000CA700000}"/>
    <cellStyle name="Normal 4 3 3 3 4 2 3" xfId="29083" xr:uid="{00000000-0005-0000-0000-0000CB700000}"/>
    <cellStyle name="Normal 4 3 3 3 4 2 3 2" xfId="29084" xr:uid="{00000000-0005-0000-0000-0000CC700000}"/>
    <cellStyle name="Normal 4 3 3 3 4 2 3 2 2" xfId="29085" xr:uid="{00000000-0005-0000-0000-0000CD700000}"/>
    <cellStyle name="Normal 4 3 3 3 4 2 3 3" xfId="29086" xr:uid="{00000000-0005-0000-0000-0000CE700000}"/>
    <cellStyle name="Normal 4 3 3 3 4 2 4" xfId="29087" xr:uid="{00000000-0005-0000-0000-0000CF700000}"/>
    <cellStyle name="Normal 4 3 3 3 4 2 4 2" xfId="29088" xr:uid="{00000000-0005-0000-0000-0000D0700000}"/>
    <cellStyle name="Normal 4 3 3 3 4 2 5" xfId="29089" xr:uid="{00000000-0005-0000-0000-0000D1700000}"/>
    <cellStyle name="Normal 4 3 3 3 4 3" xfId="29090" xr:uid="{00000000-0005-0000-0000-0000D2700000}"/>
    <cellStyle name="Normal 4 3 3 3 4 3 2" xfId="29091" xr:uid="{00000000-0005-0000-0000-0000D3700000}"/>
    <cellStyle name="Normal 4 3 3 3 4 3 2 2" xfId="29092" xr:uid="{00000000-0005-0000-0000-0000D4700000}"/>
    <cellStyle name="Normal 4 3 3 3 4 3 2 2 2" xfId="29093" xr:uid="{00000000-0005-0000-0000-0000D5700000}"/>
    <cellStyle name="Normal 4 3 3 3 4 3 2 3" xfId="29094" xr:uid="{00000000-0005-0000-0000-0000D6700000}"/>
    <cellStyle name="Normal 4 3 3 3 4 3 3" xfId="29095" xr:uid="{00000000-0005-0000-0000-0000D7700000}"/>
    <cellStyle name="Normal 4 3 3 3 4 3 3 2" xfId="29096" xr:uid="{00000000-0005-0000-0000-0000D8700000}"/>
    <cellStyle name="Normal 4 3 3 3 4 3 4" xfId="29097" xr:uid="{00000000-0005-0000-0000-0000D9700000}"/>
    <cellStyle name="Normal 4 3 3 3 4 4" xfId="29098" xr:uid="{00000000-0005-0000-0000-0000DA700000}"/>
    <cellStyle name="Normal 4 3 3 3 4 4 2" xfId="29099" xr:uid="{00000000-0005-0000-0000-0000DB700000}"/>
    <cellStyle name="Normal 4 3 3 3 4 4 2 2" xfId="29100" xr:uid="{00000000-0005-0000-0000-0000DC700000}"/>
    <cellStyle name="Normal 4 3 3 3 4 4 3" xfId="29101" xr:uid="{00000000-0005-0000-0000-0000DD700000}"/>
    <cellStyle name="Normal 4 3 3 3 4 5" xfId="29102" xr:uid="{00000000-0005-0000-0000-0000DE700000}"/>
    <cellStyle name="Normal 4 3 3 3 4 5 2" xfId="29103" xr:uid="{00000000-0005-0000-0000-0000DF700000}"/>
    <cellStyle name="Normal 4 3 3 3 4 6" xfId="29104" xr:uid="{00000000-0005-0000-0000-0000E0700000}"/>
    <cellStyle name="Normal 4 3 3 3 5" xfId="29105" xr:uid="{00000000-0005-0000-0000-0000E1700000}"/>
    <cellStyle name="Normal 4 3 3 3 5 2" xfId="29106" xr:uid="{00000000-0005-0000-0000-0000E2700000}"/>
    <cellStyle name="Normal 4 3 3 3 5 2 2" xfId="29107" xr:uid="{00000000-0005-0000-0000-0000E3700000}"/>
    <cellStyle name="Normal 4 3 3 3 5 2 2 2" xfId="29108" xr:uid="{00000000-0005-0000-0000-0000E4700000}"/>
    <cellStyle name="Normal 4 3 3 3 5 2 2 2 2" xfId="29109" xr:uid="{00000000-0005-0000-0000-0000E5700000}"/>
    <cellStyle name="Normal 4 3 3 3 5 2 2 3" xfId="29110" xr:uid="{00000000-0005-0000-0000-0000E6700000}"/>
    <cellStyle name="Normal 4 3 3 3 5 2 3" xfId="29111" xr:uid="{00000000-0005-0000-0000-0000E7700000}"/>
    <cellStyle name="Normal 4 3 3 3 5 2 3 2" xfId="29112" xr:uid="{00000000-0005-0000-0000-0000E8700000}"/>
    <cellStyle name="Normal 4 3 3 3 5 2 4" xfId="29113" xr:uid="{00000000-0005-0000-0000-0000E9700000}"/>
    <cellStyle name="Normal 4 3 3 3 5 3" xfId="29114" xr:uid="{00000000-0005-0000-0000-0000EA700000}"/>
    <cellStyle name="Normal 4 3 3 3 5 3 2" xfId="29115" xr:uid="{00000000-0005-0000-0000-0000EB700000}"/>
    <cellStyle name="Normal 4 3 3 3 5 3 2 2" xfId="29116" xr:uid="{00000000-0005-0000-0000-0000EC700000}"/>
    <cellStyle name="Normal 4 3 3 3 5 3 3" xfId="29117" xr:uid="{00000000-0005-0000-0000-0000ED700000}"/>
    <cellStyle name="Normal 4 3 3 3 5 4" xfId="29118" xr:uid="{00000000-0005-0000-0000-0000EE700000}"/>
    <cellStyle name="Normal 4 3 3 3 5 4 2" xfId="29119" xr:uid="{00000000-0005-0000-0000-0000EF700000}"/>
    <cellStyle name="Normal 4 3 3 3 5 5" xfId="29120" xr:uid="{00000000-0005-0000-0000-0000F0700000}"/>
    <cellStyle name="Normal 4 3 3 3 6" xfId="29121" xr:uid="{00000000-0005-0000-0000-0000F1700000}"/>
    <cellStyle name="Normal 4 3 3 3 6 2" xfId="29122" xr:uid="{00000000-0005-0000-0000-0000F2700000}"/>
    <cellStyle name="Normal 4 3 3 3 6 2 2" xfId="29123" xr:uid="{00000000-0005-0000-0000-0000F3700000}"/>
    <cellStyle name="Normal 4 3 3 3 6 2 2 2" xfId="29124" xr:uid="{00000000-0005-0000-0000-0000F4700000}"/>
    <cellStyle name="Normal 4 3 3 3 6 2 3" xfId="29125" xr:uid="{00000000-0005-0000-0000-0000F5700000}"/>
    <cellStyle name="Normal 4 3 3 3 6 3" xfId="29126" xr:uid="{00000000-0005-0000-0000-0000F6700000}"/>
    <cellStyle name="Normal 4 3 3 3 6 3 2" xfId="29127" xr:uid="{00000000-0005-0000-0000-0000F7700000}"/>
    <cellStyle name="Normal 4 3 3 3 6 4" xfId="29128" xr:uid="{00000000-0005-0000-0000-0000F8700000}"/>
    <cellStyle name="Normal 4 3 3 3 7" xfId="29129" xr:uid="{00000000-0005-0000-0000-0000F9700000}"/>
    <cellStyle name="Normal 4 3 3 3 7 2" xfId="29130" xr:uid="{00000000-0005-0000-0000-0000FA700000}"/>
    <cellStyle name="Normal 4 3 3 3 7 2 2" xfId="29131" xr:uid="{00000000-0005-0000-0000-0000FB700000}"/>
    <cellStyle name="Normal 4 3 3 3 7 3" xfId="29132" xr:uid="{00000000-0005-0000-0000-0000FC700000}"/>
    <cellStyle name="Normal 4 3 3 3 8" xfId="29133" xr:uid="{00000000-0005-0000-0000-0000FD700000}"/>
    <cellStyle name="Normal 4 3 3 3 8 2" xfId="29134" xr:uid="{00000000-0005-0000-0000-0000FE700000}"/>
    <cellStyle name="Normal 4 3 3 3 9" xfId="29135" xr:uid="{00000000-0005-0000-0000-0000FF700000}"/>
    <cellStyle name="Normal 4 3 3 4" xfId="29136" xr:uid="{00000000-0005-0000-0000-000000710000}"/>
    <cellStyle name="Normal 4 3 3 4 2" xfId="29137" xr:uid="{00000000-0005-0000-0000-000001710000}"/>
    <cellStyle name="Normal 4 3 3 4 2 2" xfId="29138" xr:uid="{00000000-0005-0000-0000-000002710000}"/>
    <cellStyle name="Normal 4 3 3 4 2 2 2" xfId="29139" xr:uid="{00000000-0005-0000-0000-000003710000}"/>
    <cellStyle name="Normal 4 3 3 4 2 2 2 2" xfId="29140" xr:uid="{00000000-0005-0000-0000-000004710000}"/>
    <cellStyle name="Normal 4 3 3 4 2 2 2 2 2" xfId="29141" xr:uid="{00000000-0005-0000-0000-000005710000}"/>
    <cellStyle name="Normal 4 3 3 4 2 2 2 2 2 2" xfId="29142" xr:uid="{00000000-0005-0000-0000-000006710000}"/>
    <cellStyle name="Normal 4 3 3 4 2 2 2 2 2 2 2" xfId="29143" xr:uid="{00000000-0005-0000-0000-000007710000}"/>
    <cellStyle name="Normal 4 3 3 4 2 2 2 2 2 3" xfId="29144" xr:uid="{00000000-0005-0000-0000-000008710000}"/>
    <cellStyle name="Normal 4 3 3 4 2 2 2 2 3" xfId="29145" xr:uid="{00000000-0005-0000-0000-000009710000}"/>
    <cellStyle name="Normal 4 3 3 4 2 2 2 2 3 2" xfId="29146" xr:uid="{00000000-0005-0000-0000-00000A710000}"/>
    <cellStyle name="Normal 4 3 3 4 2 2 2 2 4" xfId="29147" xr:uid="{00000000-0005-0000-0000-00000B710000}"/>
    <cellStyle name="Normal 4 3 3 4 2 2 2 3" xfId="29148" xr:uid="{00000000-0005-0000-0000-00000C710000}"/>
    <cellStyle name="Normal 4 3 3 4 2 2 2 3 2" xfId="29149" xr:uid="{00000000-0005-0000-0000-00000D710000}"/>
    <cellStyle name="Normal 4 3 3 4 2 2 2 3 2 2" xfId="29150" xr:uid="{00000000-0005-0000-0000-00000E710000}"/>
    <cellStyle name="Normal 4 3 3 4 2 2 2 3 3" xfId="29151" xr:uid="{00000000-0005-0000-0000-00000F710000}"/>
    <cellStyle name="Normal 4 3 3 4 2 2 2 4" xfId="29152" xr:uid="{00000000-0005-0000-0000-000010710000}"/>
    <cellStyle name="Normal 4 3 3 4 2 2 2 4 2" xfId="29153" xr:uid="{00000000-0005-0000-0000-000011710000}"/>
    <cellStyle name="Normal 4 3 3 4 2 2 2 5" xfId="29154" xr:uid="{00000000-0005-0000-0000-000012710000}"/>
    <cellStyle name="Normal 4 3 3 4 2 2 3" xfId="29155" xr:uid="{00000000-0005-0000-0000-000013710000}"/>
    <cellStyle name="Normal 4 3 3 4 2 2 3 2" xfId="29156" xr:uid="{00000000-0005-0000-0000-000014710000}"/>
    <cellStyle name="Normal 4 3 3 4 2 2 3 2 2" xfId="29157" xr:uid="{00000000-0005-0000-0000-000015710000}"/>
    <cellStyle name="Normal 4 3 3 4 2 2 3 2 2 2" xfId="29158" xr:uid="{00000000-0005-0000-0000-000016710000}"/>
    <cellStyle name="Normal 4 3 3 4 2 2 3 2 3" xfId="29159" xr:uid="{00000000-0005-0000-0000-000017710000}"/>
    <cellStyle name="Normal 4 3 3 4 2 2 3 3" xfId="29160" xr:uid="{00000000-0005-0000-0000-000018710000}"/>
    <cellStyle name="Normal 4 3 3 4 2 2 3 3 2" xfId="29161" xr:uid="{00000000-0005-0000-0000-000019710000}"/>
    <cellStyle name="Normal 4 3 3 4 2 2 3 4" xfId="29162" xr:uid="{00000000-0005-0000-0000-00001A710000}"/>
    <cellStyle name="Normal 4 3 3 4 2 2 4" xfId="29163" xr:uid="{00000000-0005-0000-0000-00001B710000}"/>
    <cellStyle name="Normal 4 3 3 4 2 2 4 2" xfId="29164" xr:uid="{00000000-0005-0000-0000-00001C710000}"/>
    <cellStyle name="Normal 4 3 3 4 2 2 4 2 2" xfId="29165" xr:uid="{00000000-0005-0000-0000-00001D710000}"/>
    <cellStyle name="Normal 4 3 3 4 2 2 4 3" xfId="29166" xr:uid="{00000000-0005-0000-0000-00001E710000}"/>
    <cellStyle name="Normal 4 3 3 4 2 2 5" xfId="29167" xr:uid="{00000000-0005-0000-0000-00001F710000}"/>
    <cellStyle name="Normal 4 3 3 4 2 2 5 2" xfId="29168" xr:uid="{00000000-0005-0000-0000-000020710000}"/>
    <cellStyle name="Normal 4 3 3 4 2 2 6" xfId="29169" xr:uid="{00000000-0005-0000-0000-000021710000}"/>
    <cellStyle name="Normal 4 3 3 4 2 3" xfId="29170" xr:uid="{00000000-0005-0000-0000-000022710000}"/>
    <cellStyle name="Normal 4 3 3 4 2 3 2" xfId="29171" xr:uid="{00000000-0005-0000-0000-000023710000}"/>
    <cellStyle name="Normal 4 3 3 4 2 3 2 2" xfId="29172" xr:uid="{00000000-0005-0000-0000-000024710000}"/>
    <cellStyle name="Normal 4 3 3 4 2 3 2 2 2" xfId="29173" xr:uid="{00000000-0005-0000-0000-000025710000}"/>
    <cellStyle name="Normal 4 3 3 4 2 3 2 2 2 2" xfId="29174" xr:uid="{00000000-0005-0000-0000-000026710000}"/>
    <cellStyle name="Normal 4 3 3 4 2 3 2 2 3" xfId="29175" xr:uid="{00000000-0005-0000-0000-000027710000}"/>
    <cellStyle name="Normal 4 3 3 4 2 3 2 3" xfId="29176" xr:uid="{00000000-0005-0000-0000-000028710000}"/>
    <cellStyle name="Normal 4 3 3 4 2 3 2 3 2" xfId="29177" xr:uid="{00000000-0005-0000-0000-000029710000}"/>
    <cellStyle name="Normal 4 3 3 4 2 3 2 4" xfId="29178" xr:uid="{00000000-0005-0000-0000-00002A710000}"/>
    <cellStyle name="Normal 4 3 3 4 2 3 3" xfId="29179" xr:uid="{00000000-0005-0000-0000-00002B710000}"/>
    <cellStyle name="Normal 4 3 3 4 2 3 3 2" xfId="29180" xr:uid="{00000000-0005-0000-0000-00002C710000}"/>
    <cellStyle name="Normal 4 3 3 4 2 3 3 2 2" xfId="29181" xr:uid="{00000000-0005-0000-0000-00002D710000}"/>
    <cellStyle name="Normal 4 3 3 4 2 3 3 3" xfId="29182" xr:uid="{00000000-0005-0000-0000-00002E710000}"/>
    <cellStyle name="Normal 4 3 3 4 2 3 4" xfId="29183" xr:uid="{00000000-0005-0000-0000-00002F710000}"/>
    <cellStyle name="Normal 4 3 3 4 2 3 4 2" xfId="29184" xr:uid="{00000000-0005-0000-0000-000030710000}"/>
    <cellStyle name="Normal 4 3 3 4 2 3 5" xfId="29185" xr:uid="{00000000-0005-0000-0000-000031710000}"/>
    <cellStyle name="Normal 4 3 3 4 2 4" xfId="29186" xr:uid="{00000000-0005-0000-0000-000032710000}"/>
    <cellStyle name="Normal 4 3 3 4 2 4 2" xfId="29187" xr:uid="{00000000-0005-0000-0000-000033710000}"/>
    <cellStyle name="Normal 4 3 3 4 2 4 2 2" xfId="29188" xr:uid="{00000000-0005-0000-0000-000034710000}"/>
    <cellStyle name="Normal 4 3 3 4 2 4 2 2 2" xfId="29189" xr:uid="{00000000-0005-0000-0000-000035710000}"/>
    <cellStyle name="Normal 4 3 3 4 2 4 2 3" xfId="29190" xr:uid="{00000000-0005-0000-0000-000036710000}"/>
    <cellStyle name="Normal 4 3 3 4 2 4 3" xfId="29191" xr:uid="{00000000-0005-0000-0000-000037710000}"/>
    <cellStyle name="Normal 4 3 3 4 2 4 3 2" xfId="29192" xr:uid="{00000000-0005-0000-0000-000038710000}"/>
    <cellStyle name="Normal 4 3 3 4 2 4 4" xfId="29193" xr:uid="{00000000-0005-0000-0000-000039710000}"/>
    <cellStyle name="Normal 4 3 3 4 2 5" xfId="29194" xr:uid="{00000000-0005-0000-0000-00003A710000}"/>
    <cellStyle name="Normal 4 3 3 4 2 5 2" xfId="29195" xr:uid="{00000000-0005-0000-0000-00003B710000}"/>
    <cellStyle name="Normal 4 3 3 4 2 5 2 2" xfId="29196" xr:uid="{00000000-0005-0000-0000-00003C710000}"/>
    <cellStyle name="Normal 4 3 3 4 2 5 3" xfId="29197" xr:uid="{00000000-0005-0000-0000-00003D710000}"/>
    <cellStyle name="Normal 4 3 3 4 2 6" xfId="29198" xr:uid="{00000000-0005-0000-0000-00003E710000}"/>
    <cellStyle name="Normal 4 3 3 4 2 6 2" xfId="29199" xr:uid="{00000000-0005-0000-0000-00003F710000}"/>
    <cellStyle name="Normal 4 3 3 4 2 7" xfId="29200" xr:uid="{00000000-0005-0000-0000-000040710000}"/>
    <cellStyle name="Normal 4 3 3 4 3" xfId="29201" xr:uid="{00000000-0005-0000-0000-000041710000}"/>
    <cellStyle name="Normal 4 3 3 4 3 2" xfId="29202" xr:uid="{00000000-0005-0000-0000-000042710000}"/>
    <cellStyle name="Normal 4 3 3 4 3 2 2" xfId="29203" xr:uid="{00000000-0005-0000-0000-000043710000}"/>
    <cellStyle name="Normal 4 3 3 4 3 2 2 2" xfId="29204" xr:uid="{00000000-0005-0000-0000-000044710000}"/>
    <cellStyle name="Normal 4 3 3 4 3 2 2 2 2" xfId="29205" xr:uid="{00000000-0005-0000-0000-000045710000}"/>
    <cellStyle name="Normal 4 3 3 4 3 2 2 2 2 2" xfId="29206" xr:uid="{00000000-0005-0000-0000-000046710000}"/>
    <cellStyle name="Normal 4 3 3 4 3 2 2 2 3" xfId="29207" xr:uid="{00000000-0005-0000-0000-000047710000}"/>
    <cellStyle name="Normal 4 3 3 4 3 2 2 3" xfId="29208" xr:uid="{00000000-0005-0000-0000-000048710000}"/>
    <cellStyle name="Normal 4 3 3 4 3 2 2 3 2" xfId="29209" xr:uid="{00000000-0005-0000-0000-000049710000}"/>
    <cellStyle name="Normal 4 3 3 4 3 2 2 4" xfId="29210" xr:uid="{00000000-0005-0000-0000-00004A710000}"/>
    <cellStyle name="Normal 4 3 3 4 3 2 3" xfId="29211" xr:uid="{00000000-0005-0000-0000-00004B710000}"/>
    <cellStyle name="Normal 4 3 3 4 3 2 3 2" xfId="29212" xr:uid="{00000000-0005-0000-0000-00004C710000}"/>
    <cellStyle name="Normal 4 3 3 4 3 2 3 2 2" xfId="29213" xr:uid="{00000000-0005-0000-0000-00004D710000}"/>
    <cellStyle name="Normal 4 3 3 4 3 2 3 3" xfId="29214" xr:uid="{00000000-0005-0000-0000-00004E710000}"/>
    <cellStyle name="Normal 4 3 3 4 3 2 4" xfId="29215" xr:uid="{00000000-0005-0000-0000-00004F710000}"/>
    <cellStyle name="Normal 4 3 3 4 3 2 4 2" xfId="29216" xr:uid="{00000000-0005-0000-0000-000050710000}"/>
    <cellStyle name="Normal 4 3 3 4 3 2 5" xfId="29217" xr:uid="{00000000-0005-0000-0000-000051710000}"/>
    <cellStyle name="Normal 4 3 3 4 3 3" xfId="29218" xr:uid="{00000000-0005-0000-0000-000052710000}"/>
    <cellStyle name="Normal 4 3 3 4 3 3 2" xfId="29219" xr:uid="{00000000-0005-0000-0000-000053710000}"/>
    <cellStyle name="Normal 4 3 3 4 3 3 2 2" xfId="29220" xr:uid="{00000000-0005-0000-0000-000054710000}"/>
    <cellStyle name="Normal 4 3 3 4 3 3 2 2 2" xfId="29221" xr:uid="{00000000-0005-0000-0000-000055710000}"/>
    <cellStyle name="Normal 4 3 3 4 3 3 2 3" xfId="29222" xr:uid="{00000000-0005-0000-0000-000056710000}"/>
    <cellStyle name="Normal 4 3 3 4 3 3 3" xfId="29223" xr:uid="{00000000-0005-0000-0000-000057710000}"/>
    <cellStyle name="Normal 4 3 3 4 3 3 3 2" xfId="29224" xr:uid="{00000000-0005-0000-0000-000058710000}"/>
    <cellStyle name="Normal 4 3 3 4 3 3 4" xfId="29225" xr:uid="{00000000-0005-0000-0000-000059710000}"/>
    <cellStyle name="Normal 4 3 3 4 3 4" xfId="29226" xr:uid="{00000000-0005-0000-0000-00005A710000}"/>
    <cellStyle name="Normal 4 3 3 4 3 4 2" xfId="29227" xr:uid="{00000000-0005-0000-0000-00005B710000}"/>
    <cellStyle name="Normal 4 3 3 4 3 4 2 2" xfId="29228" xr:uid="{00000000-0005-0000-0000-00005C710000}"/>
    <cellStyle name="Normal 4 3 3 4 3 4 3" xfId="29229" xr:uid="{00000000-0005-0000-0000-00005D710000}"/>
    <cellStyle name="Normal 4 3 3 4 3 5" xfId="29230" xr:uid="{00000000-0005-0000-0000-00005E710000}"/>
    <cellStyle name="Normal 4 3 3 4 3 5 2" xfId="29231" xr:uid="{00000000-0005-0000-0000-00005F710000}"/>
    <cellStyle name="Normal 4 3 3 4 3 6" xfId="29232" xr:uid="{00000000-0005-0000-0000-000060710000}"/>
    <cellStyle name="Normal 4 3 3 4 4" xfId="29233" xr:uid="{00000000-0005-0000-0000-000061710000}"/>
    <cellStyle name="Normal 4 3 3 4 4 2" xfId="29234" xr:uid="{00000000-0005-0000-0000-000062710000}"/>
    <cellStyle name="Normal 4 3 3 4 4 2 2" xfId="29235" xr:uid="{00000000-0005-0000-0000-000063710000}"/>
    <cellStyle name="Normal 4 3 3 4 4 2 2 2" xfId="29236" xr:uid="{00000000-0005-0000-0000-000064710000}"/>
    <cellStyle name="Normal 4 3 3 4 4 2 2 2 2" xfId="29237" xr:uid="{00000000-0005-0000-0000-000065710000}"/>
    <cellStyle name="Normal 4 3 3 4 4 2 2 3" xfId="29238" xr:uid="{00000000-0005-0000-0000-000066710000}"/>
    <cellStyle name="Normal 4 3 3 4 4 2 3" xfId="29239" xr:uid="{00000000-0005-0000-0000-000067710000}"/>
    <cellStyle name="Normal 4 3 3 4 4 2 3 2" xfId="29240" xr:uid="{00000000-0005-0000-0000-000068710000}"/>
    <cellStyle name="Normal 4 3 3 4 4 2 4" xfId="29241" xr:uid="{00000000-0005-0000-0000-000069710000}"/>
    <cellStyle name="Normal 4 3 3 4 4 3" xfId="29242" xr:uid="{00000000-0005-0000-0000-00006A710000}"/>
    <cellStyle name="Normal 4 3 3 4 4 3 2" xfId="29243" xr:uid="{00000000-0005-0000-0000-00006B710000}"/>
    <cellStyle name="Normal 4 3 3 4 4 3 2 2" xfId="29244" xr:uid="{00000000-0005-0000-0000-00006C710000}"/>
    <cellStyle name="Normal 4 3 3 4 4 3 3" xfId="29245" xr:uid="{00000000-0005-0000-0000-00006D710000}"/>
    <cellStyle name="Normal 4 3 3 4 4 4" xfId="29246" xr:uid="{00000000-0005-0000-0000-00006E710000}"/>
    <cellStyle name="Normal 4 3 3 4 4 4 2" xfId="29247" xr:uid="{00000000-0005-0000-0000-00006F710000}"/>
    <cellStyle name="Normal 4 3 3 4 4 5" xfId="29248" xr:uid="{00000000-0005-0000-0000-000070710000}"/>
    <cellStyle name="Normal 4 3 3 4 5" xfId="29249" xr:uid="{00000000-0005-0000-0000-000071710000}"/>
    <cellStyle name="Normal 4 3 3 4 5 2" xfId="29250" xr:uid="{00000000-0005-0000-0000-000072710000}"/>
    <cellStyle name="Normal 4 3 3 4 5 2 2" xfId="29251" xr:uid="{00000000-0005-0000-0000-000073710000}"/>
    <cellStyle name="Normal 4 3 3 4 5 2 2 2" xfId="29252" xr:uid="{00000000-0005-0000-0000-000074710000}"/>
    <cellStyle name="Normal 4 3 3 4 5 2 3" xfId="29253" xr:uid="{00000000-0005-0000-0000-000075710000}"/>
    <cellStyle name="Normal 4 3 3 4 5 3" xfId="29254" xr:uid="{00000000-0005-0000-0000-000076710000}"/>
    <cellStyle name="Normal 4 3 3 4 5 3 2" xfId="29255" xr:uid="{00000000-0005-0000-0000-000077710000}"/>
    <cellStyle name="Normal 4 3 3 4 5 4" xfId="29256" xr:uid="{00000000-0005-0000-0000-000078710000}"/>
    <cellStyle name="Normal 4 3 3 4 6" xfId="29257" xr:uid="{00000000-0005-0000-0000-000079710000}"/>
    <cellStyle name="Normal 4 3 3 4 6 2" xfId="29258" xr:uid="{00000000-0005-0000-0000-00007A710000}"/>
    <cellStyle name="Normal 4 3 3 4 6 2 2" xfId="29259" xr:uid="{00000000-0005-0000-0000-00007B710000}"/>
    <cellStyle name="Normal 4 3 3 4 6 3" xfId="29260" xr:uid="{00000000-0005-0000-0000-00007C710000}"/>
    <cellStyle name="Normal 4 3 3 4 7" xfId="29261" xr:uid="{00000000-0005-0000-0000-00007D710000}"/>
    <cellStyle name="Normal 4 3 3 4 7 2" xfId="29262" xr:uid="{00000000-0005-0000-0000-00007E710000}"/>
    <cellStyle name="Normal 4 3 3 4 8" xfId="29263" xr:uid="{00000000-0005-0000-0000-00007F710000}"/>
    <cellStyle name="Normal 4 3 3 5" xfId="29264" xr:uid="{00000000-0005-0000-0000-000080710000}"/>
    <cellStyle name="Normal 4 3 3 5 2" xfId="29265" xr:uid="{00000000-0005-0000-0000-000081710000}"/>
    <cellStyle name="Normal 4 3 3 5 2 2" xfId="29266" xr:uid="{00000000-0005-0000-0000-000082710000}"/>
    <cellStyle name="Normal 4 3 3 5 2 2 2" xfId="29267" xr:uid="{00000000-0005-0000-0000-000083710000}"/>
    <cellStyle name="Normal 4 3 3 5 2 2 2 2" xfId="29268" xr:uid="{00000000-0005-0000-0000-000084710000}"/>
    <cellStyle name="Normal 4 3 3 5 2 2 2 2 2" xfId="29269" xr:uid="{00000000-0005-0000-0000-000085710000}"/>
    <cellStyle name="Normal 4 3 3 5 2 2 2 2 2 2" xfId="29270" xr:uid="{00000000-0005-0000-0000-000086710000}"/>
    <cellStyle name="Normal 4 3 3 5 2 2 2 2 3" xfId="29271" xr:uid="{00000000-0005-0000-0000-000087710000}"/>
    <cellStyle name="Normal 4 3 3 5 2 2 2 3" xfId="29272" xr:uid="{00000000-0005-0000-0000-000088710000}"/>
    <cellStyle name="Normal 4 3 3 5 2 2 2 3 2" xfId="29273" xr:uid="{00000000-0005-0000-0000-000089710000}"/>
    <cellStyle name="Normal 4 3 3 5 2 2 2 4" xfId="29274" xr:uid="{00000000-0005-0000-0000-00008A710000}"/>
    <cellStyle name="Normal 4 3 3 5 2 2 3" xfId="29275" xr:uid="{00000000-0005-0000-0000-00008B710000}"/>
    <cellStyle name="Normal 4 3 3 5 2 2 3 2" xfId="29276" xr:uid="{00000000-0005-0000-0000-00008C710000}"/>
    <cellStyle name="Normal 4 3 3 5 2 2 3 2 2" xfId="29277" xr:uid="{00000000-0005-0000-0000-00008D710000}"/>
    <cellStyle name="Normal 4 3 3 5 2 2 3 3" xfId="29278" xr:uid="{00000000-0005-0000-0000-00008E710000}"/>
    <cellStyle name="Normal 4 3 3 5 2 2 4" xfId="29279" xr:uid="{00000000-0005-0000-0000-00008F710000}"/>
    <cellStyle name="Normal 4 3 3 5 2 2 4 2" xfId="29280" xr:uid="{00000000-0005-0000-0000-000090710000}"/>
    <cellStyle name="Normal 4 3 3 5 2 2 5" xfId="29281" xr:uid="{00000000-0005-0000-0000-000091710000}"/>
    <cellStyle name="Normal 4 3 3 5 2 3" xfId="29282" xr:uid="{00000000-0005-0000-0000-000092710000}"/>
    <cellStyle name="Normal 4 3 3 5 2 3 2" xfId="29283" xr:uid="{00000000-0005-0000-0000-000093710000}"/>
    <cellStyle name="Normal 4 3 3 5 2 3 2 2" xfId="29284" xr:uid="{00000000-0005-0000-0000-000094710000}"/>
    <cellStyle name="Normal 4 3 3 5 2 3 2 2 2" xfId="29285" xr:uid="{00000000-0005-0000-0000-000095710000}"/>
    <cellStyle name="Normal 4 3 3 5 2 3 2 3" xfId="29286" xr:uid="{00000000-0005-0000-0000-000096710000}"/>
    <cellStyle name="Normal 4 3 3 5 2 3 3" xfId="29287" xr:uid="{00000000-0005-0000-0000-000097710000}"/>
    <cellStyle name="Normal 4 3 3 5 2 3 3 2" xfId="29288" xr:uid="{00000000-0005-0000-0000-000098710000}"/>
    <cellStyle name="Normal 4 3 3 5 2 3 4" xfId="29289" xr:uid="{00000000-0005-0000-0000-000099710000}"/>
    <cellStyle name="Normal 4 3 3 5 2 4" xfId="29290" xr:uid="{00000000-0005-0000-0000-00009A710000}"/>
    <cellStyle name="Normal 4 3 3 5 2 4 2" xfId="29291" xr:uid="{00000000-0005-0000-0000-00009B710000}"/>
    <cellStyle name="Normal 4 3 3 5 2 4 2 2" xfId="29292" xr:uid="{00000000-0005-0000-0000-00009C710000}"/>
    <cellStyle name="Normal 4 3 3 5 2 4 3" xfId="29293" xr:uid="{00000000-0005-0000-0000-00009D710000}"/>
    <cellStyle name="Normal 4 3 3 5 2 5" xfId="29294" xr:uid="{00000000-0005-0000-0000-00009E710000}"/>
    <cellStyle name="Normal 4 3 3 5 2 5 2" xfId="29295" xr:uid="{00000000-0005-0000-0000-00009F710000}"/>
    <cellStyle name="Normal 4 3 3 5 2 6" xfId="29296" xr:uid="{00000000-0005-0000-0000-0000A0710000}"/>
    <cellStyle name="Normal 4 3 3 5 3" xfId="29297" xr:uid="{00000000-0005-0000-0000-0000A1710000}"/>
    <cellStyle name="Normal 4 3 3 5 3 2" xfId="29298" xr:uid="{00000000-0005-0000-0000-0000A2710000}"/>
    <cellStyle name="Normal 4 3 3 5 3 2 2" xfId="29299" xr:uid="{00000000-0005-0000-0000-0000A3710000}"/>
    <cellStyle name="Normal 4 3 3 5 3 2 2 2" xfId="29300" xr:uid="{00000000-0005-0000-0000-0000A4710000}"/>
    <cellStyle name="Normal 4 3 3 5 3 2 2 2 2" xfId="29301" xr:uid="{00000000-0005-0000-0000-0000A5710000}"/>
    <cellStyle name="Normal 4 3 3 5 3 2 2 3" xfId="29302" xr:uid="{00000000-0005-0000-0000-0000A6710000}"/>
    <cellStyle name="Normal 4 3 3 5 3 2 3" xfId="29303" xr:uid="{00000000-0005-0000-0000-0000A7710000}"/>
    <cellStyle name="Normal 4 3 3 5 3 2 3 2" xfId="29304" xr:uid="{00000000-0005-0000-0000-0000A8710000}"/>
    <cellStyle name="Normal 4 3 3 5 3 2 4" xfId="29305" xr:uid="{00000000-0005-0000-0000-0000A9710000}"/>
    <cellStyle name="Normal 4 3 3 5 3 3" xfId="29306" xr:uid="{00000000-0005-0000-0000-0000AA710000}"/>
    <cellStyle name="Normal 4 3 3 5 3 3 2" xfId="29307" xr:uid="{00000000-0005-0000-0000-0000AB710000}"/>
    <cellStyle name="Normal 4 3 3 5 3 3 2 2" xfId="29308" xr:uid="{00000000-0005-0000-0000-0000AC710000}"/>
    <cellStyle name="Normal 4 3 3 5 3 3 3" xfId="29309" xr:uid="{00000000-0005-0000-0000-0000AD710000}"/>
    <cellStyle name="Normal 4 3 3 5 3 4" xfId="29310" xr:uid="{00000000-0005-0000-0000-0000AE710000}"/>
    <cellStyle name="Normal 4 3 3 5 3 4 2" xfId="29311" xr:uid="{00000000-0005-0000-0000-0000AF710000}"/>
    <cellStyle name="Normal 4 3 3 5 3 5" xfId="29312" xr:uid="{00000000-0005-0000-0000-0000B0710000}"/>
    <cellStyle name="Normal 4 3 3 5 4" xfId="29313" xr:uid="{00000000-0005-0000-0000-0000B1710000}"/>
    <cellStyle name="Normal 4 3 3 5 4 2" xfId="29314" xr:uid="{00000000-0005-0000-0000-0000B2710000}"/>
    <cellStyle name="Normal 4 3 3 5 4 2 2" xfId="29315" xr:uid="{00000000-0005-0000-0000-0000B3710000}"/>
    <cellStyle name="Normal 4 3 3 5 4 2 2 2" xfId="29316" xr:uid="{00000000-0005-0000-0000-0000B4710000}"/>
    <cellStyle name="Normal 4 3 3 5 4 2 3" xfId="29317" xr:uid="{00000000-0005-0000-0000-0000B5710000}"/>
    <cellStyle name="Normal 4 3 3 5 4 3" xfId="29318" xr:uid="{00000000-0005-0000-0000-0000B6710000}"/>
    <cellStyle name="Normal 4 3 3 5 4 3 2" xfId="29319" xr:uid="{00000000-0005-0000-0000-0000B7710000}"/>
    <cellStyle name="Normal 4 3 3 5 4 4" xfId="29320" xr:uid="{00000000-0005-0000-0000-0000B8710000}"/>
    <cellStyle name="Normal 4 3 3 5 5" xfId="29321" xr:uid="{00000000-0005-0000-0000-0000B9710000}"/>
    <cellStyle name="Normal 4 3 3 5 5 2" xfId="29322" xr:uid="{00000000-0005-0000-0000-0000BA710000}"/>
    <cellStyle name="Normal 4 3 3 5 5 2 2" xfId="29323" xr:uid="{00000000-0005-0000-0000-0000BB710000}"/>
    <cellStyle name="Normal 4 3 3 5 5 3" xfId="29324" xr:uid="{00000000-0005-0000-0000-0000BC710000}"/>
    <cellStyle name="Normal 4 3 3 5 6" xfId="29325" xr:uid="{00000000-0005-0000-0000-0000BD710000}"/>
    <cellStyle name="Normal 4 3 3 5 6 2" xfId="29326" xr:uid="{00000000-0005-0000-0000-0000BE710000}"/>
    <cellStyle name="Normal 4 3 3 5 7" xfId="29327" xr:uid="{00000000-0005-0000-0000-0000BF710000}"/>
    <cellStyle name="Normal 4 3 3 6" xfId="29328" xr:uid="{00000000-0005-0000-0000-0000C0710000}"/>
    <cellStyle name="Normal 4 3 3 6 2" xfId="29329" xr:uid="{00000000-0005-0000-0000-0000C1710000}"/>
    <cellStyle name="Normal 4 3 3 6 2 2" xfId="29330" xr:uid="{00000000-0005-0000-0000-0000C2710000}"/>
    <cellStyle name="Normal 4 3 3 6 2 2 2" xfId="29331" xr:uid="{00000000-0005-0000-0000-0000C3710000}"/>
    <cellStyle name="Normal 4 3 3 6 2 2 2 2" xfId="29332" xr:uid="{00000000-0005-0000-0000-0000C4710000}"/>
    <cellStyle name="Normal 4 3 3 6 2 2 2 2 2" xfId="29333" xr:uid="{00000000-0005-0000-0000-0000C5710000}"/>
    <cellStyle name="Normal 4 3 3 6 2 2 2 3" xfId="29334" xr:uid="{00000000-0005-0000-0000-0000C6710000}"/>
    <cellStyle name="Normal 4 3 3 6 2 2 3" xfId="29335" xr:uid="{00000000-0005-0000-0000-0000C7710000}"/>
    <cellStyle name="Normal 4 3 3 6 2 2 3 2" xfId="29336" xr:uid="{00000000-0005-0000-0000-0000C8710000}"/>
    <cellStyle name="Normal 4 3 3 6 2 2 4" xfId="29337" xr:uid="{00000000-0005-0000-0000-0000C9710000}"/>
    <cellStyle name="Normal 4 3 3 6 2 3" xfId="29338" xr:uid="{00000000-0005-0000-0000-0000CA710000}"/>
    <cellStyle name="Normal 4 3 3 6 2 3 2" xfId="29339" xr:uid="{00000000-0005-0000-0000-0000CB710000}"/>
    <cellStyle name="Normal 4 3 3 6 2 3 2 2" xfId="29340" xr:uid="{00000000-0005-0000-0000-0000CC710000}"/>
    <cellStyle name="Normal 4 3 3 6 2 3 3" xfId="29341" xr:uid="{00000000-0005-0000-0000-0000CD710000}"/>
    <cellStyle name="Normal 4 3 3 6 2 4" xfId="29342" xr:uid="{00000000-0005-0000-0000-0000CE710000}"/>
    <cellStyle name="Normal 4 3 3 6 2 4 2" xfId="29343" xr:uid="{00000000-0005-0000-0000-0000CF710000}"/>
    <cellStyle name="Normal 4 3 3 6 2 5" xfId="29344" xr:uid="{00000000-0005-0000-0000-0000D0710000}"/>
    <cellStyle name="Normal 4 3 3 6 3" xfId="29345" xr:uid="{00000000-0005-0000-0000-0000D1710000}"/>
    <cellStyle name="Normal 4 3 3 6 3 2" xfId="29346" xr:uid="{00000000-0005-0000-0000-0000D2710000}"/>
    <cellStyle name="Normal 4 3 3 6 3 2 2" xfId="29347" xr:uid="{00000000-0005-0000-0000-0000D3710000}"/>
    <cellStyle name="Normal 4 3 3 6 3 2 2 2" xfId="29348" xr:uid="{00000000-0005-0000-0000-0000D4710000}"/>
    <cellStyle name="Normal 4 3 3 6 3 2 3" xfId="29349" xr:uid="{00000000-0005-0000-0000-0000D5710000}"/>
    <cellStyle name="Normal 4 3 3 6 3 3" xfId="29350" xr:uid="{00000000-0005-0000-0000-0000D6710000}"/>
    <cellStyle name="Normal 4 3 3 6 3 3 2" xfId="29351" xr:uid="{00000000-0005-0000-0000-0000D7710000}"/>
    <cellStyle name="Normal 4 3 3 6 3 4" xfId="29352" xr:uid="{00000000-0005-0000-0000-0000D8710000}"/>
    <cellStyle name="Normal 4 3 3 6 4" xfId="29353" xr:uid="{00000000-0005-0000-0000-0000D9710000}"/>
    <cellStyle name="Normal 4 3 3 6 4 2" xfId="29354" xr:uid="{00000000-0005-0000-0000-0000DA710000}"/>
    <cellStyle name="Normal 4 3 3 6 4 2 2" xfId="29355" xr:uid="{00000000-0005-0000-0000-0000DB710000}"/>
    <cellStyle name="Normal 4 3 3 6 4 3" xfId="29356" xr:uid="{00000000-0005-0000-0000-0000DC710000}"/>
    <cellStyle name="Normal 4 3 3 6 5" xfId="29357" xr:uid="{00000000-0005-0000-0000-0000DD710000}"/>
    <cellStyle name="Normal 4 3 3 6 5 2" xfId="29358" xr:uid="{00000000-0005-0000-0000-0000DE710000}"/>
    <cellStyle name="Normal 4 3 3 6 6" xfId="29359" xr:uid="{00000000-0005-0000-0000-0000DF710000}"/>
    <cellStyle name="Normal 4 3 3 7" xfId="29360" xr:uid="{00000000-0005-0000-0000-0000E0710000}"/>
    <cellStyle name="Normal 4 3 3 7 2" xfId="29361" xr:uid="{00000000-0005-0000-0000-0000E1710000}"/>
    <cellStyle name="Normal 4 3 3 7 2 2" xfId="29362" xr:uid="{00000000-0005-0000-0000-0000E2710000}"/>
    <cellStyle name="Normal 4 3 3 7 2 2 2" xfId="29363" xr:uid="{00000000-0005-0000-0000-0000E3710000}"/>
    <cellStyle name="Normal 4 3 3 7 2 2 2 2" xfId="29364" xr:uid="{00000000-0005-0000-0000-0000E4710000}"/>
    <cellStyle name="Normal 4 3 3 7 2 2 3" xfId="29365" xr:uid="{00000000-0005-0000-0000-0000E5710000}"/>
    <cellStyle name="Normal 4 3 3 7 2 3" xfId="29366" xr:uid="{00000000-0005-0000-0000-0000E6710000}"/>
    <cellStyle name="Normal 4 3 3 7 2 3 2" xfId="29367" xr:uid="{00000000-0005-0000-0000-0000E7710000}"/>
    <cellStyle name="Normal 4 3 3 7 2 4" xfId="29368" xr:uid="{00000000-0005-0000-0000-0000E8710000}"/>
    <cellStyle name="Normal 4 3 3 7 3" xfId="29369" xr:uid="{00000000-0005-0000-0000-0000E9710000}"/>
    <cellStyle name="Normal 4 3 3 7 3 2" xfId="29370" xr:uid="{00000000-0005-0000-0000-0000EA710000}"/>
    <cellStyle name="Normal 4 3 3 7 3 2 2" xfId="29371" xr:uid="{00000000-0005-0000-0000-0000EB710000}"/>
    <cellStyle name="Normal 4 3 3 7 3 3" xfId="29372" xr:uid="{00000000-0005-0000-0000-0000EC710000}"/>
    <cellStyle name="Normal 4 3 3 7 4" xfId="29373" xr:uid="{00000000-0005-0000-0000-0000ED710000}"/>
    <cellStyle name="Normal 4 3 3 7 4 2" xfId="29374" xr:uid="{00000000-0005-0000-0000-0000EE710000}"/>
    <cellStyle name="Normal 4 3 3 7 5" xfId="29375" xr:uid="{00000000-0005-0000-0000-0000EF710000}"/>
    <cellStyle name="Normal 4 3 3 8" xfId="29376" xr:uid="{00000000-0005-0000-0000-0000F0710000}"/>
    <cellStyle name="Normal 4 3 3 8 2" xfId="29377" xr:uid="{00000000-0005-0000-0000-0000F1710000}"/>
    <cellStyle name="Normal 4 3 3 8 2 2" xfId="29378" xr:uid="{00000000-0005-0000-0000-0000F2710000}"/>
    <cellStyle name="Normal 4 3 3 8 2 2 2" xfId="29379" xr:uid="{00000000-0005-0000-0000-0000F3710000}"/>
    <cellStyle name="Normal 4 3 3 8 2 3" xfId="29380" xr:uid="{00000000-0005-0000-0000-0000F4710000}"/>
    <cellStyle name="Normal 4 3 3 8 3" xfId="29381" xr:uid="{00000000-0005-0000-0000-0000F5710000}"/>
    <cellStyle name="Normal 4 3 3 8 3 2" xfId="29382" xr:uid="{00000000-0005-0000-0000-0000F6710000}"/>
    <cellStyle name="Normal 4 3 3 8 4" xfId="29383" xr:uid="{00000000-0005-0000-0000-0000F7710000}"/>
    <cellStyle name="Normal 4 3 3 9" xfId="29384" xr:uid="{00000000-0005-0000-0000-0000F8710000}"/>
    <cellStyle name="Normal 4 3 3 9 2" xfId="29385" xr:uid="{00000000-0005-0000-0000-0000F9710000}"/>
    <cellStyle name="Normal 4 3 3 9 2 2" xfId="29386" xr:uid="{00000000-0005-0000-0000-0000FA710000}"/>
    <cellStyle name="Normal 4 3 3 9 3" xfId="29387" xr:uid="{00000000-0005-0000-0000-0000FB710000}"/>
    <cellStyle name="Normal 4 3 4" xfId="29388" xr:uid="{00000000-0005-0000-0000-0000FC710000}"/>
    <cellStyle name="Normal 4 3 4 10" xfId="29389" xr:uid="{00000000-0005-0000-0000-0000FD710000}"/>
    <cellStyle name="Normal 4 3 4 2" xfId="29390" xr:uid="{00000000-0005-0000-0000-0000FE710000}"/>
    <cellStyle name="Normal 4 3 4 2 2" xfId="29391" xr:uid="{00000000-0005-0000-0000-0000FF710000}"/>
    <cellStyle name="Normal 4 3 4 2 2 2" xfId="29392" xr:uid="{00000000-0005-0000-0000-000000720000}"/>
    <cellStyle name="Normal 4 3 4 2 2 2 2" xfId="29393" xr:uid="{00000000-0005-0000-0000-000001720000}"/>
    <cellStyle name="Normal 4 3 4 2 2 2 2 2" xfId="29394" xr:uid="{00000000-0005-0000-0000-000002720000}"/>
    <cellStyle name="Normal 4 3 4 2 2 2 2 2 2" xfId="29395" xr:uid="{00000000-0005-0000-0000-000003720000}"/>
    <cellStyle name="Normal 4 3 4 2 2 2 2 2 2 2" xfId="29396" xr:uid="{00000000-0005-0000-0000-000004720000}"/>
    <cellStyle name="Normal 4 3 4 2 2 2 2 2 2 2 2" xfId="29397" xr:uid="{00000000-0005-0000-0000-000005720000}"/>
    <cellStyle name="Normal 4 3 4 2 2 2 2 2 2 2 2 2" xfId="29398" xr:uid="{00000000-0005-0000-0000-000006720000}"/>
    <cellStyle name="Normal 4 3 4 2 2 2 2 2 2 2 3" xfId="29399" xr:uid="{00000000-0005-0000-0000-000007720000}"/>
    <cellStyle name="Normal 4 3 4 2 2 2 2 2 2 3" xfId="29400" xr:uid="{00000000-0005-0000-0000-000008720000}"/>
    <cellStyle name="Normal 4 3 4 2 2 2 2 2 2 3 2" xfId="29401" xr:uid="{00000000-0005-0000-0000-000009720000}"/>
    <cellStyle name="Normal 4 3 4 2 2 2 2 2 2 4" xfId="29402" xr:uid="{00000000-0005-0000-0000-00000A720000}"/>
    <cellStyle name="Normal 4 3 4 2 2 2 2 2 3" xfId="29403" xr:uid="{00000000-0005-0000-0000-00000B720000}"/>
    <cellStyle name="Normal 4 3 4 2 2 2 2 2 3 2" xfId="29404" xr:uid="{00000000-0005-0000-0000-00000C720000}"/>
    <cellStyle name="Normal 4 3 4 2 2 2 2 2 3 2 2" xfId="29405" xr:uid="{00000000-0005-0000-0000-00000D720000}"/>
    <cellStyle name="Normal 4 3 4 2 2 2 2 2 3 3" xfId="29406" xr:uid="{00000000-0005-0000-0000-00000E720000}"/>
    <cellStyle name="Normal 4 3 4 2 2 2 2 2 4" xfId="29407" xr:uid="{00000000-0005-0000-0000-00000F720000}"/>
    <cellStyle name="Normal 4 3 4 2 2 2 2 2 4 2" xfId="29408" xr:uid="{00000000-0005-0000-0000-000010720000}"/>
    <cellStyle name="Normal 4 3 4 2 2 2 2 2 5" xfId="29409" xr:uid="{00000000-0005-0000-0000-000011720000}"/>
    <cellStyle name="Normal 4 3 4 2 2 2 2 3" xfId="29410" xr:uid="{00000000-0005-0000-0000-000012720000}"/>
    <cellStyle name="Normal 4 3 4 2 2 2 2 3 2" xfId="29411" xr:uid="{00000000-0005-0000-0000-000013720000}"/>
    <cellStyle name="Normal 4 3 4 2 2 2 2 3 2 2" xfId="29412" xr:uid="{00000000-0005-0000-0000-000014720000}"/>
    <cellStyle name="Normal 4 3 4 2 2 2 2 3 2 2 2" xfId="29413" xr:uid="{00000000-0005-0000-0000-000015720000}"/>
    <cellStyle name="Normal 4 3 4 2 2 2 2 3 2 3" xfId="29414" xr:uid="{00000000-0005-0000-0000-000016720000}"/>
    <cellStyle name="Normal 4 3 4 2 2 2 2 3 3" xfId="29415" xr:uid="{00000000-0005-0000-0000-000017720000}"/>
    <cellStyle name="Normal 4 3 4 2 2 2 2 3 3 2" xfId="29416" xr:uid="{00000000-0005-0000-0000-000018720000}"/>
    <cellStyle name="Normal 4 3 4 2 2 2 2 3 4" xfId="29417" xr:uid="{00000000-0005-0000-0000-000019720000}"/>
    <cellStyle name="Normal 4 3 4 2 2 2 2 4" xfId="29418" xr:uid="{00000000-0005-0000-0000-00001A720000}"/>
    <cellStyle name="Normal 4 3 4 2 2 2 2 4 2" xfId="29419" xr:uid="{00000000-0005-0000-0000-00001B720000}"/>
    <cellStyle name="Normal 4 3 4 2 2 2 2 4 2 2" xfId="29420" xr:uid="{00000000-0005-0000-0000-00001C720000}"/>
    <cellStyle name="Normal 4 3 4 2 2 2 2 4 3" xfId="29421" xr:uid="{00000000-0005-0000-0000-00001D720000}"/>
    <cellStyle name="Normal 4 3 4 2 2 2 2 5" xfId="29422" xr:uid="{00000000-0005-0000-0000-00001E720000}"/>
    <cellStyle name="Normal 4 3 4 2 2 2 2 5 2" xfId="29423" xr:uid="{00000000-0005-0000-0000-00001F720000}"/>
    <cellStyle name="Normal 4 3 4 2 2 2 2 6" xfId="29424" xr:uid="{00000000-0005-0000-0000-000020720000}"/>
    <cellStyle name="Normal 4 3 4 2 2 2 3" xfId="29425" xr:uid="{00000000-0005-0000-0000-000021720000}"/>
    <cellStyle name="Normal 4 3 4 2 2 2 3 2" xfId="29426" xr:uid="{00000000-0005-0000-0000-000022720000}"/>
    <cellStyle name="Normal 4 3 4 2 2 2 3 2 2" xfId="29427" xr:uid="{00000000-0005-0000-0000-000023720000}"/>
    <cellStyle name="Normal 4 3 4 2 2 2 3 2 2 2" xfId="29428" xr:uid="{00000000-0005-0000-0000-000024720000}"/>
    <cellStyle name="Normal 4 3 4 2 2 2 3 2 2 2 2" xfId="29429" xr:uid="{00000000-0005-0000-0000-000025720000}"/>
    <cellStyle name="Normal 4 3 4 2 2 2 3 2 2 3" xfId="29430" xr:uid="{00000000-0005-0000-0000-000026720000}"/>
    <cellStyle name="Normal 4 3 4 2 2 2 3 2 3" xfId="29431" xr:uid="{00000000-0005-0000-0000-000027720000}"/>
    <cellStyle name="Normal 4 3 4 2 2 2 3 2 3 2" xfId="29432" xr:uid="{00000000-0005-0000-0000-000028720000}"/>
    <cellStyle name="Normal 4 3 4 2 2 2 3 2 4" xfId="29433" xr:uid="{00000000-0005-0000-0000-000029720000}"/>
    <cellStyle name="Normal 4 3 4 2 2 2 3 3" xfId="29434" xr:uid="{00000000-0005-0000-0000-00002A720000}"/>
    <cellStyle name="Normal 4 3 4 2 2 2 3 3 2" xfId="29435" xr:uid="{00000000-0005-0000-0000-00002B720000}"/>
    <cellStyle name="Normal 4 3 4 2 2 2 3 3 2 2" xfId="29436" xr:uid="{00000000-0005-0000-0000-00002C720000}"/>
    <cellStyle name="Normal 4 3 4 2 2 2 3 3 3" xfId="29437" xr:uid="{00000000-0005-0000-0000-00002D720000}"/>
    <cellStyle name="Normal 4 3 4 2 2 2 3 4" xfId="29438" xr:uid="{00000000-0005-0000-0000-00002E720000}"/>
    <cellStyle name="Normal 4 3 4 2 2 2 3 4 2" xfId="29439" xr:uid="{00000000-0005-0000-0000-00002F720000}"/>
    <cellStyle name="Normal 4 3 4 2 2 2 3 5" xfId="29440" xr:uid="{00000000-0005-0000-0000-000030720000}"/>
    <cellStyle name="Normal 4 3 4 2 2 2 4" xfId="29441" xr:uid="{00000000-0005-0000-0000-000031720000}"/>
    <cellStyle name="Normal 4 3 4 2 2 2 4 2" xfId="29442" xr:uid="{00000000-0005-0000-0000-000032720000}"/>
    <cellStyle name="Normal 4 3 4 2 2 2 4 2 2" xfId="29443" xr:uid="{00000000-0005-0000-0000-000033720000}"/>
    <cellStyle name="Normal 4 3 4 2 2 2 4 2 2 2" xfId="29444" xr:uid="{00000000-0005-0000-0000-000034720000}"/>
    <cellStyle name="Normal 4 3 4 2 2 2 4 2 3" xfId="29445" xr:uid="{00000000-0005-0000-0000-000035720000}"/>
    <cellStyle name="Normal 4 3 4 2 2 2 4 3" xfId="29446" xr:uid="{00000000-0005-0000-0000-000036720000}"/>
    <cellStyle name="Normal 4 3 4 2 2 2 4 3 2" xfId="29447" xr:uid="{00000000-0005-0000-0000-000037720000}"/>
    <cellStyle name="Normal 4 3 4 2 2 2 4 4" xfId="29448" xr:uid="{00000000-0005-0000-0000-000038720000}"/>
    <cellStyle name="Normal 4 3 4 2 2 2 5" xfId="29449" xr:uid="{00000000-0005-0000-0000-000039720000}"/>
    <cellStyle name="Normal 4 3 4 2 2 2 5 2" xfId="29450" xr:uid="{00000000-0005-0000-0000-00003A720000}"/>
    <cellStyle name="Normal 4 3 4 2 2 2 5 2 2" xfId="29451" xr:uid="{00000000-0005-0000-0000-00003B720000}"/>
    <cellStyle name="Normal 4 3 4 2 2 2 5 3" xfId="29452" xr:uid="{00000000-0005-0000-0000-00003C720000}"/>
    <cellStyle name="Normal 4 3 4 2 2 2 6" xfId="29453" xr:uid="{00000000-0005-0000-0000-00003D720000}"/>
    <cellStyle name="Normal 4 3 4 2 2 2 6 2" xfId="29454" xr:uid="{00000000-0005-0000-0000-00003E720000}"/>
    <cellStyle name="Normal 4 3 4 2 2 2 7" xfId="29455" xr:uid="{00000000-0005-0000-0000-00003F720000}"/>
    <cellStyle name="Normal 4 3 4 2 2 3" xfId="29456" xr:uid="{00000000-0005-0000-0000-000040720000}"/>
    <cellStyle name="Normal 4 3 4 2 2 3 2" xfId="29457" xr:uid="{00000000-0005-0000-0000-000041720000}"/>
    <cellStyle name="Normal 4 3 4 2 2 3 2 2" xfId="29458" xr:uid="{00000000-0005-0000-0000-000042720000}"/>
    <cellStyle name="Normal 4 3 4 2 2 3 2 2 2" xfId="29459" xr:uid="{00000000-0005-0000-0000-000043720000}"/>
    <cellStyle name="Normal 4 3 4 2 2 3 2 2 2 2" xfId="29460" xr:uid="{00000000-0005-0000-0000-000044720000}"/>
    <cellStyle name="Normal 4 3 4 2 2 3 2 2 2 2 2" xfId="29461" xr:uid="{00000000-0005-0000-0000-000045720000}"/>
    <cellStyle name="Normal 4 3 4 2 2 3 2 2 2 3" xfId="29462" xr:uid="{00000000-0005-0000-0000-000046720000}"/>
    <cellStyle name="Normal 4 3 4 2 2 3 2 2 3" xfId="29463" xr:uid="{00000000-0005-0000-0000-000047720000}"/>
    <cellStyle name="Normal 4 3 4 2 2 3 2 2 3 2" xfId="29464" xr:uid="{00000000-0005-0000-0000-000048720000}"/>
    <cellStyle name="Normal 4 3 4 2 2 3 2 2 4" xfId="29465" xr:uid="{00000000-0005-0000-0000-000049720000}"/>
    <cellStyle name="Normal 4 3 4 2 2 3 2 3" xfId="29466" xr:uid="{00000000-0005-0000-0000-00004A720000}"/>
    <cellStyle name="Normal 4 3 4 2 2 3 2 3 2" xfId="29467" xr:uid="{00000000-0005-0000-0000-00004B720000}"/>
    <cellStyle name="Normal 4 3 4 2 2 3 2 3 2 2" xfId="29468" xr:uid="{00000000-0005-0000-0000-00004C720000}"/>
    <cellStyle name="Normal 4 3 4 2 2 3 2 3 3" xfId="29469" xr:uid="{00000000-0005-0000-0000-00004D720000}"/>
    <cellStyle name="Normal 4 3 4 2 2 3 2 4" xfId="29470" xr:uid="{00000000-0005-0000-0000-00004E720000}"/>
    <cellStyle name="Normal 4 3 4 2 2 3 2 4 2" xfId="29471" xr:uid="{00000000-0005-0000-0000-00004F720000}"/>
    <cellStyle name="Normal 4 3 4 2 2 3 2 5" xfId="29472" xr:uid="{00000000-0005-0000-0000-000050720000}"/>
    <cellStyle name="Normal 4 3 4 2 2 3 3" xfId="29473" xr:uid="{00000000-0005-0000-0000-000051720000}"/>
    <cellStyle name="Normal 4 3 4 2 2 3 3 2" xfId="29474" xr:uid="{00000000-0005-0000-0000-000052720000}"/>
    <cellStyle name="Normal 4 3 4 2 2 3 3 2 2" xfId="29475" xr:uid="{00000000-0005-0000-0000-000053720000}"/>
    <cellStyle name="Normal 4 3 4 2 2 3 3 2 2 2" xfId="29476" xr:uid="{00000000-0005-0000-0000-000054720000}"/>
    <cellStyle name="Normal 4 3 4 2 2 3 3 2 3" xfId="29477" xr:uid="{00000000-0005-0000-0000-000055720000}"/>
    <cellStyle name="Normal 4 3 4 2 2 3 3 3" xfId="29478" xr:uid="{00000000-0005-0000-0000-000056720000}"/>
    <cellStyle name="Normal 4 3 4 2 2 3 3 3 2" xfId="29479" xr:uid="{00000000-0005-0000-0000-000057720000}"/>
    <cellStyle name="Normal 4 3 4 2 2 3 3 4" xfId="29480" xr:uid="{00000000-0005-0000-0000-000058720000}"/>
    <cellStyle name="Normal 4 3 4 2 2 3 4" xfId="29481" xr:uid="{00000000-0005-0000-0000-000059720000}"/>
    <cellStyle name="Normal 4 3 4 2 2 3 4 2" xfId="29482" xr:uid="{00000000-0005-0000-0000-00005A720000}"/>
    <cellStyle name="Normal 4 3 4 2 2 3 4 2 2" xfId="29483" xr:uid="{00000000-0005-0000-0000-00005B720000}"/>
    <cellStyle name="Normal 4 3 4 2 2 3 4 3" xfId="29484" xr:uid="{00000000-0005-0000-0000-00005C720000}"/>
    <cellStyle name="Normal 4 3 4 2 2 3 5" xfId="29485" xr:uid="{00000000-0005-0000-0000-00005D720000}"/>
    <cellStyle name="Normal 4 3 4 2 2 3 5 2" xfId="29486" xr:uid="{00000000-0005-0000-0000-00005E720000}"/>
    <cellStyle name="Normal 4 3 4 2 2 3 6" xfId="29487" xr:uid="{00000000-0005-0000-0000-00005F720000}"/>
    <cellStyle name="Normal 4 3 4 2 2 4" xfId="29488" xr:uid="{00000000-0005-0000-0000-000060720000}"/>
    <cellStyle name="Normal 4 3 4 2 2 4 2" xfId="29489" xr:uid="{00000000-0005-0000-0000-000061720000}"/>
    <cellStyle name="Normal 4 3 4 2 2 4 2 2" xfId="29490" xr:uid="{00000000-0005-0000-0000-000062720000}"/>
    <cellStyle name="Normal 4 3 4 2 2 4 2 2 2" xfId="29491" xr:uid="{00000000-0005-0000-0000-000063720000}"/>
    <cellStyle name="Normal 4 3 4 2 2 4 2 2 2 2" xfId="29492" xr:uid="{00000000-0005-0000-0000-000064720000}"/>
    <cellStyle name="Normal 4 3 4 2 2 4 2 2 3" xfId="29493" xr:uid="{00000000-0005-0000-0000-000065720000}"/>
    <cellStyle name="Normal 4 3 4 2 2 4 2 3" xfId="29494" xr:uid="{00000000-0005-0000-0000-000066720000}"/>
    <cellStyle name="Normal 4 3 4 2 2 4 2 3 2" xfId="29495" xr:uid="{00000000-0005-0000-0000-000067720000}"/>
    <cellStyle name="Normal 4 3 4 2 2 4 2 4" xfId="29496" xr:uid="{00000000-0005-0000-0000-000068720000}"/>
    <cellStyle name="Normal 4 3 4 2 2 4 3" xfId="29497" xr:uid="{00000000-0005-0000-0000-000069720000}"/>
    <cellStyle name="Normal 4 3 4 2 2 4 3 2" xfId="29498" xr:uid="{00000000-0005-0000-0000-00006A720000}"/>
    <cellStyle name="Normal 4 3 4 2 2 4 3 2 2" xfId="29499" xr:uid="{00000000-0005-0000-0000-00006B720000}"/>
    <cellStyle name="Normal 4 3 4 2 2 4 3 3" xfId="29500" xr:uid="{00000000-0005-0000-0000-00006C720000}"/>
    <cellStyle name="Normal 4 3 4 2 2 4 4" xfId="29501" xr:uid="{00000000-0005-0000-0000-00006D720000}"/>
    <cellStyle name="Normal 4 3 4 2 2 4 4 2" xfId="29502" xr:uid="{00000000-0005-0000-0000-00006E720000}"/>
    <cellStyle name="Normal 4 3 4 2 2 4 5" xfId="29503" xr:uid="{00000000-0005-0000-0000-00006F720000}"/>
    <cellStyle name="Normal 4 3 4 2 2 5" xfId="29504" xr:uid="{00000000-0005-0000-0000-000070720000}"/>
    <cellStyle name="Normal 4 3 4 2 2 5 2" xfId="29505" xr:uid="{00000000-0005-0000-0000-000071720000}"/>
    <cellStyle name="Normal 4 3 4 2 2 5 2 2" xfId="29506" xr:uid="{00000000-0005-0000-0000-000072720000}"/>
    <cellStyle name="Normal 4 3 4 2 2 5 2 2 2" xfId="29507" xr:uid="{00000000-0005-0000-0000-000073720000}"/>
    <cellStyle name="Normal 4 3 4 2 2 5 2 3" xfId="29508" xr:uid="{00000000-0005-0000-0000-000074720000}"/>
    <cellStyle name="Normal 4 3 4 2 2 5 3" xfId="29509" xr:uid="{00000000-0005-0000-0000-000075720000}"/>
    <cellStyle name="Normal 4 3 4 2 2 5 3 2" xfId="29510" xr:uid="{00000000-0005-0000-0000-000076720000}"/>
    <cellStyle name="Normal 4 3 4 2 2 5 4" xfId="29511" xr:uid="{00000000-0005-0000-0000-000077720000}"/>
    <cellStyle name="Normal 4 3 4 2 2 6" xfId="29512" xr:uid="{00000000-0005-0000-0000-000078720000}"/>
    <cellStyle name="Normal 4 3 4 2 2 6 2" xfId="29513" xr:uid="{00000000-0005-0000-0000-000079720000}"/>
    <cellStyle name="Normal 4 3 4 2 2 6 2 2" xfId="29514" xr:uid="{00000000-0005-0000-0000-00007A720000}"/>
    <cellStyle name="Normal 4 3 4 2 2 6 3" xfId="29515" xr:uid="{00000000-0005-0000-0000-00007B720000}"/>
    <cellStyle name="Normal 4 3 4 2 2 7" xfId="29516" xr:uid="{00000000-0005-0000-0000-00007C720000}"/>
    <cellStyle name="Normal 4 3 4 2 2 7 2" xfId="29517" xr:uid="{00000000-0005-0000-0000-00007D720000}"/>
    <cellStyle name="Normal 4 3 4 2 2 8" xfId="29518" xr:uid="{00000000-0005-0000-0000-00007E720000}"/>
    <cellStyle name="Normal 4 3 4 2 3" xfId="29519" xr:uid="{00000000-0005-0000-0000-00007F720000}"/>
    <cellStyle name="Normal 4 3 4 2 3 2" xfId="29520" xr:uid="{00000000-0005-0000-0000-000080720000}"/>
    <cellStyle name="Normal 4 3 4 2 3 2 2" xfId="29521" xr:uid="{00000000-0005-0000-0000-000081720000}"/>
    <cellStyle name="Normal 4 3 4 2 3 2 2 2" xfId="29522" xr:uid="{00000000-0005-0000-0000-000082720000}"/>
    <cellStyle name="Normal 4 3 4 2 3 2 2 2 2" xfId="29523" xr:uid="{00000000-0005-0000-0000-000083720000}"/>
    <cellStyle name="Normal 4 3 4 2 3 2 2 2 2 2" xfId="29524" xr:uid="{00000000-0005-0000-0000-000084720000}"/>
    <cellStyle name="Normal 4 3 4 2 3 2 2 2 2 2 2" xfId="29525" xr:uid="{00000000-0005-0000-0000-000085720000}"/>
    <cellStyle name="Normal 4 3 4 2 3 2 2 2 2 3" xfId="29526" xr:uid="{00000000-0005-0000-0000-000086720000}"/>
    <cellStyle name="Normal 4 3 4 2 3 2 2 2 3" xfId="29527" xr:uid="{00000000-0005-0000-0000-000087720000}"/>
    <cellStyle name="Normal 4 3 4 2 3 2 2 2 3 2" xfId="29528" xr:uid="{00000000-0005-0000-0000-000088720000}"/>
    <cellStyle name="Normal 4 3 4 2 3 2 2 2 4" xfId="29529" xr:uid="{00000000-0005-0000-0000-000089720000}"/>
    <cellStyle name="Normal 4 3 4 2 3 2 2 3" xfId="29530" xr:uid="{00000000-0005-0000-0000-00008A720000}"/>
    <cellStyle name="Normal 4 3 4 2 3 2 2 3 2" xfId="29531" xr:uid="{00000000-0005-0000-0000-00008B720000}"/>
    <cellStyle name="Normal 4 3 4 2 3 2 2 3 2 2" xfId="29532" xr:uid="{00000000-0005-0000-0000-00008C720000}"/>
    <cellStyle name="Normal 4 3 4 2 3 2 2 3 3" xfId="29533" xr:uid="{00000000-0005-0000-0000-00008D720000}"/>
    <cellStyle name="Normal 4 3 4 2 3 2 2 4" xfId="29534" xr:uid="{00000000-0005-0000-0000-00008E720000}"/>
    <cellStyle name="Normal 4 3 4 2 3 2 2 4 2" xfId="29535" xr:uid="{00000000-0005-0000-0000-00008F720000}"/>
    <cellStyle name="Normal 4 3 4 2 3 2 2 5" xfId="29536" xr:uid="{00000000-0005-0000-0000-000090720000}"/>
    <cellStyle name="Normal 4 3 4 2 3 2 3" xfId="29537" xr:uid="{00000000-0005-0000-0000-000091720000}"/>
    <cellStyle name="Normal 4 3 4 2 3 2 3 2" xfId="29538" xr:uid="{00000000-0005-0000-0000-000092720000}"/>
    <cellStyle name="Normal 4 3 4 2 3 2 3 2 2" xfId="29539" xr:uid="{00000000-0005-0000-0000-000093720000}"/>
    <cellStyle name="Normal 4 3 4 2 3 2 3 2 2 2" xfId="29540" xr:uid="{00000000-0005-0000-0000-000094720000}"/>
    <cellStyle name="Normal 4 3 4 2 3 2 3 2 3" xfId="29541" xr:uid="{00000000-0005-0000-0000-000095720000}"/>
    <cellStyle name="Normal 4 3 4 2 3 2 3 3" xfId="29542" xr:uid="{00000000-0005-0000-0000-000096720000}"/>
    <cellStyle name="Normal 4 3 4 2 3 2 3 3 2" xfId="29543" xr:uid="{00000000-0005-0000-0000-000097720000}"/>
    <cellStyle name="Normal 4 3 4 2 3 2 3 4" xfId="29544" xr:uid="{00000000-0005-0000-0000-000098720000}"/>
    <cellStyle name="Normal 4 3 4 2 3 2 4" xfId="29545" xr:uid="{00000000-0005-0000-0000-000099720000}"/>
    <cellStyle name="Normal 4 3 4 2 3 2 4 2" xfId="29546" xr:uid="{00000000-0005-0000-0000-00009A720000}"/>
    <cellStyle name="Normal 4 3 4 2 3 2 4 2 2" xfId="29547" xr:uid="{00000000-0005-0000-0000-00009B720000}"/>
    <cellStyle name="Normal 4 3 4 2 3 2 4 3" xfId="29548" xr:uid="{00000000-0005-0000-0000-00009C720000}"/>
    <cellStyle name="Normal 4 3 4 2 3 2 5" xfId="29549" xr:uid="{00000000-0005-0000-0000-00009D720000}"/>
    <cellStyle name="Normal 4 3 4 2 3 2 5 2" xfId="29550" xr:uid="{00000000-0005-0000-0000-00009E720000}"/>
    <cellStyle name="Normal 4 3 4 2 3 2 6" xfId="29551" xr:uid="{00000000-0005-0000-0000-00009F720000}"/>
    <cellStyle name="Normal 4 3 4 2 3 3" xfId="29552" xr:uid="{00000000-0005-0000-0000-0000A0720000}"/>
    <cellStyle name="Normal 4 3 4 2 3 3 2" xfId="29553" xr:uid="{00000000-0005-0000-0000-0000A1720000}"/>
    <cellStyle name="Normal 4 3 4 2 3 3 2 2" xfId="29554" xr:uid="{00000000-0005-0000-0000-0000A2720000}"/>
    <cellStyle name="Normal 4 3 4 2 3 3 2 2 2" xfId="29555" xr:uid="{00000000-0005-0000-0000-0000A3720000}"/>
    <cellStyle name="Normal 4 3 4 2 3 3 2 2 2 2" xfId="29556" xr:uid="{00000000-0005-0000-0000-0000A4720000}"/>
    <cellStyle name="Normal 4 3 4 2 3 3 2 2 3" xfId="29557" xr:uid="{00000000-0005-0000-0000-0000A5720000}"/>
    <cellStyle name="Normal 4 3 4 2 3 3 2 3" xfId="29558" xr:uid="{00000000-0005-0000-0000-0000A6720000}"/>
    <cellStyle name="Normal 4 3 4 2 3 3 2 3 2" xfId="29559" xr:uid="{00000000-0005-0000-0000-0000A7720000}"/>
    <cellStyle name="Normal 4 3 4 2 3 3 2 4" xfId="29560" xr:uid="{00000000-0005-0000-0000-0000A8720000}"/>
    <cellStyle name="Normal 4 3 4 2 3 3 3" xfId="29561" xr:uid="{00000000-0005-0000-0000-0000A9720000}"/>
    <cellStyle name="Normal 4 3 4 2 3 3 3 2" xfId="29562" xr:uid="{00000000-0005-0000-0000-0000AA720000}"/>
    <cellStyle name="Normal 4 3 4 2 3 3 3 2 2" xfId="29563" xr:uid="{00000000-0005-0000-0000-0000AB720000}"/>
    <cellStyle name="Normal 4 3 4 2 3 3 3 3" xfId="29564" xr:uid="{00000000-0005-0000-0000-0000AC720000}"/>
    <cellStyle name="Normal 4 3 4 2 3 3 4" xfId="29565" xr:uid="{00000000-0005-0000-0000-0000AD720000}"/>
    <cellStyle name="Normal 4 3 4 2 3 3 4 2" xfId="29566" xr:uid="{00000000-0005-0000-0000-0000AE720000}"/>
    <cellStyle name="Normal 4 3 4 2 3 3 5" xfId="29567" xr:uid="{00000000-0005-0000-0000-0000AF720000}"/>
    <cellStyle name="Normal 4 3 4 2 3 4" xfId="29568" xr:uid="{00000000-0005-0000-0000-0000B0720000}"/>
    <cellStyle name="Normal 4 3 4 2 3 4 2" xfId="29569" xr:uid="{00000000-0005-0000-0000-0000B1720000}"/>
    <cellStyle name="Normal 4 3 4 2 3 4 2 2" xfId="29570" xr:uid="{00000000-0005-0000-0000-0000B2720000}"/>
    <cellStyle name="Normal 4 3 4 2 3 4 2 2 2" xfId="29571" xr:uid="{00000000-0005-0000-0000-0000B3720000}"/>
    <cellStyle name="Normal 4 3 4 2 3 4 2 3" xfId="29572" xr:uid="{00000000-0005-0000-0000-0000B4720000}"/>
    <cellStyle name="Normal 4 3 4 2 3 4 3" xfId="29573" xr:uid="{00000000-0005-0000-0000-0000B5720000}"/>
    <cellStyle name="Normal 4 3 4 2 3 4 3 2" xfId="29574" xr:uid="{00000000-0005-0000-0000-0000B6720000}"/>
    <cellStyle name="Normal 4 3 4 2 3 4 4" xfId="29575" xr:uid="{00000000-0005-0000-0000-0000B7720000}"/>
    <cellStyle name="Normal 4 3 4 2 3 5" xfId="29576" xr:uid="{00000000-0005-0000-0000-0000B8720000}"/>
    <cellStyle name="Normal 4 3 4 2 3 5 2" xfId="29577" xr:uid="{00000000-0005-0000-0000-0000B9720000}"/>
    <cellStyle name="Normal 4 3 4 2 3 5 2 2" xfId="29578" xr:uid="{00000000-0005-0000-0000-0000BA720000}"/>
    <cellStyle name="Normal 4 3 4 2 3 5 3" xfId="29579" xr:uid="{00000000-0005-0000-0000-0000BB720000}"/>
    <cellStyle name="Normal 4 3 4 2 3 6" xfId="29580" xr:uid="{00000000-0005-0000-0000-0000BC720000}"/>
    <cellStyle name="Normal 4 3 4 2 3 6 2" xfId="29581" xr:uid="{00000000-0005-0000-0000-0000BD720000}"/>
    <cellStyle name="Normal 4 3 4 2 3 7" xfId="29582" xr:uid="{00000000-0005-0000-0000-0000BE720000}"/>
    <cellStyle name="Normal 4 3 4 2 4" xfId="29583" xr:uid="{00000000-0005-0000-0000-0000BF720000}"/>
    <cellStyle name="Normal 4 3 4 2 4 2" xfId="29584" xr:uid="{00000000-0005-0000-0000-0000C0720000}"/>
    <cellStyle name="Normal 4 3 4 2 4 2 2" xfId="29585" xr:uid="{00000000-0005-0000-0000-0000C1720000}"/>
    <cellStyle name="Normal 4 3 4 2 4 2 2 2" xfId="29586" xr:uid="{00000000-0005-0000-0000-0000C2720000}"/>
    <cellStyle name="Normal 4 3 4 2 4 2 2 2 2" xfId="29587" xr:uid="{00000000-0005-0000-0000-0000C3720000}"/>
    <cellStyle name="Normal 4 3 4 2 4 2 2 2 2 2" xfId="29588" xr:uid="{00000000-0005-0000-0000-0000C4720000}"/>
    <cellStyle name="Normal 4 3 4 2 4 2 2 2 3" xfId="29589" xr:uid="{00000000-0005-0000-0000-0000C5720000}"/>
    <cellStyle name="Normal 4 3 4 2 4 2 2 3" xfId="29590" xr:uid="{00000000-0005-0000-0000-0000C6720000}"/>
    <cellStyle name="Normal 4 3 4 2 4 2 2 3 2" xfId="29591" xr:uid="{00000000-0005-0000-0000-0000C7720000}"/>
    <cellStyle name="Normal 4 3 4 2 4 2 2 4" xfId="29592" xr:uid="{00000000-0005-0000-0000-0000C8720000}"/>
    <cellStyle name="Normal 4 3 4 2 4 2 3" xfId="29593" xr:uid="{00000000-0005-0000-0000-0000C9720000}"/>
    <cellStyle name="Normal 4 3 4 2 4 2 3 2" xfId="29594" xr:uid="{00000000-0005-0000-0000-0000CA720000}"/>
    <cellStyle name="Normal 4 3 4 2 4 2 3 2 2" xfId="29595" xr:uid="{00000000-0005-0000-0000-0000CB720000}"/>
    <cellStyle name="Normal 4 3 4 2 4 2 3 3" xfId="29596" xr:uid="{00000000-0005-0000-0000-0000CC720000}"/>
    <cellStyle name="Normal 4 3 4 2 4 2 4" xfId="29597" xr:uid="{00000000-0005-0000-0000-0000CD720000}"/>
    <cellStyle name="Normal 4 3 4 2 4 2 4 2" xfId="29598" xr:uid="{00000000-0005-0000-0000-0000CE720000}"/>
    <cellStyle name="Normal 4 3 4 2 4 2 5" xfId="29599" xr:uid="{00000000-0005-0000-0000-0000CF720000}"/>
    <cellStyle name="Normal 4 3 4 2 4 3" xfId="29600" xr:uid="{00000000-0005-0000-0000-0000D0720000}"/>
    <cellStyle name="Normal 4 3 4 2 4 3 2" xfId="29601" xr:uid="{00000000-0005-0000-0000-0000D1720000}"/>
    <cellStyle name="Normal 4 3 4 2 4 3 2 2" xfId="29602" xr:uid="{00000000-0005-0000-0000-0000D2720000}"/>
    <cellStyle name="Normal 4 3 4 2 4 3 2 2 2" xfId="29603" xr:uid="{00000000-0005-0000-0000-0000D3720000}"/>
    <cellStyle name="Normal 4 3 4 2 4 3 2 3" xfId="29604" xr:uid="{00000000-0005-0000-0000-0000D4720000}"/>
    <cellStyle name="Normal 4 3 4 2 4 3 3" xfId="29605" xr:uid="{00000000-0005-0000-0000-0000D5720000}"/>
    <cellStyle name="Normal 4 3 4 2 4 3 3 2" xfId="29606" xr:uid="{00000000-0005-0000-0000-0000D6720000}"/>
    <cellStyle name="Normal 4 3 4 2 4 3 4" xfId="29607" xr:uid="{00000000-0005-0000-0000-0000D7720000}"/>
    <cellStyle name="Normal 4 3 4 2 4 4" xfId="29608" xr:uid="{00000000-0005-0000-0000-0000D8720000}"/>
    <cellStyle name="Normal 4 3 4 2 4 4 2" xfId="29609" xr:uid="{00000000-0005-0000-0000-0000D9720000}"/>
    <cellStyle name="Normal 4 3 4 2 4 4 2 2" xfId="29610" xr:uid="{00000000-0005-0000-0000-0000DA720000}"/>
    <cellStyle name="Normal 4 3 4 2 4 4 3" xfId="29611" xr:uid="{00000000-0005-0000-0000-0000DB720000}"/>
    <cellStyle name="Normal 4 3 4 2 4 5" xfId="29612" xr:uid="{00000000-0005-0000-0000-0000DC720000}"/>
    <cellStyle name="Normal 4 3 4 2 4 5 2" xfId="29613" xr:uid="{00000000-0005-0000-0000-0000DD720000}"/>
    <cellStyle name="Normal 4 3 4 2 4 6" xfId="29614" xr:uid="{00000000-0005-0000-0000-0000DE720000}"/>
    <cellStyle name="Normal 4 3 4 2 5" xfId="29615" xr:uid="{00000000-0005-0000-0000-0000DF720000}"/>
    <cellStyle name="Normal 4 3 4 2 5 2" xfId="29616" xr:uid="{00000000-0005-0000-0000-0000E0720000}"/>
    <cellStyle name="Normal 4 3 4 2 5 2 2" xfId="29617" xr:uid="{00000000-0005-0000-0000-0000E1720000}"/>
    <cellStyle name="Normal 4 3 4 2 5 2 2 2" xfId="29618" xr:uid="{00000000-0005-0000-0000-0000E2720000}"/>
    <cellStyle name="Normal 4 3 4 2 5 2 2 2 2" xfId="29619" xr:uid="{00000000-0005-0000-0000-0000E3720000}"/>
    <cellStyle name="Normal 4 3 4 2 5 2 2 3" xfId="29620" xr:uid="{00000000-0005-0000-0000-0000E4720000}"/>
    <cellStyle name="Normal 4 3 4 2 5 2 3" xfId="29621" xr:uid="{00000000-0005-0000-0000-0000E5720000}"/>
    <cellStyle name="Normal 4 3 4 2 5 2 3 2" xfId="29622" xr:uid="{00000000-0005-0000-0000-0000E6720000}"/>
    <cellStyle name="Normal 4 3 4 2 5 2 4" xfId="29623" xr:uid="{00000000-0005-0000-0000-0000E7720000}"/>
    <cellStyle name="Normal 4 3 4 2 5 3" xfId="29624" xr:uid="{00000000-0005-0000-0000-0000E8720000}"/>
    <cellStyle name="Normal 4 3 4 2 5 3 2" xfId="29625" xr:uid="{00000000-0005-0000-0000-0000E9720000}"/>
    <cellStyle name="Normal 4 3 4 2 5 3 2 2" xfId="29626" xr:uid="{00000000-0005-0000-0000-0000EA720000}"/>
    <cellStyle name="Normal 4 3 4 2 5 3 3" xfId="29627" xr:uid="{00000000-0005-0000-0000-0000EB720000}"/>
    <cellStyle name="Normal 4 3 4 2 5 4" xfId="29628" xr:uid="{00000000-0005-0000-0000-0000EC720000}"/>
    <cellStyle name="Normal 4 3 4 2 5 4 2" xfId="29629" xr:uid="{00000000-0005-0000-0000-0000ED720000}"/>
    <cellStyle name="Normal 4 3 4 2 5 5" xfId="29630" xr:uid="{00000000-0005-0000-0000-0000EE720000}"/>
    <cellStyle name="Normal 4 3 4 2 6" xfId="29631" xr:uid="{00000000-0005-0000-0000-0000EF720000}"/>
    <cellStyle name="Normal 4 3 4 2 6 2" xfId="29632" xr:uid="{00000000-0005-0000-0000-0000F0720000}"/>
    <cellStyle name="Normal 4 3 4 2 6 2 2" xfId="29633" xr:uid="{00000000-0005-0000-0000-0000F1720000}"/>
    <cellStyle name="Normal 4 3 4 2 6 2 2 2" xfId="29634" xr:uid="{00000000-0005-0000-0000-0000F2720000}"/>
    <cellStyle name="Normal 4 3 4 2 6 2 3" xfId="29635" xr:uid="{00000000-0005-0000-0000-0000F3720000}"/>
    <cellStyle name="Normal 4 3 4 2 6 3" xfId="29636" xr:uid="{00000000-0005-0000-0000-0000F4720000}"/>
    <cellStyle name="Normal 4 3 4 2 6 3 2" xfId="29637" xr:uid="{00000000-0005-0000-0000-0000F5720000}"/>
    <cellStyle name="Normal 4 3 4 2 6 4" xfId="29638" xr:uid="{00000000-0005-0000-0000-0000F6720000}"/>
    <cellStyle name="Normal 4 3 4 2 7" xfId="29639" xr:uid="{00000000-0005-0000-0000-0000F7720000}"/>
    <cellStyle name="Normal 4 3 4 2 7 2" xfId="29640" xr:uid="{00000000-0005-0000-0000-0000F8720000}"/>
    <cellStyle name="Normal 4 3 4 2 7 2 2" xfId="29641" xr:uid="{00000000-0005-0000-0000-0000F9720000}"/>
    <cellStyle name="Normal 4 3 4 2 7 3" xfId="29642" xr:uid="{00000000-0005-0000-0000-0000FA720000}"/>
    <cellStyle name="Normal 4 3 4 2 8" xfId="29643" xr:uid="{00000000-0005-0000-0000-0000FB720000}"/>
    <cellStyle name="Normal 4 3 4 2 8 2" xfId="29644" xr:uid="{00000000-0005-0000-0000-0000FC720000}"/>
    <cellStyle name="Normal 4 3 4 2 9" xfId="29645" xr:uid="{00000000-0005-0000-0000-0000FD720000}"/>
    <cellStyle name="Normal 4 3 4 3" xfId="29646" xr:uid="{00000000-0005-0000-0000-0000FE720000}"/>
    <cellStyle name="Normal 4 3 4 3 2" xfId="29647" xr:uid="{00000000-0005-0000-0000-0000FF720000}"/>
    <cellStyle name="Normal 4 3 4 3 2 2" xfId="29648" xr:uid="{00000000-0005-0000-0000-000000730000}"/>
    <cellStyle name="Normal 4 3 4 3 2 2 2" xfId="29649" xr:uid="{00000000-0005-0000-0000-000001730000}"/>
    <cellStyle name="Normal 4 3 4 3 2 2 2 2" xfId="29650" xr:uid="{00000000-0005-0000-0000-000002730000}"/>
    <cellStyle name="Normal 4 3 4 3 2 2 2 2 2" xfId="29651" xr:uid="{00000000-0005-0000-0000-000003730000}"/>
    <cellStyle name="Normal 4 3 4 3 2 2 2 2 2 2" xfId="29652" xr:uid="{00000000-0005-0000-0000-000004730000}"/>
    <cellStyle name="Normal 4 3 4 3 2 2 2 2 2 2 2" xfId="29653" xr:uid="{00000000-0005-0000-0000-000005730000}"/>
    <cellStyle name="Normal 4 3 4 3 2 2 2 2 2 3" xfId="29654" xr:uid="{00000000-0005-0000-0000-000006730000}"/>
    <cellStyle name="Normal 4 3 4 3 2 2 2 2 3" xfId="29655" xr:uid="{00000000-0005-0000-0000-000007730000}"/>
    <cellStyle name="Normal 4 3 4 3 2 2 2 2 3 2" xfId="29656" xr:uid="{00000000-0005-0000-0000-000008730000}"/>
    <cellStyle name="Normal 4 3 4 3 2 2 2 2 4" xfId="29657" xr:uid="{00000000-0005-0000-0000-000009730000}"/>
    <cellStyle name="Normal 4 3 4 3 2 2 2 3" xfId="29658" xr:uid="{00000000-0005-0000-0000-00000A730000}"/>
    <cellStyle name="Normal 4 3 4 3 2 2 2 3 2" xfId="29659" xr:uid="{00000000-0005-0000-0000-00000B730000}"/>
    <cellStyle name="Normal 4 3 4 3 2 2 2 3 2 2" xfId="29660" xr:uid="{00000000-0005-0000-0000-00000C730000}"/>
    <cellStyle name="Normal 4 3 4 3 2 2 2 3 3" xfId="29661" xr:uid="{00000000-0005-0000-0000-00000D730000}"/>
    <cellStyle name="Normal 4 3 4 3 2 2 2 4" xfId="29662" xr:uid="{00000000-0005-0000-0000-00000E730000}"/>
    <cellStyle name="Normal 4 3 4 3 2 2 2 4 2" xfId="29663" xr:uid="{00000000-0005-0000-0000-00000F730000}"/>
    <cellStyle name="Normal 4 3 4 3 2 2 2 5" xfId="29664" xr:uid="{00000000-0005-0000-0000-000010730000}"/>
    <cellStyle name="Normal 4 3 4 3 2 2 3" xfId="29665" xr:uid="{00000000-0005-0000-0000-000011730000}"/>
    <cellStyle name="Normal 4 3 4 3 2 2 3 2" xfId="29666" xr:uid="{00000000-0005-0000-0000-000012730000}"/>
    <cellStyle name="Normal 4 3 4 3 2 2 3 2 2" xfId="29667" xr:uid="{00000000-0005-0000-0000-000013730000}"/>
    <cellStyle name="Normal 4 3 4 3 2 2 3 2 2 2" xfId="29668" xr:uid="{00000000-0005-0000-0000-000014730000}"/>
    <cellStyle name="Normal 4 3 4 3 2 2 3 2 3" xfId="29669" xr:uid="{00000000-0005-0000-0000-000015730000}"/>
    <cellStyle name="Normal 4 3 4 3 2 2 3 3" xfId="29670" xr:uid="{00000000-0005-0000-0000-000016730000}"/>
    <cellStyle name="Normal 4 3 4 3 2 2 3 3 2" xfId="29671" xr:uid="{00000000-0005-0000-0000-000017730000}"/>
    <cellStyle name="Normal 4 3 4 3 2 2 3 4" xfId="29672" xr:uid="{00000000-0005-0000-0000-000018730000}"/>
    <cellStyle name="Normal 4 3 4 3 2 2 4" xfId="29673" xr:uid="{00000000-0005-0000-0000-000019730000}"/>
    <cellStyle name="Normal 4 3 4 3 2 2 4 2" xfId="29674" xr:uid="{00000000-0005-0000-0000-00001A730000}"/>
    <cellStyle name="Normal 4 3 4 3 2 2 4 2 2" xfId="29675" xr:uid="{00000000-0005-0000-0000-00001B730000}"/>
    <cellStyle name="Normal 4 3 4 3 2 2 4 3" xfId="29676" xr:uid="{00000000-0005-0000-0000-00001C730000}"/>
    <cellStyle name="Normal 4 3 4 3 2 2 5" xfId="29677" xr:uid="{00000000-0005-0000-0000-00001D730000}"/>
    <cellStyle name="Normal 4 3 4 3 2 2 5 2" xfId="29678" xr:uid="{00000000-0005-0000-0000-00001E730000}"/>
    <cellStyle name="Normal 4 3 4 3 2 2 6" xfId="29679" xr:uid="{00000000-0005-0000-0000-00001F730000}"/>
    <cellStyle name="Normal 4 3 4 3 2 3" xfId="29680" xr:uid="{00000000-0005-0000-0000-000020730000}"/>
    <cellStyle name="Normal 4 3 4 3 2 3 2" xfId="29681" xr:uid="{00000000-0005-0000-0000-000021730000}"/>
    <cellStyle name="Normal 4 3 4 3 2 3 2 2" xfId="29682" xr:uid="{00000000-0005-0000-0000-000022730000}"/>
    <cellStyle name="Normal 4 3 4 3 2 3 2 2 2" xfId="29683" xr:uid="{00000000-0005-0000-0000-000023730000}"/>
    <cellStyle name="Normal 4 3 4 3 2 3 2 2 2 2" xfId="29684" xr:uid="{00000000-0005-0000-0000-000024730000}"/>
    <cellStyle name="Normal 4 3 4 3 2 3 2 2 3" xfId="29685" xr:uid="{00000000-0005-0000-0000-000025730000}"/>
    <cellStyle name="Normal 4 3 4 3 2 3 2 3" xfId="29686" xr:uid="{00000000-0005-0000-0000-000026730000}"/>
    <cellStyle name="Normal 4 3 4 3 2 3 2 3 2" xfId="29687" xr:uid="{00000000-0005-0000-0000-000027730000}"/>
    <cellStyle name="Normal 4 3 4 3 2 3 2 4" xfId="29688" xr:uid="{00000000-0005-0000-0000-000028730000}"/>
    <cellStyle name="Normal 4 3 4 3 2 3 3" xfId="29689" xr:uid="{00000000-0005-0000-0000-000029730000}"/>
    <cellStyle name="Normal 4 3 4 3 2 3 3 2" xfId="29690" xr:uid="{00000000-0005-0000-0000-00002A730000}"/>
    <cellStyle name="Normal 4 3 4 3 2 3 3 2 2" xfId="29691" xr:uid="{00000000-0005-0000-0000-00002B730000}"/>
    <cellStyle name="Normal 4 3 4 3 2 3 3 3" xfId="29692" xr:uid="{00000000-0005-0000-0000-00002C730000}"/>
    <cellStyle name="Normal 4 3 4 3 2 3 4" xfId="29693" xr:uid="{00000000-0005-0000-0000-00002D730000}"/>
    <cellStyle name="Normal 4 3 4 3 2 3 4 2" xfId="29694" xr:uid="{00000000-0005-0000-0000-00002E730000}"/>
    <cellStyle name="Normal 4 3 4 3 2 3 5" xfId="29695" xr:uid="{00000000-0005-0000-0000-00002F730000}"/>
    <cellStyle name="Normal 4 3 4 3 2 4" xfId="29696" xr:uid="{00000000-0005-0000-0000-000030730000}"/>
    <cellStyle name="Normal 4 3 4 3 2 4 2" xfId="29697" xr:uid="{00000000-0005-0000-0000-000031730000}"/>
    <cellStyle name="Normal 4 3 4 3 2 4 2 2" xfId="29698" xr:uid="{00000000-0005-0000-0000-000032730000}"/>
    <cellStyle name="Normal 4 3 4 3 2 4 2 2 2" xfId="29699" xr:uid="{00000000-0005-0000-0000-000033730000}"/>
    <cellStyle name="Normal 4 3 4 3 2 4 2 3" xfId="29700" xr:uid="{00000000-0005-0000-0000-000034730000}"/>
    <cellStyle name="Normal 4 3 4 3 2 4 3" xfId="29701" xr:uid="{00000000-0005-0000-0000-000035730000}"/>
    <cellStyle name="Normal 4 3 4 3 2 4 3 2" xfId="29702" xr:uid="{00000000-0005-0000-0000-000036730000}"/>
    <cellStyle name="Normal 4 3 4 3 2 4 4" xfId="29703" xr:uid="{00000000-0005-0000-0000-000037730000}"/>
    <cellStyle name="Normal 4 3 4 3 2 5" xfId="29704" xr:uid="{00000000-0005-0000-0000-000038730000}"/>
    <cellStyle name="Normal 4 3 4 3 2 5 2" xfId="29705" xr:uid="{00000000-0005-0000-0000-000039730000}"/>
    <cellStyle name="Normal 4 3 4 3 2 5 2 2" xfId="29706" xr:uid="{00000000-0005-0000-0000-00003A730000}"/>
    <cellStyle name="Normal 4 3 4 3 2 5 3" xfId="29707" xr:uid="{00000000-0005-0000-0000-00003B730000}"/>
    <cellStyle name="Normal 4 3 4 3 2 6" xfId="29708" xr:uid="{00000000-0005-0000-0000-00003C730000}"/>
    <cellStyle name="Normal 4 3 4 3 2 6 2" xfId="29709" xr:uid="{00000000-0005-0000-0000-00003D730000}"/>
    <cellStyle name="Normal 4 3 4 3 2 7" xfId="29710" xr:uid="{00000000-0005-0000-0000-00003E730000}"/>
    <cellStyle name="Normal 4 3 4 3 3" xfId="29711" xr:uid="{00000000-0005-0000-0000-00003F730000}"/>
    <cellStyle name="Normal 4 3 4 3 3 2" xfId="29712" xr:uid="{00000000-0005-0000-0000-000040730000}"/>
    <cellStyle name="Normal 4 3 4 3 3 2 2" xfId="29713" xr:uid="{00000000-0005-0000-0000-000041730000}"/>
    <cellStyle name="Normal 4 3 4 3 3 2 2 2" xfId="29714" xr:uid="{00000000-0005-0000-0000-000042730000}"/>
    <cellStyle name="Normal 4 3 4 3 3 2 2 2 2" xfId="29715" xr:uid="{00000000-0005-0000-0000-000043730000}"/>
    <cellStyle name="Normal 4 3 4 3 3 2 2 2 2 2" xfId="29716" xr:uid="{00000000-0005-0000-0000-000044730000}"/>
    <cellStyle name="Normal 4 3 4 3 3 2 2 2 3" xfId="29717" xr:uid="{00000000-0005-0000-0000-000045730000}"/>
    <cellStyle name="Normal 4 3 4 3 3 2 2 3" xfId="29718" xr:uid="{00000000-0005-0000-0000-000046730000}"/>
    <cellStyle name="Normal 4 3 4 3 3 2 2 3 2" xfId="29719" xr:uid="{00000000-0005-0000-0000-000047730000}"/>
    <cellStyle name="Normal 4 3 4 3 3 2 2 4" xfId="29720" xr:uid="{00000000-0005-0000-0000-000048730000}"/>
    <cellStyle name="Normal 4 3 4 3 3 2 3" xfId="29721" xr:uid="{00000000-0005-0000-0000-000049730000}"/>
    <cellStyle name="Normal 4 3 4 3 3 2 3 2" xfId="29722" xr:uid="{00000000-0005-0000-0000-00004A730000}"/>
    <cellStyle name="Normal 4 3 4 3 3 2 3 2 2" xfId="29723" xr:uid="{00000000-0005-0000-0000-00004B730000}"/>
    <cellStyle name="Normal 4 3 4 3 3 2 3 3" xfId="29724" xr:uid="{00000000-0005-0000-0000-00004C730000}"/>
    <cellStyle name="Normal 4 3 4 3 3 2 4" xfId="29725" xr:uid="{00000000-0005-0000-0000-00004D730000}"/>
    <cellStyle name="Normal 4 3 4 3 3 2 4 2" xfId="29726" xr:uid="{00000000-0005-0000-0000-00004E730000}"/>
    <cellStyle name="Normal 4 3 4 3 3 2 5" xfId="29727" xr:uid="{00000000-0005-0000-0000-00004F730000}"/>
    <cellStyle name="Normal 4 3 4 3 3 3" xfId="29728" xr:uid="{00000000-0005-0000-0000-000050730000}"/>
    <cellStyle name="Normal 4 3 4 3 3 3 2" xfId="29729" xr:uid="{00000000-0005-0000-0000-000051730000}"/>
    <cellStyle name="Normal 4 3 4 3 3 3 2 2" xfId="29730" xr:uid="{00000000-0005-0000-0000-000052730000}"/>
    <cellStyle name="Normal 4 3 4 3 3 3 2 2 2" xfId="29731" xr:uid="{00000000-0005-0000-0000-000053730000}"/>
    <cellStyle name="Normal 4 3 4 3 3 3 2 3" xfId="29732" xr:uid="{00000000-0005-0000-0000-000054730000}"/>
    <cellStyle name="Normal 4 3 4 3 3 3 3" xfId="29733" xr:uid="{00000000-0005-0000-0000-000055730000}"/>
    <cellStyle name="Normal 4 3 4 3 3 3 3 2" xfId="29734" xr:uid="{00000000-0005-0000-0000-000056730000}"/>
    <cellStyle name="Normal 4 3 4 3 3 3 4" xfId="29735" xr:uid="{00000000-0005-0000-0000-000057730000}"/>
    <cellStyle name="Normal 4 3 4 3 3 4" xfId="29736" xr:uid="{00000000-0005-0000-0000-000058730000}"/>
    <cellStyle name="Normal 4 3 4 3 3 4 2" xfId="29737" xr:uid="{00000000-0005-0000-0000-000059730000}"/>
    <cellStyle name="Normal 4 3 4 3 3 4 2 2" xfId="29738" xr:uid="{00000000-0005-0000-0000-00005A730000}"/>
    <cellStyle name="Normal 4 3 4 3 3 4 3" xfId="29739" xr:uid="{00000000-0005-0000-0000-00005B730000}"/>
    <cellStyle name="Normal 4 3 4 3 3 5" xfId="29740" xr:uid="{00000000-0005-0000-0000-00005C730000}"/>
    <cellStyle name="Normal 4 3 4 3 3 5 2" xfId="29741" xr:uid="{00000000-0005-0000-0000-00005D730000}"/>
    <cellStyle name="Normal 4 3 4 3 3 6" xfId="29742" xr:uid="{00000000-0005-0000-0000-00005E730000}"/>
    <cellStyle name="Normal 4 3 4 3 4" xfId="29743" xr:uid="{00000000-0005-0000-0000-00005F730000}"/>
    <cellStyle name="Normal 4 3 4 3 4 2" xfId="29744" xr:uid="{00000000-0005-0000-0000-000060730000}"/>
    <cellStyle name="Normal 4 3 4 3 4 2 2" xfId="29745" xr:uid="{00000000-0005-0000-0000-000061730000}"/>
    <cellStyle name="Normal 4 3 4 3 4 2 2 2" xfId="29746" xr:uid="{00000000-0005-0000-0000-000062730000}"/>
    <cellStyle name="Normal 4 3 4 3 4 2 2 2 2" xfId="29747" xr:uid="{00000000-0005-0000-0000-000063730000}"/>
    <cellStyle name="Normal 4 3 4 3 4 2 2 3" xfId="29748" xr:uid="{00000000-0005-0000-0000-000064730000}"/>
    <cellStyle name="Normal 4 3 4 3 4 2 3" xfId="29749" xr:uid="{00000000-0005-0000-0000-000065730000}"/>
    <cellStyle name="Normal 4 3 4 3 4 2 3 2" xfId="29750" xr:uid="{00000000-0005-0000-0000-000066730000}"/>
    <cellStyle name="Normal 4 3 4 3 4 2 4" xfId="29751" xr:uid="{00000000-0005-0000-0000-000067730000}"/>
    <cellStyle name="Normal 4 3 4 3 4 3" xfId="29752" xr:uid="{00000000-0005-0000-0000-000068730000}"/>
    <cellStyle name="Normal 4 3 4 3 4 3 2" xfId="29753" xr:uid="{00000000-0005-0000-0000-000069730000}"/>
    <cellStyle name="Normal 4 3 4 3 4 3 2 2" xfId="29754" xr:uid="{00000000-0005-0000-0000-00006A730000}"/>
    <cellStyle name="Normal 4 3 4 3 4 3 3" xfId="29755" xr:uid="{00000000-0005-0000-0000-00006B730000}"/>
    <cellStyle name="Normal 4 3 4 3 4 4" xfId="29756" xr:uid="{00000000-0005-0000-0000-00006C730000}"/>
    <cellStyle name="Normal 4 3 4 3 4 4 2" xfId="29757" xr:uid="{00000000-0005-0000-0000-00006D730000}"/>
    <cellStyle name="Normal 4 3 4 3 4 5" xfId="29758" xr:uid="{00000000-0005-0000-0000-00006E730000}"/>
    <cellStyle name="Normal 4 3 4 3 5" xfId="29759" xr:uid="{00000000-0005-0000-0000-00006F730000}"/>
    <cellStyle name="Normal 4 3 4 3 5 2" xfId="29760" xr:uid="{00000000-0005-0000-0000-000070730000}"/>
    <cellStyle name="Normal 4 3 4 3 5 2 2" xfId="29761" xr:uid="{00000000-0005-0000-0000-000071730000}"/>
    <cellStyle name="Normal 4 3 4 3 5 2 2 2" xfId="29762" xr:uid="{00000000-0005-0000-0000-000072730000}"/>
    <cellStyle name="Normal 4 3 4 3 5 2 3" xfId="29763" xr:uid="{00000000-0005-0000-0000-000073730000}"/>
    <cellStyle name="Normal 4 3 4 3 5 3" xfId="29764" xr:uid="{00000000-0005-0000-0000-000074730000}"/>
    <cellStyle name="Normal 4 3 4 3 5 3 2" xfId="29765" xr:uid="{00000000-0005-0000-0000-000075730000}"/>
    <cellStyle name="Normal 4 3 4 3 5 4" xfId="29766" xr:uid="{00000000-0005-0000-0000-000076730000}"/>
    <cellStyle name="Normal 4 3 4 3 6" xfId="29767" xr:uid="{00000000-0005-0000-0000-000077730000}"/>
    <cellStyle name="Normal 4 3 4 3 6 2" xfId="29768" xr:uid="{00000000-0005-0000-0000-000078730000}"/>
    <cellStyle name="Normal 4 3 4 3 6 2 2" xfId="29769" xr:uid="{00000000-0005-0000-0000-000079730000}"/>
    <cellStyle name="Normal 4 3 4 3 6 3" xfId="29770" xr:uid="{00000000-0005-0000-0000-00007A730000}"/>
    <cellStyle name="Normal 4 3 4 3 7" xfId="29771" xr:uid="{00000000-0005-0000-0000-00007B730000}"/>
    <cellStyle name="Normal 4 3 4 3 7 2" xfId="29772" xr:uid="{00000000-0005-0000-0000-00007C730000}"/>
    <cellStyle name="Normal 4 3 4 3 8" xfId="29773" xr:uid="{00000000-0005-0000-0000-00007D730000}"/>
    <cellStyle name="Normal 4 3 4 4" xfId="29774" xr:uid="{00000000-0005-0000-0000-00007E730000}"/>
    <cellStyle name="Normal 4 3 4 4 2" xfId="29775" xr:uid="{00000000-0005-0000-0000-00007F730000}"/>
    <cellStyle name="Normal 4 3 4 4 2 2" xfId="29776" xr:uid="{00000000-0005-0000-0000-000080730000}"/>
    <cellStyle name="Normal 4 3 4 4 2 2 2" xfId="29777" xr:uid="{00000000-0005-0000-0000-000081730000}"/>
    <cellStyle name="Normal 4 3 4 4 2 2 2 2" xfId="29778" xr:uid="{00000000-0005-0000-0000-000082730000}"/>
    <cellStyle name="Normal 4 3 4 4 2 2 2 2 2" xfId="29779" xr:uid="{00000000-0005-0000-0000-000083730000}"/>
    <cellStyle name="Normal 4 3 4 4 2 2 2 2 2 2" xfId="29780" xr:uid="{00000000-0005-0000-0000-000084730000}"/>
    <cellStyle name="Normal 4 3 4 4 2 2 2 2 3" xfId="29781" xr:uid="{00000000-0005-0000-0000-000085730000}"/>
    <cellStyle name="Normal 4 3 4 4 2 2 2 3" xfId="29782" xr:uid="{00000000-0005-0000-0000-000086730000}"/>
    <cellStyle name="Normal 4 3 4 4 2 2 2 3 2" xfId="29783" xr:uid="{00000000-0005-0000-0000-000087730000}"/>
    <cellStyle name="Normal 4 3 4 4 2 2 2 4" xfId="29784" xr:uid="{00000000-0005-0000-0000-000088730000}"/>
    <cellStyle name="Normal 4 3 4 4 2 2 3" xfId="29785" xr:uid="{00000000-0005-0000-0000-000089730000}"/>
    <cellStyle name="Normal 4 3 4 4 2 2 3 2" xfId="29786" xr:uid="{00000000-0005-0000-0000-00008A730000}"/>
    <cellStyle name="Normal 4 3 4 4 2 2 3 2 2" xfId="29787" xr:uid="{00000000-0005-0000-0000-00008B730000}"/>
    <cellStyle name="Normal 4 3 4 4 2 2 3 3" xfId="29788" xr:uid="{00000000-0005-0000-0000-00008C730000}"/>
    <cellStyle name="Normal 4 3 4 4 2 2 4" xfId="29789" xr:uid="{00000000-0005-0000-0000-00008D730000}"/>
    <cellStyle name="Normal 4 3 4 4 2 2 4 2" xfId="29790" xr:uid="{00000000-0005-0000-0000-00008E730000}"/>
    <cellStyle name="Normal 4 3 4 4 2 2 5" xfId="29791" xr:uid="{00000000-0005-0000-0000-00008F730000}"/>
    <cellStyle name="Normal 4 3 4 4 2 3" xfId="29792" xr:uid="{00000000-0005-0000-0000-000090730000}"/>
    <cellStyle name="Normal 4 3 4 4 2 3 2" xfId="29793" xr:uid="{00000000-0005-0000-0000-000091730000}"/>
    <cellStyle name="Normal 4 3 4 4 2 3 2 2" xfId="29794" xr:uid="{00000000-0005-0000-0000-000092730000}"/>
    <cellStyle name="Normal 4 3 4 4 2 3 2 2 2" xfId="29795" xr:uid="{00000000-0005-0000-0000-000093730000}"/>
    <cellStyle name="Normal 4 3 4 4 2 3 2 3" xfId="29796" xr:uid="{00000000-0005-0000-0000-000094730000}"/>
    <cellStyle name="Normal 4 3 4 4 2 3 3" xfId="29797" xr:uid="{00000000-0005-0000-0000-000095730000}"/>
    <cellStyle name="Normal 4 3 4 4 2 3 3 2" xfId="29798" xr:uid="{00000000-0005-0000-0000-000096730000}"/>
    <cellStyle name="Normal 4 3 4 4 2 3 4" xfId="29799" xr:uid="{00000000-0005-0000-0000-000097730000}"/>
    <cellStyle name="Normal 4 3 4 4 2 4" xfId="29800" xr:uid="{00000000-0005-0000-0000-000098730000}"/>
    <cellStyle name="Normal 4 3 4 4 2 4 2" xfId="29801" xr:uid="{00000000-0005-0000-0000-000099730000}"/>
    <cellStyle name="Normal 4 3 4 4 2 4 2 2" xfId="29802" xr:uid="{00000000-0005-0000-0000-00009A730000}"/>
    <cellStyle name="Normal 4 3 4 4 2 4 3" xfId="29803" xr:uid="{00000000-0005-0000-0000-00009B730000}"/>
    <cellStyle name="Normal 4 3 4 4 2 5" xfId="29804" xr:uid="{00000000-0005-0000-0000-00009C730000}"/>
    <cellStyle name="Normal 4 3 4 4 2 5 2" xfId="29805" xr:uid="{00000000-0005-0000-0000-00009D730000}"/>
    <cellStyle name="Normal 4 3 4 4 2 6" xfId="29806" xr:uid="{00000000-0005-0000-0000-00009E730000}"/>
    <cellStyle name="Normal 4 3 4 4 3" xfId="29807" xr:uid="{00000000-0005-0000-0000-00009F730000}"/>
    <cellStyle name="Normal 4 3 4 4 3 2" xfId="29808" xr:uid="{00000000-0005-0000-0000-0000A0730000}"/>
    <cellStyle name="Normal 4 3 4 4 3 2 2" xfId="29809" xr:uid="{00000000-0005-0000-0000-0000A1730000}"/>
    <cellStyle name="Normal 4 3 4 4 3 2 2 2" xfId="29810" xr:uid="{00000000-0005-0000-0000-0000A2730000}"/>
    <cellStyle name="Normal 4 3 4 4 3 2 2 2 2" xfId="29811" xr:uid="{00000000-0005-0000-0000-0000A3730000}"/>
    <cellStyle name="Normal 4 3 4 4 3 2 2 3" xfId="29812" xr:uid="{00000000-0005-0000-0000-0000A4730000}"/>
    <cellStyle name="Normal 4 3 4 4 3 2 3" xfId="29813" xr:uid="{00000000-0005-0000-0000-0000A5730000}"/>
    <cellStyle name="Normal 4 3 4 4 3 2 3 2" xfId="29814" xr:uid="{00000000-0005-0000-0000-0000A6730000}"/>
    <cellStyle name="Normal 4 3 4 4 3 2 4" xfId="29815" xr:uid="{00000000-0005-0000-0000-0000A7730000}"/>
    <cellStyle name="Normal 4 3 4 4 3 3" xfId="29816" xr:uid="{00000000-0005-0000-0000-0000A8730000}"/>
    <cellStyle name="Normal 4 3 4 4 3 3 2" xfId="29817" xr:uid="{00000000-0005-0000-0000-0000A9730000}"/>
    <cellStyle name="Normal 4 3 4 4 3 3 2 2" xfId="29818" xr:uid="{00000000-0005-0000-0000-0000AA730000}"/>
    <cellStyle name="Normal 4 3 4 4 3 3 3" xfId="29819" xr:uid="{00000000-0005-0000-0000-0000AB730000}"/>
    <cellStyle name="Normal 4 3 4 4 3 4" xfId="29820" xr:uid="{00000000-0005-0000-0000-0000AC730000}"/>
    <cellStyle name="Normal 4 3 4 4 3 4 2" xfId="29821" xr:uid="{00000000-0005-0000-0000-0000AD730000}"/>
    <cellStyle name="Normal 4 3 4 4 3 5" xfId="29822" xr:uid="{00000000-0005-0000-0000-0000AE730000}"/>
    <cellStyle name="Normal 4 3 4 4 4" xfId="29823" xr:uid="{00000000-0005-0000-0000-0000AF730000}"/>
    <cellStyle name="Normal 4 3 4 4 4 2" xfId="29824" xr:uid="{00000000-0005-0000-0000-0000B0730000}"/>
    <cellStyle name="Normal 4 3 4 4 4 2 2" xfId="29825" xr:uid="{00000000-0005-0000-0000-0000B1730000}"/>
    <cellStyle name="Normal 4 3 4 4 4 2 2 2" xfId="29826" xr:uid="{00000000-0005-0000-0000-0000B2730000}"/>
    <cellStyle name="Normal 4 3 4 4 4 2 3" xfId="29827" xr:uid="{00000000-0005-0000-0000-0000B3730000}"/>
    <cellStyle name="Normal 4 3 4 4 4 3" xfId="29828" xr:uid="{00000000-0005-0000-0000-0000B4730000}"/>
    <cellStyle name="Normal 4 3 4 4 4 3 2" xfId="29829" xr:uid="{00000000-0005-0000-0000-0000B5730000}"/>
    <cellStyle name="Normal 4 3 4 4 4 4" xfId="29830" xr:uid="{00000000-0005-0000-0000-0000B6730000}"/>
    <cellStyle name="Normal 4 3 4 4 5" xfId="29831" xr:uid="{00000000-0005-0000-0000-0000B7730000}"/>
    <cellStyle name="Normal 4 3 4 4 5 2" xfId="29832" xr:uid="{00000000-0005-0000-0000-0000B8730000}"/>
    <cellStyle name="Normal 4 3 4 4 5 2 2" xfId="29833" xr:uid="{00000000-0005-0000-0000-0000B9730000}"/>
    <cellStyle name="Normal 4 3 4 4 5 3" xfId="29834" xr:uid="{00000000-0005-0000-0000-0000BA730000}"/>
    <cellStyle name="Normal 4 3 4 4 6" xfId="29835" xr:uid="{00000000-0005-0000-0000-0000BB730000}"/>
    <cellStyle name="Normal 4 3 4 4 6 2" xfId="29836" xr:uid="{00000000-0005-0000-0000-0000BC730000}"/>
    <cellStyle name="Normal 4 3 4 4 7" xfId="29837" xr:uid="{00000000-0005-0000-0000-0000BD730000}"/>
    <cellStyle name="Normal 4 3 4 5" xfId="29838" xr:uid="{00000000-0005-0000-0000-0000BE730000}"/>
    <cellStyle name="Normal 4 3 4 5 2" xfId="29839" xr:uid="{00000000-0005-0000-0000-0000BF730000}"/>
    <cellStyle name="Normal 4 3 4 5 2 2" xfId="29840" xr:uid="{00000000-0005-0000-0000-0000C0730000}"/>
    <cellStyle name="Normal 4 3 4 5 2 2 2" xfId="29841" xr:uid="{00000000-0005-0000-0000-0000C1730000}"/>
    <cellStyle name="Normal 4 3 4 5 2 2 2 2" xfId="29842" xr:uid="{00000000-0005-0000-0000-0000C2730000}"/>
    <cellStyle name="Normal 4 3 4 5 2 2 2 2 2" xfId="29843" xr:uid="{00000000-0005-0000-0000-0000C3730000}"/>
    <cellStyle name="Normal 4 3 4 5 2 2 2 3" xfId="29844" xr:uid="{00000000-0005-0000-0000-0000C4730000}"/>
    <cellStyle name="Normal 4 3 4 5 2 2 3" xfId="29845" xr:uid="{00000000-0005-0000-0000-0000C5730000}"/>
    <cellStyle name="Normal 4 3 4 5 2 2 3 2" xfId="29846" xr:uid="{00000000-0005-0000-0000-0000C6730000}"/>
    <cellStyle name="Normal 4 3 4 5 2 2 4" xfId="29847" xr:uid="{00000000-0005-0000-0000-0000C7730000}"/>
    <cellStyle name="Normal 4 3 4 5 2 3" xfId="29848" xr:uid="{00000000-0005-0000-0000-0000C8730000}"/>
    <cellStyle name="Normal 4 3 4 5 2 3 2" xfId="29849" xr:uid="{00000000-0005-0000-0000-0000C9730000}"/>
    <cellStyle name="Normal 4 3 4 5 2 3 2 2" xfId="29850" xr:uid="{00000000-0005-0000-0000-0000CA730000}"/>
    <cellStyle name="Normal 4 3 4 5 2 3 3" xfId="29851" xr:uid="{00000000-0005-0000-0000-0000CB730000}"/>
    <cellStyle name="Normal 4 3 4 5 2 4" xfId="29852" xr:uid="{00000000-0005-0000-0000-0000CC730000}"/>
    <cellStyle name="Normal 4 3 4 5 2 4 2" xfId="29853" xr:uid="{00000000-0005-0000-0000-0000CD730000}"/>
    <cellStyle name="Normal 4 3 4 5 2 5" xfId="29854" xr:uid="{00000000-0005-0000-0000-0000CE730000}"/>
    <cellStyle name="Normal 4 3 4 5 3" xfId="29855" xr:uid="{00000000-0005-0000-0000-0000CF730000}"/>
    <cellStyle name="Normal 4 3 4 5 3 2" xfId="29856" xr:uid="{00000000-0005-0000-0000-0000D0730000}"/>
    <cellStyle name="Normal 4 3 4 5 3 2 2" xfId="29857" xr:uid="{00000000-0005-0000-0000-0000D1730000}"/>
    <cellStyle name="Normal 4 3 4 5 3 2 2 2" xfId="29858" xr:uid="{00000000-0005-0000-0000-0000D2730000}"/>
    <cellStyle name="Normal 4 3 4 5 3 2 3" xfId="29859" xr:uid="{00000000-0005-0000-0000-0000D3730000}"/>
    <cellStyle name="Normal 4 3 4 5 3 3" xfId="29860" xr:uid="{00000000-0005-0000-0000-0000D4730000}"/>
    <cellStyle name="Normal 4 3 4 5 3 3 2" xfId="29861" xr:uid="{00000000-0005-0000-0000-0000D5730000}"/>
    <cellStyle name="Normal 4 3 4 5 3 4" xfId="29862" xr:uid="{00000000-0005-0000-0000-0000D6730000}"/>
    <cellStyle name="Normal 4 3 4 5 4" xfId="29863" xr:uid="{00000000-0005-0000-0000-0000D7730000}"/>
    <cellStyle name="Normal 4 3 4 5 4 2" xfId="29864" xr:uid="{00000000-0005-0000-0000-0000D8730000}"/>
    <cellStyle name="Normal 4 3 4 5 4 2 2" xfId="29865" xr:uid="{00000000-0005-0000-0000-0000D9730000}"/>
    <cellStyle name="Normal 4 3 4 5 4 3" xfId="29866" xr:uid="{00000000-0005-0000-0000-0000DA730000}"/>
    <cellStyle name="Normal 4 3 4 5 5" xfId="29867" xr:uid="{00000000-0005-0000-0000-0000DB730000}"/>
    <cellStyle name="Normal 4 3 4 5 5 2" xfId="29868" xr:uid="{00000000-0005-0000-0000-0000DC730000}"/>
    <cellStyle name="Normal 4 3 4 5 6" xfId="29869" xr:uid="{00000000-0005-0000-0000-0000DD730000}"/>
    <cellStyle name="Normal 4 3 4 6" xfId="29870" xr:uid="{00000000-0005-0000-0000-0000DE730000}"/>
    <cellStyle name="Normal 4 3 4 6 2" xfId="29871" xr:uid="{00000000-0005-0000-0000-0000DF730000}"/>
    <cellStyle name="Normal 4 3 4 6 2 2" xfId="29872" xr:uid="{00000000-0005-0000-0000-0000E0730000}"/>
    <cellStyle name="Normal 4 3 4 6 2 2 2" xfId="29873" xr:uid="{00000000-0005-0000-0000-0000E1730000}"/>
    <cellStyle name="Normal 4 3 4 6 2 2 2 2" xfId="29874" xr:uid="{00000000-0005-0000-0000-0000E2730000}"/>
    <cellStyle name="Normal 4 3 4 6 2 2 3" xfId="29875" xr:uid="{00000000-0005-0000-0000-0000E3730000}"/>
    <cellStyle name="Normal 4 3 4 6 2 3" xfId="29876" xr:uid="{00000000-0005-0000-0000-0000E4730000}"/>
    <cellStyle name="Normal 4 3 4 6 2 3 2" xfId="29877" xr:uid="{00000000-0005-0000-0000-0000E5730000}"/>
    <cellStyle name="Normal 4 3 4 6 2 4" xfId="29878" xr:uid="{00000000-0005-0000-0000-0000E6730000}"/>
    <cellStyle name="Normal 4 3 4 6 3" xfId="29879" xr:uid="{00000000-0005-0000-0000-0000E7730000}"/>
    <cellStyle name="Normal 4 3 4 6 3 2" xfId="29880" xr:uid="{00000000-0005-0000-0000-0000E8730000}"/>
    <cellStyle name="Normal 4 3 4 6 3 2 2" xfId="29881" xr:uid="{00000000-0005-0000-0000-0000E9730000}"/>
    <cellStyle name="Normal 4 3 4 6 3 3" xfId="29882" xr:uid="{00000000-0005-0000-0000-0000EA730000}"/>
    <cellStyle name="Normal 4 3 4 6 4" xfId="29883" xr:uid="{00000000-0005-0000-0000-0000EB730000}"/>
    <cellStyle name="Normal 4 3 4 6 4 2" xfId="29884" xr:uid="{00000000-0005-0000-0000-0000EC730000}"/>
    <cellStyle name="Normal 4 3 4 6 5" xfId="29885" xr:uid="{00000000-0005-0000-0000-0000ED730000}"/>
    <cellStyle name="Normal 4 3 4 7" xfId="29886" xr:uid="{00000000-0005-0000-0000-0000EE730000}"/>
    <cellStyle name="Normal 4 3 4 7 2" xfId="29887" xr:uid="{00000000-0005-0000-0000-0000EF730000}"/>
    <cellStyle name="Normal 4 3 4 7 2 2" xfId="29888" xr:uid="{00000000-0005-0000-0000-0000F0730000}"/>
    <cellStyle name="Normal 4 3 4 7 2 2 2" xfId="29889" xr:uid="{00000000-0005-0000-0000-0000F1730000}"/>
    <cellStyle name="Normal 4 3 4 7 2 3" xfId="29890" xr:uid="{00000000-0005-0000-0000-0000F2730000}"/>
    <cellStyle name="Normal 4 3 4 7 3" xfId="29891" xr:uid="{00000000-0005-0000-0000-0000F3730000}"/>
    <cellStyle name="Normal 4 3 4 7 3 2" xfId="29892" xr:uid="{00000000-0005-0000-0000-0000F4730000}"/>
    <cellStyle name="Normal 4 3 4 7 4" xfId="29893" xr:uid="{00000000-0005-0000-0000-0000F5730000}"/>
    <cellStyle name="Normal 4 3 4 8" xfId="29894" xr:uid="{00000000-0005-0000-0000-0000F6730000}"/>
    <cellStyle name="Normal 4 3 4 8 2" xfId="29895" xr:uid="{00000000-0005-0000-0000-0000F7730000}"/>
    <cellStyle name="Normal 4 3 4 8 2 2" xfId="29896" xr:uid="{00000000-0005-0000-0000-0000F8730000}"/>
    <cellStyle name="Normal 4 3 4 8 3" xfId="29897" xr:uid="{00000000-0005-0000-0000-0000F9730000}"/>
    <cellStyle name="Normal 4 3 4 9" xfId="29898" xr:uid="{00000000-0005-0000-0000-0000FA730000}"/>
    <cellStyle name="Normal 4 3 4 9 2" xfId="29899" xr:uid="{00000000-0005-0000-0000-0000FB730000}"/>
    <cellStyle name="Normal 4 3 5" xfId="29900" xr:uid="{00000000-0005-0000-0000-0000FC730000}"/>
    <cellStyle name="Normal 4 3 5 2" xfId="29901" xr:uid="{00000000-0005-0000-0000-0000FD730000}"/>
    <cellStyle name="Normal 4 3 5 2 2" xfId="29902" xr:uid="{00000000-0005-0000-0000-0000FE730000}"/>
    <cellStyle name="Normal 4 3 5 2 2 2" xfId="29903" xr:uid="{00000000-0005-0000-0000-0000FF730000}"/>
    <cellStyle name="Normal 4 3 5 2 2 2 2" xfId="29904" xr:uid="{00000000-0005-0000-0000-000000740000}"/>
    <cellStyle name="Normal 4 3 5 2 2 2 2 2" xfId="29905" xr:uid="{00000000-0005-0000-0000-000001740000}"/>
    <cellStyle name="Normal 4 3 5 2 2 2 2 2 2" xfId="29906" xr:uid="{00000000-0005-0000-0000-000002740000}"/>
    <cellStyle name="Normal 4 3 5 2 2 2 2 2 2 2" xfId="29907" xr:uid="{00000000-0005-0000-0000-000003740000}"/>
    <cellStyle name="Normal 4 3 5 2 2 2 2 2 2 2 2" xfId="29908" xr:uid="{00000000-0005-0000-0000-000004740000}"/>
    <cellStyle name="Normal 4 3 5 2 2 2 2 2 2 3" xfId="29909" xr:uid="{00000000-0005-0000-0000-000005740000}"/>
    <cellStyle name="Normal 4 3 5 2 2 2 2 2 3" xfId="29910" xr:uid="{00000000-0005-0000-0000-000006740000}"/>
    <cellStyle name="Normal 4 3 5 2 2 2 2 2 3 2" xfId="29911" xr:uid="{00000000-0005-0000-0000-000007740000}"/>
    <cellStyle name="Normal 4 3 5 2 2 2 2 2 4" xfId="29912" xr:uid="{00000000-0005-0000-0000-000008740000}"/>
    <cellStyle name="Normal 4 3 5 2 2 2 2 3" xfId="29913" xr:uid="{00000000-0005-0000-0000-000009740000}"/>
    <cellStyle name="Normal 4 3 5 2 2 2 2 3 2" xfId="29914" xr:uid="{00000000-0005-0000-0000-00000A740000}"/>
    <cellStyle name="Normal 4 3 5 2 2 2 2 3 2 2" xfId="29915" xr:uid="{00000000-0005-0000-0000-00000B740000}"/>
    <cellStyle name="Normal 4 3 5 2 2 2 2 3 3" xfId="29916" xr:uid="{00000000-0005-0000-0000-00000C740000}"/>
    <cellStyle name="Normal 4 3 5 2 2 2 2 4" xfId="29917" xr:uid="{00000000-0005-0000-0000-00000D740000}"/>
    <cellStyle name="Normal 4 3 5 2 2 2 2 4 2" xfId="29918" xr:uid="{00000000-0005-0000-0000-00000E740000}"/>
    <cellStyle name="Normal 4 3 5 2 2 2 2 5" xfId="29919" xr:uid="{00000000-0005-0000-0000-00000F740000}"/>
    <cellStyle name="Normal 4 3 5 2 2 2 3" xfId="29920" xr:uid="{00000000-0005-0000-0000-000010740000}"/>
    <cellStyle name="Normal 4 3 5 2 2 2 3 2" xfId="29921" xr:uid="{00000000-0005-0000-0000-000011740000}"/>
    <cellStyle name="Normal 4 3 5 2 2 2 3 2 2" xfId="29922" xr:uid="{00000000-0005-0000-0000-000012740000}"/>
    <cellStyle name="Normal 4 3 5 2 2 2 3 2 2 2" xfId="29923" xr:uid="{00000000-0005-0000-0000-000013740000}"/>
    <cellStyle name="Normal 4 3 5 2 2 2 3 2 3" xfId="29924" xr:uid="{00000000-0005-0000-0000-000014740000}"/>
    <cellStyle name="Normal 4 3 5 2 2 2 3 3" xfId="29925" xr:uid="{00000000-0005-0000-0000-000015740000}"/>
    <cellStyle name="Normal 4 3 5 2 2 2 3 3 2" xfId="29926" xr:uid="{00000000-0005-0000-0000-000016740000}"/>
    <cellStyle name="Normal 4 3 5 2 2 2 3 4" xfId="29927" xr:uid="{00000000-0005-0000-0000-000017740000}"/>
    <cellStyle name="Normal 4 3 5 2 2 2 4" xfId="29928" xr:uid="{00000000-0005-0000-0000-000018740000}"/>
    <cellStyle name="Normal 4 3 5 2 2 2 4 2" xfId="29929" xr:uid="{00000000-0005-0000-0000-000019740000}"/>
    <cellStyle name="Normal 4 3 5 2 2 2 4 2 2" xfId="29930" xr:uid="{00000000-0005-0000-0000-00001A740000}"/>
    <cellStyle name="Normal 4 3 5 2 2 2 4 3" xfId="29931" xr:uid="{00000000-0005-0000-0000-00001B740000}"/>
    <cellStyle name="Normal 4 3 5 2 2 2 5" xfId="29932" xr:uid="{00000000-0005-0000-0000-00001C740000}"/>
    <cellStyle name="Normal 4 3 5 2 2 2 5 2" xfId="29933" xr:uid="{00000000-0005-0000-0000-00001D740000}"/>
    <cellStyle name="Normal 4 3 5 2 2 2 6" xfId="29934" xr:uid="{00000000-0005-0000-0000-00001E740000}"/>
    <cellStyle name="Normal 4 3 5 2 2 3" xfId="29935" xr:uid="{00000000-0005-0000-0000-00001F740000}"/>
    <cellStyle name="Normal 4 3 5 2 2 3 2" xfId="29936" xr:uid="{00000000-0005-0000-0000-000020740000}"/>
    <cellStyle name="Normal 4 3 5 2 2 3 2 2" xfId="29937" xr:uid="{00000000-0005-0000-0000-000021740000}"/>
    <cellStyle name="Normal 4 3 5 2 2 3 2 2 2" xfId="29938" xr:uid="{00000000-0005-0000-0000-000022740000}"/>
    <cellStyle name="Normal 4 3 5 2 2 3 2 2 2 2" xfId="29939" xr:uid="{00000000-0005-0000-0000-000023740000}"/>
    <cellStyle name="Normal 4 3 5 2 2 3 2 2 3" xfId="29940" xr:uid="{00000000-0005-0000-0000-000024740000}"/>
    <cellStyle name="Normal 4 3 5 2 2 3 2 3" xfId="29941" xr:uid="{00000000-0005-0000-0000-000025740000}"/>
    <cellStyle name="Normal 4 3 5 2 2 3 2 3 2" xfId="29942" xr:uid="{00000000-0005-0000-0000-000026740000}"/>
    <cellStyle name="Normal 4 3 5 2 2 3 2 4" xfId="29943" xr:uid="{00000000-0005-0000-0000-000027740000}"/>
    <cellStyle name="Normal 4 3 5 2 2 3 3" xfId="29944" xr:uid="{00000000-0005-0000-0000-000028740000}"/>
    <cellStyle name="Normal 4 3 5 2 2 3 3 2" xfId="29945" xr:uid="{00000000-0005-0000-0000-000029740000}"/>
    <cellStyle name="Normal 4 3 5 2 2 3 3 2 2" xfId="29946" xr:uid="{00000000-0005-0000-0000-00002A740000}"/>
    <cellStyle name="Normal 4 3 5 2 2 3 3 3" xfId="29947" xr:uid="{00000000-0005-0000-0000-00002B740000}"/>
    <cellStyle name="Normal 4 3 5 2 2 3 4" xfId="29948" xr:uid="{00000000-0005-0000-0000-00002C740000}"/>
    <cellStyle name="Normal 4 3 5 2 2 3 4 2" xfId="29949" xr:uid="{00000000-0005-0000-0000-00002D740000}"/>
    <cellStyle name="Normal 4 3 5 2 2 3 5" xfId="29950" xr:uid="{00000000-0005-0000-0000-00002E740000}"/>
    <cellStyle name="Normal 4 3 5 2 2 4" xfId="29951" xr:uid="{00000000-0005-0000-0000-00002F740000}"/>
    <cellStyle name="Normal 4 3 5 2 2 4 2" xfId="29952" xr:uid="{00000000-0005-0000-0000-000030740000}"/>
    <cellStyle name="Normal 4 3 5 2 2 4 2 2" xfId="29953" xr:uid="{00000000-0005-0000-0000-000031740000}"/>
    <cellStyle name="Normal 4 3 5 2 2 4 2 2 2" xfId="29954" xr:uid="{00000000-0005-0000-0000-000032740000}"/>
    <cellStyle name="Normal 4 3 5 2 2 4 2 3" xfId="29955" xr:uid="{00000000-0005-0000-0000-000033740000}"/>
    <cellStyle name="Normal 4 3 5 2 2 4 3" xfId="29956" xr:uid="{00000000-0005-0000-0000-000034740000}"/>
    <cellStyle name="Normal 4 3 5 2 2 4 3 2" xfId="29957" xr:uid="{00000000-0005-0000-0000-000035740000}"/>
    <cellStyle name="Normal 4 3 5 2 2 4 4" xfId="29958" xr:uid="{00000000-0005-0000-0000-000036740000}"/>
    <cellStyle name="Normal 4 3 5 2 2 5" xfId="29959" xr:uid="{00000000-0005-0000-0000-000037740000}"/>
    <cellStyle name="Normal 4 3 5 2 2 5 2" xfId="29960" xr:uid="{00000000-0005-0000-0000-000038740000}"/>
    <cellStyle name="Normal 4 3 5 2 2 5 2 2" xfId="29961" xr:uid="{00000000-0005-0000-0000-000039740000}"/>
    <cellStyle name="Normal 4 3 5 2 2 5 3" xfId="29962" xr:uid="{00000000-0005-0000-0000-00003A740000}"/>
    <cellStyle name="Normal 4 3 5 2 2 6" xfId="29963" xr:uid="{00000000-0005-0000-0000-00003B740000}"/>
    <cellStyle name="Normal 4 3 5 2 2 6 2" xfId="29964" xr:uid="{00000000-0005-0000-0000-00003C740000}"/>
    <cellStyle name="Normal 4 3 5 2 2 7" xfId="29965" xr:uid="{00000000-0005-0000-0000-00003D740000}"/>
    <cellStyle name="Normal 4 3 5 2 3" xfId="29966" xr:uid="{00000000-0005-0000-0000-00003E740000}"/>
    <cellStyle name="Normal 4 3 5 2 3 2" xfId="29967" xr:uid="{00000000-0005-0000-0000-00003F740000}"/>
    <cellStyle name="Normal 4 3 5 2 3 2 2" xfId="29968" xr:uid="{00000000-0005-0000-0000-000040740000}"/>
    <cellStyle name="Normal 4 3 5 2 3 2 2 2" xfId="29969" xr:uid="{00000000-0005-0000-0000-000041740000}"/>
    <cellStyle name="Normal 4 3 5 2 3 2 2 2 2" xfId="29970" xr:uid="{00000000-0005-0000-0000-000042740000}"/>
    <cellStyle name="Normal 4 3 5 2 3 2 2 2 2 2" xfId="29971" xr:uid="{00000000-0005-0000-0000-000043740000}"/>
    <cellStyle name="Normal 4 3 5 2 3 2 2 2 3" xfId="29972" xr:uid="{00000000-0005-0000-0000-000044740000}"/>
    <cellStyle name="Normal 4 3 5 2 3 2 2 3" xfId="29973" xr:uid="{00000000-0005-0000-0000-000045740000}"/>
    <cellStyle name="Normal 4 3 5 2 3 2 2 3 2" xfId="29974" xr:uid="{00000000-0005-0000-0000-000046740000}"/>
    <cellStyle name="Normal 4 3 5 2 3 2 2 4" xfId="29975" xr:uid="{00000000-0005-0000-0000-000047740000}"/>
    <cellStyle name="Normal 4 3 5 2 3 2 3" xfId="29976" xr:uid="{00000000-0005-0000-0000-000048740000}"/>
    <cellStyle name="Normal 4 3 5 2 3 2 3 2" xfId="29977" xr:uid="{00000000-0005-0000-0000-000049740000}"/>
    <cellStyle name="Normal 4 3 5 2 3 2 3 2 2" xfId="29978" xr:uid="{00000000-0005-0000-0000-00004A740000}"/>
    <cellStyle name="Normal 4 3 5 2 3 2 3 3" xfId="29979" xr:uid="{00000000-0005-0000-0000-00004B740000}"/>
    <cellStyle name="Normal 4 3 5 2 3 2 4" xfId="29980" xr:uid="{00000000-0005-0000-0000-00004C740000}"/>
    <cellStyle name="Normal 4 3 5 2 3 2 4 2" xfId="29981" xr:uid="{00000000-0005-0000-0000-00004D740000}"/>
    <cellStyle name="Normal 4 3 5 2 3 2 5" xfId="29982" xr:uid="{00000000-0005-0000-0000-00004E740000}"/>
    <cellStyle name="Normal 4 3 5 2 3 3" xfId="29983" xr:uid="{00000000-0005-0000-0000-00004F740000}"/>
    <cellStyle name="Normal 4 3 5 2 3 3 2" xfId="29984" xr:uid="{00000000-0005-0000-0000-000050740000}"/>
    <cellStyle name="Normal 4 3 5 2 3 3 2 2" xfId="29985" xr:uid="{00000000-0005-0000-0000-000051740000}"/>
    <cellStyle name="Normal 4 3 5 2 3 3 2 2 2" xfId="29986" xr:uid="{00000000-0005-0000-0000-000052740000}"/>
    <cellStyle name="Normal 4 3 5 2 3 3 2 3" xfId="29987" xr:uid="{00000000-0005-0000-0000-000053740000}"/>
    <cellStyle name="Normal 4 3 5 2 3 3 3" xfId="29988" xr:uid="{00000000-0005-0000-0000-000054740000}"/>
    <cellStyle name="Normal 4 3 5 2 3 3 3 2" xfId="29989" xr:uid="{00000000-0005-0000-0000-000055740000}"/>
    <cellStyle name="Normal 4 3 5 2 3 3 4" xfId="29990" xr:uid="{00000000-0005-0000-0000-000056740000}"/>
    <cellStyle name="Normal 4 3 5 2 3 4" xfId="29991" xr:uid="{00000000-0005-0000-0000-000057740000}"/>
    <cellStyle name="Normal 4 3 5 2 3 4 2" xfId="29992" xr:uid="{00000000-0005-0000-0000-000058740000}"/>
    <cellStyle name="Normal 4 3 5 2 3 4 2 2" xfId="29993" xr:uid="{00000000-0005-0000-0000-000059740000}"/>
    <cellStyle name="Normal 4 3 5 2 3 4 3" xfId="29994" xr:uid="{00000000-0005-0000-0000-00005A740000}"/>
    <cellStyle name="Normal 4 3 5 2 3 5" xfId="29995" xr:uid="{00000000-0005-0000-0000-00005B740000}"/>
    <cellStyle name="Normal 4 3 5 2 3 5 2" xfId="29996" xr:uid="{00000000-0005-0000-0000-00005C740000}"/>
    <cellStyle name="Normal 4 3 5 2 3 6" xfId="29997" xr:uid="{00000000-0005-0000-0000-00005D740000}"/>
    <cellStyle name="Normal 4 3 5 2 4" xfId="29998" xr:uid="{00000000-0005-0000-0000-00005E740000}"/>
    <cellStyle name="Normal 4 3 5 2 4 2" xfId="29999" xr:uid="{00000000-0005-0000-0000-00005F740000}"/>
    <cellStyle name="Normal 4 3 5 2 4 2 2" xfId="30000" xr:uid="{00000000-0005-0000-0000-000060740000}"/>
    <cellStyle name="Normal 4 3 5 2 4 2 2 2" xfId="30001" xr:uid="{00000000-0005-0000-0000-000061740000}"/>
    <cellStyle name="Normal 4 3 5 2 4 2 2 2 2" xfId="30002" xr:uid="{00000000-0005-0000-0000-000062740000}"/>
    <cellStyle name="Normal 4 3 5 2 4 2 2 3" xfId="30003" xr:uid="{00000000-0005-0000-0000-000063740000}"/>
    <cellStyle name="Normal 4 3 5 2 4 2 3" xfId="30004" xr:uid="{00000000-0005-0000-0000-000064740000}"/>
    <cellStyle name="Normal 4 3 5 2 4 2 3 2" xfId="30005" xr:uid="{00000000-0005-0000-0000-000065740000}"/>
    <cellStyle name="Normal 4 3 5 2 4 2 4" xfId="30006" xr:uid="{00000000-0005-0000-0000-000066740000}"/>
    <cellStyle name="Normal 4 3 5 2 4 3" xfId="30007" xr:uid="{00000000-0005-0000-0000-000067740000}"/>
    <cellStyle name="Normal 4 3 5 2 4 3 2" xfId="30008" xr:uid="{00000000-0005-0000-0000-000068740000}"/>
    <cellStyle name="Normal 4 3 5 2 4 3 2 2" xfId="30009" xr:uid="{00000000-0005-0000-0000-000069740000}"/>
    <cellStyle name="Normal 4 3 5 2 4 3 3" xfId="30010" xr:uid="{00000000-0005-0000-0000-00006A740000}"/>
    <cellStyle name="Normal 4 3 5 2 4 4" xfId="30011" xr:uid="{00000000-0005-0000-0000-00006B740000}"/>
    <cellStyle name="Normal 4 3 5 2 4 4 2" xfId="30012" xr:uid="{00000000-0005-0000-0000-00006C740000}"/>
    <cellStyle name="Normal 4 3 5 2 4 5" xfId="30013" xr:uid="{00000000-0005-0000-0000-00006D740000}"/>
    <cellStyle name="Normal 4 3 5 2 5" xfId="30014" xr:uid="{00000000-0005-0000-0000-00006E740000}"/>
    <cellStyle name="Normal 4 3 5 2 5 2" xfId="30015" xr:uid="{00000000-0005-0000-0000-00006F740000}"/>
    <cellStyle name="Normal 4 3 5 2 5 2 2" xfId="30016" xr:uid="{00000000-0005-0000-0000-000070740000}"/>
    <cellStyle name="Normal 4 3 5 2 5 2 2 2" xfId="30017" xr:uid="{00000000-0005-0000-0000-000071740000}"/>
    <cellStyle name="Normal 4 3 5 2 5 2 3" xfId="30018" xr:uid="{00000000-0005-0000-0000-000072740000}"/>
    <cellStyle name="Normal 4 3 5 2 5 3" xfId="30019" xr:uid="{00000000-0005-0000-0000-000073740000}"/>
    <cellStyle name="Normal 4 3 5 2 5 3 2" xfId="30020" xr:uid="{00000000-0005-0000-0000-000074740000}"/>
    <cellStyle name="Normal 4 3 5 2 5 4" xfId="30021" xr:uid="{00000000-0005-0000-0000-000075740000}"/>
    <cellStyle name="Normal 4 3 5 2 6" xfId="30022" xr:uid="{00000000-0005-0000-0000-000076740000}"/>
    <cellStyle name="Normal 4 3 5 2 6 2" xfId="30023" xr:uid="{00000000-0005-0000-0000-000077740000}"/>
    <cellStyle name="Normal 4 3 5 2 6 2 2" xfId="30024" xr:uid="{00000000-0005-0000-0000-000078740000}"/>
    <cellStyle name="Normal 4 3 5 2 6 3" xfId="30025" xr:uid="{00000000-0005-0000-0000-000079740000}"/>
    <cellStyle name="Normal 4 3 5 2 7" xfId="30026" xr:uid="{00000000-0005-0000-0000-00007A740000}"/>
    <cellStyle name="Normal 4 3 5 2 7 2" xfId="30027" xr:uid="{00000000-0005-0000-0000-00007B740000}"/>
    <cellStyle name="Normal 4 3 5 2 8" xfId="30028" xr:uid="{00000000-0005-0000-0000-00007C740000}"/>
    <cellStyle name="Normal 4 3 5 3" xfId="30029" xr:uid="{00000000-0005-0000-0000-00007D740000}"/>
    <cellStyle name="Normal 4 3 5 3 2" xfId="30030" xr:uid="{00000000-0005-0000-0000-00007E740000}"/>
    <cellStyle name="Normal 4 3 5 3 2 2" xfId="30031" xr:uid="{00000000-0005-0000-0000-00007F740000}"/>
    <cellStyle name="Normal 4 3 5 3 2 2 2" xfId="30032" xr:uid="{00000000-0005-0000-0000-000080740000}"/>
    <cellStyle name="Normal 4 3 5 3 2 2 2 2" xfId="30033" xr:uid="{00000000-0005-0000-0000-000081740000}"/>
    <cellStyle name="Normal 4 3 5 3 2 2 2 2 2" xfId="30034" xr:uid="{00000000-0005-0000-0000-000082740000}"/>
    <cellStyle name="Normal 4 3 5 3 2 2 2 2 2 2" xfId="30035" xr:uid="{00000000-0005-0000-0000-000083740000}"/>
    <cellStyle name="Normal 4 3 5 3 2 2 2 2 3" xfId="30036" xr:uid="{00000000-0005-0000-0000-000084740000}"/>
    <cellStyle name="Normal 4 3 5 3 2 2 2 3" xfId="30037" xr:uid="{00000000-0005-0000-0000-000085740000}"/>
    <cellStyle name="Normal 4 3 5 3 2 2 2 3 2" xfId="30038" xr:uid="{00000000-0005-0000-0000-000086740000}"/>
    <cellStyle name="Normal 4 3 5 3 2 2 2 4" xfId="30039" xr:uid="{00000000-0005-0000-0000-000087740000}"/>
    <cellStyle name="Normal 4 3 5 3 2 2 3" xfId="30040" xr:uid="{00000000-0005-0000-0000-000088740000}"/>
    <cellStyle name="Normal 4 3 5 3 2 2 3 2" xfId="30041" xr:uid="{00000000-0005-0000-0000-000089740000}"/>
    <cellStyle name="Normal 4 3 5 3 2 2 3 2 2" xfId="30042" xr:uid="{00000000-0005-0000-0000-00008A740000}"/>
    <cellStyle name="Normal 4 3 5 3 2 2 3 3" xfId="30043" xr:uid="{00000000-0005-0000-0000-00008B740000}"/>
    <cellStyle name="Normal 4 3 5 3 2 2 4" xfId="30044" xr:uid="{00000000-0005-0000-0000-00008C740000}"/>
    <cellStyle name="Normal 4 3 5 3 2 2 4 2" xfId="30045" xr:uid="{00000000-0005-0000-0000-00008D740000}"/>
    <cellStyle name="Normal 4 3 5 3 2 2 5" xfId="30046" xr:uid="{00000000-0005-0000-0000-00008E740000}"/>
    <cellStyle name="Normal 4 3 5 3 2 3" xfId="30047" xr:uid="{00000000-0005-0000-0000-00008F740000}"/>
    <cellStyle name="Normal 4 3 5 3 2 3 2" xfId="30048" xr:uid="{00000000-0005-0000-0000-000090740000}"/>
    <cellStyle name="Normal 4 3 5 3 2 3 2 2" xfId="30049" xr:uid="{00000000-0005-0000-0000-000091740000}"/>
    <cellStyle name="Normal 4 3 5 3 2 3 2 2 2" xfId="30050" xr:uid="{00000000-0005-0000-0000-000092740000}"/>
    <cellStyle name="Normal 4 3 5 3 2 3 2 3" xfId="30051" xr:uid="{00000000-0005-0000-0000-000093740000}"/>
    <cellStyle name="Normal 4 3 5 3 2 3 3" xfId="30052" xr:uid="{00000000-0005-0000-0000-000094740000}"/>
    <cellStyle name="Normal 4 3 5 3 2 3 3 2" xfId="30053" xr:uid="{00000000-0005-0000-0000-000095740000}"/>
    <cellStyle name="Normal 4 3 5 3 2 3 4" xfId="30054" xr:uid="{00000000-0005-0000-0000-000096740000}"/>
    <cellStyle name="Normal 4 3 5 3 2 4" xfId="30055" xr:uid="{00000000-0005-0000-0000-000097740000}"/>
    <cellStyle name="Normal 4 3 5 3 2 4 2" xfId="30056" xr:uid="{00000000-0005-0000-0000-000098740000}"/>
    <cellStyle name="Normal 4 3 5 3 2 4 2 2" xfId="30057" xr:uid="{00000000-0005-0000-0000-000099740000}"/>
    <cellStyle name="Normal 4 3 5 3 2 4 3" xfId="30058" xr:uid="{00000000-0005-0000-0000-00009A740000}"/>
    <cellStyle name="Normal 4 3 5 3 2 5" xfId="30059" xr:uid="{00000000-0005-0000-0000-00009B740000}"/>
    <cellStyle name="Normal 4 3 5 3 2 5 2" xfId="30060" xr:uid="{00000000-0005-0000-0000-00009C740000}"/>
    <cellStyle name="Normal 4 3 5 3 2 6" xfId="30061" xr:uid="{00000000-0005-0000-0000-00009D740000}"/>
    <cellStyle name="Normal 4 3 5 3 3" xfId="30062" xr:uid="{00000000-0005-0000-0000-00009E740000}"/>
    <cellStyle name="Normal 4 3 5 3 3 2" xfId="30063" xr:uid="{00000000-0005-0000-0000-00009F740000}"/>
    <cellStyle name="Normal 4 3 5 3 3 2 2" xfId="30064" xr:uid="{00000000-0005-0000-0000-0000A0740000}"/>
    <cellStyle name="Normal 4 3 5 3 3 2 2 2" xfId="30065" xr:uid="{00000000-0005-0000-0000-0000A1740000}"/>
    <cellStyle name="Normal 4 3 5 3 3 2 2 2 2" xfId="30066" xr:uid="{00000000-0005-0000-0000-0000A2740000}"/>
    <cellStyle name="Normal 4 3 5 3 3 2 2 3" xfId="30067" xr:uid="{00000000-0005-0000-0000-0000A3740000}"/>
    <cellStyle name="Normal 4 3 5 3 3 2 3" xfId="30068" xr:uid="{00000000-0005-0000-0000-0000A4740000}"/>
    <cellStyle name="Normal 4 3 5 3 3 2 3 2" xfId="30069" xr:uid="{00000000-0005-0000-0000-0000A5740000}"/>
    <cellStyle name="Normal 4 3 5 3 3 2 4" xfId="30070" xr:uid="{00000000-0005-0000-0000-0000A6740000}"/>
    <cellStyle name="Normal 4 3 5 3 3 3" xfId="30071" xr:uid="{00000000-0005-0000-0000-0000A7740000}"/>
    <cellStyle name="Normal 4 3 5 3 3 3 2" xfId="30072" xr:uid="{00000000-0005-0000-0000-0000A8740000}"/>
    <cellStyle name="Normal 4 3 5 3 3 3 2 2" xfId="30073" xr:uid="{00000000-0005-0000-0000-0000A9740000}"/>
    <cellStyle name="Normal 4 3 5 3 3 3 3" xfId="30074" xr:uid="{00000000-0005-0000-0000-0000AA740000}"/>
    <cellStyle name="Normal 4 3 5 3 3 4" xfId="30075" xr:uid="{00000000-0005-0000-0000-0000AB740000}"/>
    <cellStyle name="Normal 4 3 5 3 3 4 2" xfId="30076" xr:uid="{00000000-0005-0000-0000-0000AC740000}"/>
    <cellStyle name="Normal 4 3 5 3 3 5" xfId="30077" xr:uid="{00000000-0005-0000-0000-0000AD740000}"/>
    <cellStyle name="Normal 4 3 5 3 4" xfId="30078" xr:uid="{00000000-0005-0000-0000-0000AE740000}"/>
    <cellStyle name="Normal 4 3 5 3 4 2" xfId="30079" xr:uid="{00000000-0005-0000-0000-0000AF740000}"/>
    <cellStyle name="Normal 4 3 5 3 4 2 2" xfId="30080" xr:uid="{00000000-0005-0000-0000-0000B0740000}"/>
    <cellStyle name="Normal 4 3 5 3 4 2 2 2" xfId="30081" xr:uid="{00000000-0005-0000-0000-0000B1740000}"/>
    <cellStyle name="Normal 4 3 5 3 4 2 3" xfId="30082" xr:uid="{00000000-0005-0000-0000-0000B2740000}"/>
    <cellStyle name="Normal 4 3 5 3 4 3" xfId="30083" xr:uid="{00000000-0005-0000-0000-0000B3740000}"/>
    <cellStyle name="Normal 4 3 5 3 4 3 2" xfId="30084" xr:uid="{00000000-0005-0000-0000-0000B4740000}"/>
    <cellStyle name="Normal 4 3 5 3 4 4" xfId="30085" xr:uid="{00000000-0005-0000-0000-0000B5740000}"/>
    <cellStyle name="Normal 4 3 5 3 5" xfId="30086" xr:uid="{00000000-0005-0000-0000-0000B6740000}"/>
    <cellStyle name="Normal 4 3 5 3 5 2" xfId="30087" xr:uid="{00000000-0005-0000-0000-0000B7740000}"/>
    <cellStyle name="Normal 4 3 5 3 5 2 2" xfId="30088" xr:uid="{00000000-0005-0000-0000-0000B8740000}"/>
    <cellStyle name="Normal 4 3 5 3 5 3" xfId="30089" xr:uid="{00000000-0005-0000-0000-0000B9740000}"/>
    <cellStyle name="Normal 4 3 5 3 6" xfId="30090" xr:uid="{00000000-0005-0000-0000-0000BA740000}"/>
    <cellStyle name="Normal 4 3 5 3 6 2" xfId="30091" xr:uid="{00000000-0005-0000-0000-0000BB740000}"/>
    <cellStyle name="Normal 4 3 5 3 7" xfId="30092" xr:uid="{00000000-0005-0000-0000-0000BC740000}"/>
    <cellStyle name="Normal 4 3 5 4" xfId="30093" xr:uid="{00000000-0005-0000-0000-0000BD740000}"/>
    <cellStyle name="Normal 4 3 5 4 2" xfId="30094" xr:uid="{00000000-0005-0000-0000-0000BE740000}"/>
    <cellStyle name="Normal 4 3 5 4 2 2" xfId="30095" xr:uid="{00000000-0005-0000-0000-0000BF740000}"/>
    <cellStyle name="Normal 4 3 5 4 2 2 2" xfId="30096" xr:uid="{00000000-0005-0000-0000-0000C0740000}"/>
    <cellStyle name="Normal 4 3 5 4 2 2 2 2" xfId="30097" xr:uid="{00000000-0005-0000-0000-0000C1740000}"/>
    <cellStyle name="Normal 4 3 5 4 2 2 2 2 2" xfId="30098" xr:uid="{00000000-0005-0000-0000-0000C2740000}"/>
    <cellStyle name="Normal 4 3 5 4 2 2 2 3" xfId="30099" xr:uid="{00000000-0005-0000-0000-0000C3740000}"/>
    <cellStyle name="Normal 4 3 5 4 2 2 3" xfId="30100" xr:uid="{00000000-0005-0000-0000-0000C4740000}"/>
    <cellStyle name="Normal 4 3 5 4 2 2 3 2" xfId="30101" xr:uid="{00000000-0005-0000-0000-0000C5740000}"/>
    <cellStyle name="Normal 4 3 5 4 2 2 4" xfId="30102" xr:uid="{00000000-0005-0000-0000-0000C6740000}"/>
    <cellStyle name="Normal 4 3 5 4 2 3" xfId="30103" xr:uid="{00000000-0005-0000-0000-0000C7740000}"/>
    <cellStyle name="Normal 4 3 5 4 2 3 2" xfId="30104" xr:uid="{00000000-0005-0000-0000-0000C8740000}"/>
    <cellStyle name="Normal 4 3 5 4 2 3 2 2" xfId="30105" xr:uid="{00000000-0005-0000-0000-0000C9740000}"/>
    <cellStyle name="Normal 4 3 5 4 2 3 3" xfId="30106" xr:uid="{00000000-0005-0000-0000-0000CA740000}"/>
    <cellStyle name="Normal 4 3 5 4 2 4" xfId="30107" xr:uid="{00000000-0005-0000-0000-0000CB740000}"/>
    <cellStyle name="Normal 4 3 5 4 2 4 2" xfId="30108" xr:uid="{00000000-0005-0000-0000-0000CC740000}"/>
    <cellStyle name="Normal 4 3 5 4 2 5" xfId="30109" xr:uid="{00000000-0005-0000-0000-0000CD740000}"/>
    <cellStyle name="Normal 4 3 5 4 3" xfId="30110" xr:uid="{00000000-0005-0000-0000-0000CE740000}"/>
    <cellStyle name="Normal 4 3 5 4 3 2" xfId="30111" xr:uid="{00000000-0005-0000-0000-0000CF740000}"/>
    <cellStyle name="Normal 4 3 5 4 3 2 2" xfId="30112" xr:uid="{00000000-0005-0000-0000-0000D0740000}"/>
    <cellStyle name="Normal 4 3 5 4 3 2 2 2" xfId="30113" xr:uid="{00000000-0005-0000-0000-0000D1740000}"/>
    <cellStyle name="Normal 4 3 5 4 3 2 3" xfId="30114" xr:uid="{00000000-0005-0000-0000-0000D2740000}"/>
    <cellStyle name="Normal 4 3 5 4 3 3" xfId="30115" xr:uid="{00000000-0005-0000-0000-0000D3740000}"/>
    <cellStyle name="Normal 4 3 5 4 3 3 2" xfId="30116" xr:uid="{00000000-0005-0000-0000-0000D4740000}"/>
    <cellStyle name="Normal 4 3 5 4 3 4" xfId="30117" xr:uid="{00000000-0005-0000-0000-0000D5740000}"/>
    <cellStyle name="Normal 4 3 5 4 4" xfId="30118" xr:uid="{00000000-0005-0000-0000-0000D6740000}"/>
    <cellStyle name="Normal 4 3 5 4 4 2" xfId="30119" xr:uid="{00000000-0005-0000-0000-0000D7740000}"/>
    <cellStyle name="Normal 4 3 5 4 4 2 2" xfId="30120" xr:uid="{00000000-0005-0000-0000-0000D8740000}"/>
    <cellStyle name="Normal 4 3 5 4 4 3" xfId="30121" xr:uid="{00000000-0005-0000-0000-0000D9740000}"/>
    <cellStyle name="Normal 4 3 5 4 5" xfId="30122" xr:uid="{00000000-0005-0000-0000-0000DA740000}"/>
    <cellStyle name="Normal 4 3 5 4 5 2" xfId="30123" xr:uid="{00000000-0005-0000-0000-0000DB740000}"/>
    <cellStyle name="Normal 4 3 5 4 6" xfId="30124" xr:uid="{00000000-0005-0000-0000-0000DC740000}"/>
    <cellStyle name="Normal 4 3 5 5" xfId="30125" xr:uid="{00000000-0005-0000-0000-0000DD740000}"/>
    <cellStyle name="Normal 4 3 5 5 2" xfId="30126" xr:uid="{00000000-0005-0000-0000-0000DE740000}"/>
    <cellStyle name="Normal 4 3 5 5 2 2" xfId="30127" xr:uid="{00000000-0005-0000-0000-0000DF740000}"/>
    <cellStyle name="Normal 4 3 5 5 2 2 2" xfId="30128" xr:uid="{00000000-0005-0000-0000-0000E0740000}"/>
    <cellStyle name="Normal 4 3 5 5 2 2 2 2" xfId="30129" xr:uid="{00000000-0005-0000-0000-0000E1740000}"/>
    <cellStyle name="Normal 4 3 5 5 2 2 3" xfId="30130" xr:uid="{00000000-0005-0000-0000-0000E2740000}"/>
    <cellStyle name="Normal 4 3 5 5 2 3" xfId="30131" xr:uid="{00000000-0005-0000-0000-0000E3740000}"/>
    <cellStyle name="Normal 4 3 5 5 2 3 2" xfId="30132" xr:uid="{00000000-0005-0000-0000-0000E4740000}"/>
    <cellStyle name="Normal 4 3 5 5 2 4" xfId="30133" xr:uid="{00000000-0005-0000-0000-0000E5740000}"/>
    <cellStyle name="Normal 4 3 5 5 3" xfId="30134" xr:uid="{00000000-0005-0000-0000-0000E6740000}"/>
    <cellStyle name="Normal 4 3 5 5 3 2" xfId="30135" xr:uid="{00000000-0005-0000-0000-0000E7740000}"/>
    <cellStyle name="Normal 4 3 5 5 3 2 2" xfId="30136" xr:uid="{00000000-0005-0000-0000-0000E8740000}"/>
    <cellStyle name="Normal 4 3 5 5 3 3" xfId="30137" xr:uid="{00000000-0005-0000-0000-0000E9740000}"/>
    <cellStyle name="Normal 4 3 5 5 4" xfId="30138" xr:uid="{00000000-0005-0000-0000-0000EA740000}"/>
    <cellStyle name="Normal 4 3 5 5 4 2" xfId="30139" xr:uid="{00000000-0005-0000-0000-0000EB740000}"/>
    <cellStyle name="Normal 4 3 5 5 5" xfId="30140" xr:uid="{00000000-0005-0000-0000-0000EC740000}"/>
    <cellStyle name="Normal 4 3 5 6" xfId="30141" xr:uid="{00000000-0005-0000-0000-0000ED740000}"/>
    <cellStyle name="Normal 4 3 5 6 2" xfId="30142" xr:uid="{00000000-0005-0000-0000-0000EE740000}"/>
    <cellStyle name="Normal 4 3 5 6 2 2" xfId="30143" xr:uid="{00000000-0005-0000-0000-0000EF740000}"/>
    <cellStyle name="Normal 4 3 5 6 2 2 2" xfId="30144" xr:uid="{00000000-0005-0000-0000-0000F0740000}"/>
    <cellStyle name="Normal 4 3 5 6 2 3" xfId="30145" xr:uid="{00000000-0005-0000-0000-0000F1740000}"/>
    <cellStyle name="Normal 4 3 5 6 3" xfId="30146" xr:uid="{00000000-0005-0000-0000-0000F2740000}"/>
    <cellStyle name="Normal 4 3 5 6 3 2" xfId="30147" xr:uid="{00000000-0005-0000-0000-0000F3740000}"/>
    <cellStyle name="Normal 4 3 5 6 4" xfId="30148" xr:uid="{00000000-0005-0000-0000-0000F4740000}"/>
    <cellStyle name="Normal 4 3 5 7" xfId="30149" xr:uid="{00000000-0005-0000-0000-0000F5740000}"/>
    <cellStyle name="Normal 4 3 5 7 2" xfId="30150" xr:uid="{00000000-0005-0000-0000-0000F6740000}"/>
    <cellStyle name="Normal 4 3 5 7 2 2" xfId="30151" xr:uid="{00000000-0005-0000-0000-0000F7740000}"/>
    <cellStyle name="Normal 4 3 5 7 3" xfId="30152" xr:uid="{00000000-0005-0000-0000-0000F8740000}"/>
    <cellStyle name="Normal 4 3 5 8" xfId="30153" xr:uid="{00000000-0005-0000-0000-0000F9740000}"/>
    <cellStyle name="Normal 4 3 5 8 2" xfId="30154" xr:uid="{00000000-0005-0000-0000-0000FA740000}"/>
    <cellStyle name="Normal 4 3 5 9" xfId="30155" xr:uid="{00000000-0005-0000-0000-0000FB740000}"/>
    <cellStyle name="Normal 4 3 6" xfId="30156" xr:uid="{00000000-0005-0000-0000-0000FC740000}"/>
    <cellStyle name="Normal 4 3 6 2" xfId="30157" xr:uid="{00000000-0005-0000-0000-0000FD740000}"/>
    <cellStyle name="Normal 4 3 6 2 2" xfId="30158" xr:uid="{00000000-0005-0000-0000-0000FE740000}"/>
    <cellStyle name="Normal 4 3 6 2 2 2" xfId="30159" xr:uid="{00000000-0005-0000-0000-0000FF740000}"/>
    <cellStyle name="Normal 4 3 6 2 2 2 2" xfId="30160" xr:uid="{00000000-0005-0000-0000-000000750000}"/>
    <cellStyle name="Normal 4 3 6 2 2 2 2 2" xfId="30161" xr:uid="{00000000-0005-0000-0000-000001750000}"/>
    <cellStyle name="Normal 4 3 6 2 2 2 2 2 2" xfId="30162" xr:uid="{00000000-0005-0000-0000-000002750000}"/>
    <cellStyle name="Normal 4 3 6 2 2 2 2 2 2 2" xfId="30163" xr:uid="{00000000-0005-0000-0000-000003750000}"/>
    <cellStyle name="Normal 4 3 6 2 2 2 2 2 3" xfId="30164" xr:uid="{00000000-0005-0000-0000-000004750000}"/>
    <cellStyle name="Normal 4 3 6 2 2 2 2 3" xfId="30165" xr:uid="{00000000-0005-0000-0000-000005750000}"/>
    <cellStyle name="Normal 4 3 6 2 2 2 2 3 2" xfId="30166" xr:uid="{00000000-0005-0000-0000-000006750000}"/>
    <cellStyle name="Normal 4 3 6 2 2 2 2 4" xfId="30167" xr:uid="{00000000-0005-0000-0000-000007750000}"/>
    <cellStyle name="Normal 4 3 6 2 2 2 3" xfId="30168" xr:uid="{00000000-0005-0000-0000-000008750000}"/>
    <cellStyle name="Normal 4 3 6 2 2 2 3 2" xfId="30169" xr:uid="{00000000-0005-0000-0000-000009750000}"/>
    <cellStyle name="Normal 4 3 6 2 2 2 3 2 2" xfId="30170" xr:uid="{00000000-0005-0000-0000-00000A750000}"/>
    <cellStyle name="Normal 4 3 6 2 2 2 3 3" xfId="30171" xr:uid="{00000000-0005-0000-0000-00000B750000}"/>
    <cellStyle name="Normal 4 3 6 2 2 2 4" xfId="30172" xr:uid="{00000000-0005-0000-0000-00000C750000}"/>
    <cellStyle name="Normal 4 3 6 2 2 2 4 2" xfId="30173" xr:uid="{00000000-0005-0000-0000-00000D750000}"/>
    <cellStyle name="Normal 4 3 6 2 2 2 5" xfId="30174" xr:uid="{00000000-0005-0000-0000-00000E750000}"/>
    <cellStyle name="Normal 4 3 6 2 2 3" xfId="30175" xr:uid="{00000000-0005-0000-0000-00000F750000}"/>
    <cellStyle name="Normal 4 3 6 2 2 3 2" xfId="30176" xr:uid="{00000000-0005-0000-0000-000010750000}"/>
    <cellStyle name="Normal 4 3 6 2 2 3 2 2" xfId="30177" xr:uid="{00000000-0005-0000-0000-000011750000}"/>
    <cellStyle name="Normal 4 3 6 2 2 3 2 2 2" xfId="30178" xr:uid="{00000000-0005-0000-0000-000012750000}"/>
    <cellStyle name="Normal 4 3 6 2 2 3 2 3" xfId="30179" xr:uid="{00000000-0005-0000-0000-000013750000}"/>
    <cellStyle name="Normal 4 3 6 2 2 3 3" xfId="30180" xr:uid="{00000000-0005-0000-0000-000014750000}"/>
    <cellStyle name="Normal 4 3 6 2 2 3 3 2" xfId="30181" xr:uid="{00000000-0005-0000-0000-000015750000}"/>
    <cellStyle name="Normal 4 3 6 2 2 3 4" xfId="30182" xr:uid="{00000000-0005-0000-0000-000016750000}"/>
    <cellStyle name="Normal 4 3 6 2 2 4" xfId="30183" xr:uid="{00000000-0005-0000-0000-000017750000}"/>
    <cellStyle name="Normal 4 3 6 2 2 4 2" xfId="30184" xr:uid="{00000000-0005-0000-0000-000018750000}"/>
    <cellStyle name="Normal 4 3 6 2 2 4 2 2" xfId="30185" xr:uid="{00000000-0005-0000-0000-000019750000}"/>
    <cellStyle name="Normal 4 3 6 2 2 4 3" xfId="30186" xr:uid="{00000000-0005-0000-0000-00001A750000}"/>
    <cellStyle name="Normal 4 3 6 2 2 5" xfId="30187" xr:uid="{00000000-0005-0000-0000-00001B750000}"/>
    <cellStyle name="Normal 4 3 6 2 2 5 2" xfId="30188" xr:uid="{00000000-0005-0000-0000-00001C750000}"/>
    <cellStyle name="Normal 4 3 6 2 2 6" xfId="30189" xr:uid="{00000000-0005-0000-0000-00001D750000}"/>
    <cellStyle name="Normal 4 3 6 2 3" xfId="30190" xr:uid="{00000000-0005-0000-0000-00001E750000}"/>
    <cellStyle name="Normal 4 3 6 2 3 2" xfId="30191" xr:uid="{00000000-0005-0000-0000-00001F750000}"/>
    <cellStyle name="Normal 4 3 6 2 3 2 2" xfId="30192" xr:uid="{00000000-0005-0000-0000-000020750000}"/>
    <cellStyle name="Normal 4 3 6 2 3 2 2 2" xfId="30193" xr:uid="{00000000-0005-0000-0000-000021750000}"/>
    <cellStyle name="Normal 4 3 6 2 3 2 2 2 2" xfId="30194" xr:uid="{00000000-0005-0000-0000-000022750000}"/>
    <cellStyle name="Normal 4 3 6 2 3 2 2 3" xfId="30195" xr:uid="{00000000-0005-0000-0000-000023750000}"/>
    <cellStyle name="Normal 4 3 6 2 3 2 3" xfId="30196" xr:uid="{00000000-0005-0000-0000-000024750000}"/>
    <cellStyle name="Normal 4 3 6 2 3 2 3 2" xfId="30197" xr:uid="{00000000-0005-0000-0000-000025750000}"/>
    <cellStyle name="Normal 4 3 6 2 3 2 4" xfId="30198" xr:uid="{00000000-0005-0000-0000-000026750000}"/>
    <cellStyle name="Normal 4 3 6 2 3 3" xfId="30199" xr:uid="{00000000-0005-0000-0000-000027750000}"/>
    <cellStyle name="Normal 4 3 6 2 3 3 2" xfId="30200" xr:uid="{00000000-0005-0000-0000-000028750000}"/>
    <cellStyle name="Normal 4 3 6 2 3 3 2 2" xfId="30201" xr:uid="{00000000-0005-0000-0000-000029750000}"/>
    <cellStyle name="Normal 4 3 6 2 3 3 3" xfId="30202" xr:uid="{00000000-0005-0000-0000-00002A750000}"/>
    <cellStyle name="Normal 4 3 6 2 3 4" xfId="30203" xr:uid="{00000000-0005-0000-0000-00002B750000}"/>
    <cellStyle name="Normal 4 3 6 2 3 4 2" xfId="30204" xr:uid="{00000000-0005-0000-0000-00002C750000}"/>
    <cellStyle name="Normal 4 3 6 2 3 5" xfId="30205" xr:uid="{00000000-0005-0000-0000-00002D750000}"/>
    <cellStyle name="Normal 4 3 6 2 4" xfId="30206" xr:uid="{00000000-0005-0000-0000-00002E750000}"/>
    <cellStyle name="Normal 4 3 6 2 4 2" xfId="30207" xr:uid="{00000000-0005-0000-0000-00002F750000}"/>
    <cellStyle name="Normal 4 3 6 2 4 2 2" xfId="30208" xr:uid="{00000000-0005-0000-0000-000030750000}"/>
    <cellStyle name="Normal 4 3 6 2 4 2 2 2" xfId="30209" xr:uid="{00000000-0005-0000-0000-000031750000}"/>
    <cellStyle name="Normal 4 3 6 2 4 2 3" xfId="30210" xr:uid="{00000000-0005-0000-0000-000032750000}"/>
    <cellStyle name="Normal 4 3 6 2 4 3" xfId="30211" xr:uid="{00000000-0005-0000-0000-000033750000}"/>
    <cellStyle name="Normal 4 3 6 2 4 3 2" xfId="30212" xr:uid="{00000000-0005-0000-0000-000034750000}"/>
    <cellStyle name="Normal 4 3 6 2 4 4" xfId="30213" xr:uid="{00000000-0005-0000-0000-000035750000}"/>
    <cellStyle name="Normal 4 3 6 2 5" xfId="30214" xr:uid="{00000000-0005-0000-0000-000036750000}"/>
    <cellStyle name="Normal 4 3 6 2 5 2" xfId="30215" xr:uid="{00000000-0005-0000-0000-000037750000}"/>
    <cellStyle name="Normal 4 3 6 2 5 2 2" xfId="30216" xr:uid="{00000000-0005-0000-0000-000038750000}"/>
    <cellStyle name="Normal 4 3 6 2 5 3" xfId="30217" xr:uid="{00000000-0005-0000-0000-000039750000}"/>
    <cellStyle name="Normal 4 3 6 2 6" xfId="30218" xr:uid="{00000000-0005-0000-0000-00003A750000}"/>
    <cellStyle name="Normal 4 3 6 2 6 2" xfId="30219" xr:uid="{00000000-0005-0000-0000-00003B750000}"/>
    <cellStyle name="Normal 4 3 6 2 7" xfId="30220" xr:uid="{00000000-0005-0000-0000-00003C750000}"/>
    <cellStyle name="Normal 4 3 6 3" xfId="30221" xr:uid="{00000000-0005-0000-0000-00003D750000}"/>
    <cellStyle name="Normal 4 3 6 3 2" xfId="30222" xr:uid="{00000000-0005-0000-0000-00003E750000}"/>
    <cellStyle name="Normal 4 3 6 3 2 2" xfId="30223" xr:uid="{00000000-0005-0000-0000-00003F750000}"/>
    <cellStyle name="Normal 4 3 6 3 2 2 2" xfId="30224" xr:uid="{00000000-0005-0000-0000-000040750000}"/>
    <cellStyle name="Normal 4 3 6 3 2 2 2 2" xfId="30225" xr:uid="{00000000-0005-0000-0000-000041750000}"/>
    <cellStyle name="Normal 4 3 6 3 2 2 2 2 2" xfId="30226" xr:uid="{00000000-0005-0000-0000-000042750000}"/>
    <cellStyle name="Normal 4 3 6 3 2 2 2 3" xfId="30227" xr:uid="{00000000-0005-0000-0000-000043750000}"/>
    <cellStyle name="Normal 4 3 6 3 2 2 3" xfId="30228" xr:uid="{00000000-0005-0000-0000-000044750000}"/>
    <cellStyle name="Normal 4 3 6 3 2 2 3 2" xfId="30229" xr:uid="{00000000-0005-0000-0000-000045750000}"/>
    <cellStyle name="Normal 4 3 6 3 2 2 4" xfId="30230" xr:uid="{00000000-0005-0000-0000-000046750000}"/>
    <cellStyle name="Normal 4 3 6 3 2 3" xfId="30231" xr:uid="{00000000-0005-0000-0000-000047750000}"/>
    <cellStyle name="Normal 4 3 6 3 2 3 2" xfId="30232" xr:uid="{00000000-0005-0000-0000-000048750000}"/>
    <cellStyle name="Normal 4 3 6 3 2 3 2 2" xfId="30233" xr:uid="{00000000-0005-0000-0000-000049750000}"/>
    <cellStyle name="Normal 4 3 6 3 2 3 3" xfId="30234" xr:uid="{00000000-0005-0000-0000-00004A750000}"/>
    <cellStyle name="Normal 4 3 6 3 2 4" xfId="30235" xr:uid="{00000000-0005-0000-0000-00004B750000}"/>
    <cellStyle name="Normal 4 3 6 3 2 4 2" xfId="30236" xr:uid="{00000000-0005-0000-0000-00004C750000}"/>
    <cellStyle name="Normal 4 3 6 3 2 5" xfId="30237" xr:uid="{00000000-0005-0000-0000-00004D750000}"/>
    <cellStyle name="Normal 4 3 6 3 3" xfId="30238" xr:uid="{00000000-0005-0000-0000-00004E750000}"/>
    <cellStyle name="Normal 4 3 6 3 3 2" xfId="30239" xr:uid="{00000000-0005-0000-0000-00004F750000}"/>
    <cellStyle name="Normal 4 3 6 3 3 2 2" xfId="30240" xr:uid="{00000000-0005-0000-0000-000050750000}"/>
    <cellStyle name="Normal 4 3 6 3 3 2 2 2" xfId="30241" xr:uid="{00000000-0005-0000-0000-000051750000}"/>
    <cellStyle name="Normal 4 3 6 3 3 2 3" xfId="30242" xr:uid="{00000000-0005-0000-0000-000052750000}"/>
    <cellStyle name="Normal 4 3 6 3 3 3" xfId="30243" xr:uid="{00000000-0005-0000-0000-000053750000}"/>
    <cellStyle name="Normal 4 3 6 3 3 3 2" xfId="30244" xr:uid="{00000000-0005-0000-0000-000054750000}"/>
    <cellStyle name="Normal 4 3 6 3 3 4" xfId="30245" xr:uid="{00000000-0005-0000-0000-000055750000}"/>
    <cellStyle name="Normal 4 3 6 3 4" xfId="30246" xr:uid="{00000000-0005-0000-0000-000056750000}"/>
    <cellStyle name="Normal 4 3 6 3 4 2" xfId="30247" xr:uid="{00000000-0005-0000-0000-000057750000}"/>
    <cellStyle name="Normal 4 3 6 3 4 2 2" xfId="30248" xr:uid="{00000000-0005-0000-0000-000058750000}"/>
    <cellStyle name="Normal 4 3 6 3 4 3" xfId="30249" xr:uid="{00000000-0005-0000-0000-000059750000}"/>
    <cellStyle name="Normal 4 3 6 3 5" xfId="30250" xr:uid="{00000000-0005-0000-0000-00005A750000}"/>
    <cellStyle name="Normal 4 3 6 3 5 2" xfId="30251" xr:uid="{00000000-0005-0000-0000-00005B750000}"/>
    <cellStyle name="Normal 4 3 6 3 6" xfId="30252" xr:uid="{00000000-0005-0000-0000-00005C750000}"/>
    <cellStyle name="Normal 4 3 6 4" xfId="30253" xr:uid="{00000000-0005-0000-0000-00005D750000}"/>
    <cellStyle name="Normal 4 3 6 4 2" xfId="30254" xr:uid="{00000000-0005-0000-0000-00005E750000}"/>
    <cellStyle name="Normal 4 3 6 4 2 2" xfId="30255" xr:uid="{00000000-0005-0000-0000-00005F750000}"/>
    <cellStyle name="Normal 4 3 6 4 2 2 2" xfId="30256" xr:uid="{00000000-0005-0000-0000-000060750000}"/>
    <cellStyle name="Normal 4 3 6 4 2 2 2 2" xfId="30257" xr:uid="{00000000-0005-0000-0000-000061750000}"/>
    <cellStyle name="Normal 4 3 6 4 2 2 3" xfId="30258" xr:uid="{00000000-0005-0000-0000-000062750000}"/>
    <cellStyle name="Normal 4 3 6 4 2 3" xfId="30259" xr:uid="{00000000-0005-0000-0000-000063750000}"/>
    <cellStyle name="Normal 4 3 6 4 2 3 2" xfId="30260" xr:uid="{00000000-0005-0000-0000-000064750000}"/>
    <cellStyle name="Normal 4 3 6 4 2 4" xfId="30261" xr:uid="{00000000-0005-0000-0000-000065750000}"/>
    <cellStyle name="Normal 4 3 6 4 3" xfId="30262" xr:uid="{00000000-0005-0000-0000-000066750000}"/>
    <cellStyle name="Normal 4 3 6 4 3 2" xfId="30263" xr:uid="{00000000-0005-0000-0000-000067750000}"/>
    <cellStyle name="Normal 4 3 6 4 3 2 2" xfId="30264" xr:uid="{00000000-0005-0000-0000-000068750000}"/>
    <cellStyle name="Normal 4 3 6 4 3 3" xfId="30265" xr:uid="{00000000-0005-0000-0000-000069750000}"/>
    <cellStyle name="Normal 4 3 6 4 4" xfId="30266" xr:uid="{00000000-0005-0000-0000-00006A750000}"/>
    <cellStyle name="Normal 4 3 6 4 4 2" xfId="30267" xr:uid="{00000000-0005-0000-0000-00006B750000}"/>
    <cellStyle name="Normal 4 3 6 4 5" xfId="30268" xr:uid="{00000000-0005-0000-0000-00006C750000}"/>
    <cellStyle name="Normal 4 3 6 5" xfId="30269" xr:uid="{00000000-0005-0000-0000-00006D750000}"/>
    <cellStyle name="Normal 4 3 6 5 2" xfId="30270" xr:uid="{00000000-0005-0000-0000-00006E750000}"/>
    <cellStyle name="Normal 4 3 6 5 2 2" xfId="30271" xr:uid="{00000000-0005-0000-0000-00006F750000}"/>
    <cellStyle name="Normal 4 3 6 5 2 2 2" xfId="30272" xr:uid="{00000000-0005-0000-0000-000070750000}"/>
    <cellStyle name="Normal 4 3 6 5 2 3" xfId="30273" xr:uid="{00000000-0005-0000-0000-000071750000}"/>
    <cellStyle name="Normal 4 3 6 5 3" xfId="30274" xr:uid="{00000000-0005-0000-0000-000072750000}"/>
    <cellStyle name="Normal 4 3 6 5 3 2" xfId="30275" xr:uid="{00000000-0005-0000-0000-000073750000}"/>
    <cellStyle name="Normal 4 3 6 5 4" xfId="30276" xr:uid="{00000000-0005-0000-0000-000074750000}"/>
    <cellStyle name="Normal 4 3 6 6" xfId="30277" xr:uid="{00000000-0005-0000-0000-000075750000}"/>
    <cellStyle name="Normal 4 3 6 6 2" xfId="30278" xr:uid="{00000000-0005-0000-0000-000076750000}"/>
    <cellStyle name="Normal 4 3 6 6 2 2" xfId="30279" xr:uid="{00000000-0005-0000-0000-000077750000}"/>
    <cellStyle name="Normal 4 3 6 6 3" xfId="30280" xr:uid="{00000000-0005-0000-0000-000078750000}"/>
    <cellStyle name="Normal 4 3 6 7" xfId="30281" xr:uid="{00000000-0005-0000-0000-000079750000}"/>
    <cellStyle name="Normal 4 3 6 7 2" xfId="30282" xr:uid="{00000000-0005-0000-0000-00007A750000}"/>
    <cellStyle name="Normal 4 3 6 8" xfId="30283" xr:uid="{00000000-0005-0000-0000-00007B750000}"/>
    <cellStyle name="Normal 4 3 7" xfId="30284" xr:uid="{00000000-0005-0000-0000-00007C750000}"/>
    <cellStyle name="Normal 4 3 7 2" xfId="30285" xr:uid="{00000000-0005-0000-0000-00007D750000}"/>
    <cellStyle name="Normal 4 3 7 2 2" xfId="30286" xr:uid="{00000000-0005-0000-0000-00007E750000}"/>
    <cellStyle name="Normal 4 3 7 2 2 2" xfId="30287" xr:uid="{00000000-0005-0000-0000-00007F750000}"/>
    <cellStyle name="Normal 4 3 7 2 2 2 2" xfId="30288" xr:uid="{00000000-0005-0000-0000-000080750000}"/>
    <cellStyle name="Normal 4 3 7 2 2 2 2 2" xfId="30289" xr:uid="{00000000-0005-0000-0000-000081750000}"/>
    <cellStyle name="Normal 4 3 7 2 2 2 2 2 2" xfId="30290" xr:uid="{00000000-0005-0000-0000-000082750000}"/>
    <cellStyle name="Normal 4 3 7 2 2 2 2 3" xfId="30291" xr:uid="{00000000-0005-0000-0000-000083750000}"/>
    <cellStyle name="Normal 4 3 7 2 2 2 3" xfId="30292" xr:uid="{00000000-0005-0000-0000-000084750000}"/>
    <cellStyle name="Normal 4 3 7 2 2 2 3 2" xfId="30293" xr:uid="{00000000-0005-0000-0000-000085750000}"/>
    <cellStyle name="Normal 4 3 7 2 2 2 4" xfId="30294" xr:uid="{00000000-0005-0000-0000-000086750000}"/>
    <cellStyle name="Normal 4 3 7 2 2 3" xfId="30295" xr:uid="{00000000-0005-0000-0000-000087750000}"/>
    <cellStyle name="Normal 4 3 7 2 2 3 2" xfId="30296" xr:uid="{00000000-0005-0000-0000-000088750000}"/>
    <cellStyle name="Normal 4 3 7 2 2 3 2 2" xfId="30297" xr:uid="{00000000-0005-0000-0000-000089750000}"/>
    <cellStyle name="Normal 4 3 7 2 2 3 3" xfId="30298" xr:uid="{00000000-0005-0000-0000-00008A750000}"/>
    <cellStyle name="Normal 4 3 7 2 2 4" xfId="30299" xr:uid="{00000000-0005-0000-0000-00008B750000}"/>
    <cellStyle name="Normal 4 3 7 2 2 4 2" xfId="30300" xr:uid="{00000000-0005-0000-0000-00008C750000}"/>
    <cellStyle name="Normal 4 3 7 2 2 5" xfId="30301" xr:uid="{00000000-0005-0000-0000-00008D750000}"/>
    <cellStyle name="Normal 4 3 7 2 3" xfId="30302" xr:uid="{00000000-0005-0000-0000-00008E750000}"/>
    <cellStyle name="Normal 4 3 7 2 3 2" xfId="30303" xr:uid="{00000000-0005-0000-0000-00008F750000}"/>
    <cellStyle name="Normal 4 3 7 2 3 2 2" xfId="30304" xr:uid="{00000000-0005-0000-0000-000090750000}"/>
    <cellStyle name="Normal 4 3 7 2 3 2 2 2" xfId="30305" xr:uid="{00000000-0005-0000-0000-000091750000}"/>
    <cellStyle name="Normal 4 3 7 2 3 2 3" xfId="30306" xr:uid="{00000000-0005-0000-0000-000092750000}"/>
    <cellStyle name="Normal 4 3 7 2 3 3" xfId="30307" xr:uid="{00000000-0005-0000-0000-000093750000}"/>
    <cellStyle name="Normal 4 3 7 2 3 3 2" xfId="30308" xr:uid="{00000000-0005-0000-0000-000094750000}"/>
    <cellStyle name="Normal 4 3 7 2 3 4" xfId="30309" xr:uid="{00000000-0005-0000-0000-000095750000}"/>
    <cellStyle name="Normal 4 3 7 2 4" xfId="30310" xr:uid="{00000000-0005-0000-0000-000096750000}"/>
    <cellStyle name="Normal 4 3 7 2 4 2" xfId="30311" xr:uid="{00000000-0005-0000-0000-000097750000}"/>
    <cellStyle name="Normal 4 3 7 2 4 2 2" xfId="30312" xr:uid="{00000000-0005-0000-0000-000098750000}"/>
    <cellStyle name="Normal 4 3 7 2 4 3" xfId="30313" xr:uid="{00000000-0005-0000-0000-000099750000}"/>
    <cellStyle name="Normal 4 3 7 2 5" xfId="30314" xr:uid="{00000000-0005-0000-0000-00009A750000}"/>
    <cellStyle name="Normal 4 3 7 2 5 2" xfId="30315" xr:uid="{00000000-0005-0000-0000-00009B750000}"/>
    <cellStyle name="Normal 4 3 7 2 6" xfId="30316" xr:uid="{00000000-0005-0000-0000-00009C750000}"/>
    <cellStyle name="Normal 4 3 7 3" xfId="30317" xr:uid="{00000000-0005-0000-0000-00009D750000}"/>
    <cellStyle name="Normal 4 3 7 3 2" xfId="30318" xr:uid="{00000000-0005-0000-0000-00009E750000}"/>
    <cellStyle name="Normal 4 3 7 3 2 2" xfId="30319" xr:uid="{00000000-0005-0000-0000-00009F750000}"/>
    <cellStyle name="Normal 4 3 7 3 2 2 2" xfId="30320" xr:uid="{00000000-0005-0000-0000-0000A0750000}"/>
    <cellStyle name="Normal 4 3 7 3 2 2 2 2" xfId="30321" xr:uid="{00000000-0005-0000-0000-0000A1750000}"/>
    <cellStyle name="Normal 4 3 7 3 2 2 3" xfId="30322" xr:uid="{00000000-0005-0000-0000-0000A2750000}"/>
    <cellStyle name="Normal 4 3 7 3 2 3" xfId="30323" xr:uid="{00000000-0005-0000-0000-0000A3750000}"/>
    <cellStyle name="Normal 4 3 7 3 2 3 2" xfId="30324" xr:uid="{00000000-0005-0000-0000-0000A4750000}"/>
    <cellStyle name="Normal 4 3 7 3 2 4" xfId="30325" xr:uid="{00000000-0005-0000-0000-0000A5750000}"/>
    <cellStyle name="Normal 4 3 7 3 3" xfId="30326" xr:uid="{00000000-0005-0000-0000-0000A6750000}"/>
    <cellStyle name="Normal 4 3 7 3 3 2" xfId="30327" xr:uid="{00000000-0005-0000-0000-0000A7750000}"/>
    <cellStyle name="Normal 4 3 7 3 3 2 2" xfId="30328" xr:uid="{00000000-0005-0000-0000-0000A8750000}"/>
    <cellStyle name="Normal 4 3 7 3 3 3" xfId="30329" xr:uid="{00000000-0005-0000-0000-0000A9750000}"/>
    <cellStyle name="Normal 4 3 7 3 4" xfId="30330" xr:uid="{00000000-0005-0000-0000-0000AA750000}"/>
    <cellStyle name="Normal 4 3 7 3 4 2" xfId="30331" xr:uid="{00000000-0005-0000-0000-0000AB750000}"/>
    <cellStyle name="Normal 4 3 7 3 5" xfId="30332" xr:uid="{00000000-0005-0000-0000-0000AC750000}"/>
    <cellStyle name="Normal 4 3 7 4" xfId="30333" xr:uid="{00000000-0005-0000-0000-0000AD750000}"/>
    <cellStyle name="Normal 4 3 7 4 2" xfId="30334" xr:uid="{00000000-0005-0000-0000-0000AE750000}"/>
    <cellStyle name="Normal 4 3 7 4 2 2" xfId="30335" xr:uid="{00000000-0005-0000-0000-0000AF750000}"/>
    <cellStyle name="Normal 4 3 7 4 2 2 2" xfId="30336" xr:uid="{00000000-0005-0000-0000-0000B0750000}"/>
    <cellStyle name="Normal 4 3 7 4 2 3" xfId="30337" xr:uid="{00000000-0005-0000-0000-0000B1750000}"/>
    <cellStyle name="Normal 4 3 7 4 3" xfId="30338" xr:uid="{00000000-0005-0000-0000-0000B2750000}"/>
    <cellStyle name="Normal 4 3 7 4 3 2" xfId="30339" xr:uid="{00000000-0005-0000-0000-0000B3750000}"/>
    <cellStyle name="Normal 4 3 7 4 4" xfId="30340" xr:uid="{00000000-0005-0000-0000-0000B4750000}"/>
    <cellStyle name="Normal 4 3 7 5" xfId="30341" xr:uid="{00000000-0005-0000-0000-0000B5750000}"/>
    <cellStyle name="Normal 4 3 7 5 2" xfId="30342" xr:uid="{00000000-0005-0000-0000-0000B6750000}"/>
    <cellStyle name="Normal 4 3 7 5 2 2" xfId="30343" xr:uid="{00000000-0005-0000-0000-0000B7750000}"/>
    <cellStyle name="Normal 4 3 7 5 3" xfId="30344" xr:uid="{00000000-0005-0000-0000-0000B8750000}"/>
    <cellStyle name="Normal 4 3 7 6" xfId="30345" xr:uid="{00000000-0005-0000-0000-0000B9750000}"/>
    <cellStyle name="Normal 4 3 7 6 2" xfId="30346" xr:uid="{00000000-0005-0000-0000-0000BA750000}"/>
    <cellStyle name="Normal 4 3 7 7" xfId="30347" xr:uid="{00000000-0005-0000-0000-0000BB750000}"/>
    <cellStyle name="Normal 4 3 8" xfId="30348" xr:uid="{00000000-0005-0000-0000-0000BC750000}"/>
    <cellStyle name="Normal 4 3 8 2" xfId="30349" xr:uid="{00000000-0005-0000-0000-0000BD750000}"/>
    <cellStyle name="Normal 4 3 8 2 2" xfId="30350" xr:uid="{00000000-0005-0000-0000-0000BE750000}"/>
    <cellStyle name="Normal 4 3 8 2 2 2" xfId="30351" xr:uid="{00000000-0005-0000-0000-0000BF750000}"/>
    <cellStyle name="Normal 4 3 8 2 2 2 2" xfId="30352" xr:uid="{00000000-0005-0000-0000-0000C0750000}"/>
    <cellStyle name="Normal 4 3 8 2 2 2 2 2" xfId="30353" xr:uid="{00000000-0005-0000-0000-0000C1750000}"/>
    <cellStyle name="Normal 4 3 8 2 2 2 3" xfId="30354" xr:uid="{00000000-0005-0000-0000-0000C2750000}"/>
    <cellStyle name="Normal 4 3 8 2 2 3" xfId="30355" xr:uid="{00000000-0005-0000-0000-0000C3750000}"/>
    <cellStyle name="Normal 4 3 8 2 2 3 2" xfId="30356" xr:uid="{00000000-0005-0000-0000-0000C4750000}"/>
    <cellStyle name="Normal 4 3 8 2 2 4" xfId="30357" xr:uid="{00000000-0005-0000-0000-0000C5750000}"/>
    <cellStyle name="Normal 4 3 8 2 3" xfId="30358" xr:uid="{00000000-0005-0000-0000-0000C6750000}"/>
    <cellStyle name="Normal 4 3 8 2 3 2" xfId="30359" xr:uid="{00000000-0005-0000-0000-0000C7750000}"/>
    <cellStyle name="Normal 4 3 8 2 3 2 2" xfId="30360" xr:uid="{00000000-0005-0000-0000-0000C8750000}"/>
    <cellStyle name="Normal 4 3 8 2 3 3" xfId="30361" xr:uid="{00000000-0005-0000-0000-0000C9750000}"/>
    <cellStyle name="Normal 4 3 8 2 4" xfId="30362" xr:uid="{00000000-0005-0000-0000-0000CA750000}"/>
    <cellStyle name="Normal 4 3 8 2 4 2" xfId="30363" xr:uid="{00000000-0005-0000-0000-0000CB750000}"/>
    <cellStyle name="Normal 4 3 8 2 5" xfId="30364" xr:uid="{00000000-0005-0000-0000-0000CC750000}"/>
    <cellStyle name="Normal 4 3 8 3" xfId="30365" xr:uid="{00000000-0005-0000-0000-0000CD750000}"/>
    <cellStyle name="Normal 4 3 8 3 2" xfId="30366" xr:uid="{00000000-0005-0000-0000-0000CE750000}"/>
    <cellStyle name="Normal 4 3 8 3 2 2" xfId="30367" xr:uid="{00000000-0005-0000-0000-0000CF750000}"/>
    <cellStyle name="Normal 4 3 8 3 2 2 2" xfId="30368" xr:uid="{00000000-0005-0000-0000-0000D0750000}"/>
    <cellStyle name="Normal 4 3 8 3 2 3" xfId="30369" xr:uid="{00000000-0005-0000-0000-0000D1750000}"/>
    <cellStyle name="Normal 4 3 8 3 3" xfId="30370" xr:uid="{00000000-0005-0000-0000-0000D2750000}"/>
    <cellStyle name="Normal 4 3 8 3 3 2" xfId="30371" xr:uid="{00000000-0005-0000-0000-0000D3750000}"/>
    <cellStyle name="Normal 4 3 8 3 4" xfId="30372" xr:uid="{00000000-0005-0000-0000-0000D4750000}"/>
    <cellStyle name="Normal 4 3 8 4" xfId="30373" xr:uid="{00000000-0005-0000-0000-0000D5750000}"/>
    <cellStyle name="Normal 4 3 8 4 2" xfId="30374" xr:uid="{00000000-0005-0000-0000-0000D6750000}"/>
    <cellStyle name="Normal 4 3 8 4 2 2" xfId="30375" xr:uid="{00000000-0005-0000-0000-0000D7750000}"/>
    <cellStyle name="Normal 4 3 8 4 3" xfId="30376" xr:uid="{00000000-0005-0000-0000-0000D8750000}"/>
    <cellStyle name="Normal 4 3 8 5" xfId="30377" xr:uid="{00000000-0005-0000-0000-0000D9750000}"/>
    <cellStyle name="Normal 4 3 8 5 2" xfId="30378" xr:uid="{00000000-0005-0000-0000-0000DA750000}"/>
    <cellStyle name="Normal 4 3 8 6" xfId="30379" xr:uid="{00000000-0005-0000-0000-0000DB750000}"/>
    <cellStyle name="Normal 4 3 9" xfId="30380" xr:uid="{00000000-0005-0000-0000-0000DC750000}"/>
    <cellStyle name="Normal 4 3 9 2" xfId="30381" xr:uid="{00000000-0005-0000-0000-0000DD750000}"/>
    <cellStyle name="Normal 4 3 9 2 2" xfId="30382" xr:uid="{00000000-0005-0000-0000-0000DE750000}"/>
    <cellStyle name="Normal 4 3 9 2 2 2" xfId="30383" xr:uid="{00000000-0005-0000-0000-0000DF750000}"/>
    <cellStyle name="Normal 4 3 9 2 2 2 2" xfId="30384" xr:uid="{00000000-0005-0000-0000-0000E0750000}"/>
    <cellStyle name="Normal 4 3 9 2 2 3" xfId="30385" xr:uid="{00000000-0005-0000-0000-0000E1750000}"/>
    <cellStyle name="Normal 4 3 9 2 3" xfId="30386" xr:uid="{00000000-0005-0000-0000-0000E2750000}"/>
    <cellStyle name="Normal 4 3 9 2 3 2" xfId="30387" xr:uid="{00000000-0005-0000-0000-0000E3750000}"/>
    <cellStyle name="Normal 4 3 9 2 4" xfId="30388" xr:uid="{00000000-0005-0000-0000-0000E4750000}"/>
    <cellStyle name="Normal 4 3 9 3" xfId="30389" xr:uid="{00000000-0005-0000-0000-0000E5750000}"/>
    <cellStyle name="Normal 4 3 9 3 2" xfId="30390" xr:uid="{00000000-0005-0000-0000-0000E6750000}"/>
    <cellStyle name="Normal 4 3 9 3 2 2" xfId="30391" xr:uid="{00000000-0005-0000-0000-0000E7750000}"/>
    <cellStyle name="Normal 4 3 9 3 3" xfId="30392" xr:uid="{00000000-0005-0000-0000-0000E8750000}"/>
    <cellStyle name="Normal 4 3 9 4" xfId="30393" xr:uid="{00000000-0005-0000-0000-0000E9750000}"/>
    <cellStyle name="Normal 4 3 9 4 2" xfId="30394" xr:uid="{00000000-0005-0000-0000-0000EA750000}"/>
    <cellStyle name="Normal 4 3 9 5" xfId="30395" xr:uid="{00000000-0005-0000-0000-0000EB750000}"/>
    <cellStyle name="Normal 4 4" xfId="30396" xr:uid="{00000000-0005-0000-0000-0000EC750000}"/>
    <cellStyle name="Normal 4 4 10" xfId="30397" xr:uid="{00000000-0005-0000-0000-0000ED750000}"/>
    <cellStyle name="Normal 4 4 10 2" xfId="30398" xr:uid="{00000000-0005-0000-0000-0000EE750000}"/>
    <cellStyle name="Normal 4 4 10 2 2" xfId="30399" xr:uid="{00000000-0005-0000-0000-0000EF750000}"/>
    <cellStyle name="Normal 4 4 10 3" xfId="30400" xr:uid="{00000000-0005-0000-0000-0000F0750000}"/>
    <cellStyle name="Normal 4 4 11" xfId="30401" xr:uid="{00000000-0005-0000-0000-0000F1750000}"/>
    <cellStyle name="Normal 4 4 11 2" xfId="30402" xr:uid="{00000000-0005-0000-0000-0000F2750000}"/>
    <cellStyle name="Normal 4 4 12" xfId="30403" xr:uid="{00000000-0005-0000-0000-0000F3750000}"/>
    <cellStyle name="Normal 4 4 2" xfId="30404" xr:uid="{00000000-0005-0000-0000-0000F4750000}"/>
    <cellStyle name="Normal 4 4 2 10" xfId="30405" xr:uid="{00000000-0005-0000-0000-0000F5750000}"/>
    <cellStyle name="Normal 4 4 2 10 2" xfId="30406" xr:uid="{00000000-0005-0000-0000-0000F6750000}"/>
    <cellStyle name="Normal 4 4 2 11" xfId="30407" xr:uid="{00000000-0005-0000-0000-0000F7750000}"/>
    <cellStyle name="Normal 4 4 2 2" xfId="30408" xr:uid="{00000000-0005-0000-0000-0000F8750000}"/>
    <cellStyle name="Normal 4 4 2 2 10" xfId="30409" xr:uid="{00000000-0005-0000-0000-0000F9750000}"/>
    <cellStyle name="Normal 4 4 2 2 2" xfId="30410" xr:uid="{00000000-0005-0000-0000-0000FA750000}"/>
    <cellStyle name="Normal 4 4 2 2 2 2" xfId="30411" xr:uid="{00000000-0005-0000-0000-0000FB750000}"/>
    <cellStyle name="Normal 4 4 2 2 2 2 2" xfId="30412" xr:uid="{00000000-0005-0000-0000-0000FC750000}"/>
    <cellStyle name="Normal 4 4 2 2 2 2 2 2" xfId="30413" xr:uid="{00000000-0005-0000-0000-0000FD750000}"/>
    <cellStyle name="Normal 4 4 2 2 2 2 2 2 2" xfId="30414" xr:uid="{00000000-0005-0000-0000-0000FE750000}"/>
    <cellStyle name="Normal 4 4 2 2 2 2 2 2 2 2" xfId="30415" xr:uid="{00000000-0005-0000-0000-0000FF750000}"/>
    <cellStyle name="Normal 4 4 2 2 2 2 2 2 2 2 2" xfId="30416" xr:uid="{00000000-0005-0000-0000-000000760000}"/>
    <cellStyle name="Normal 4 4 2 2 2 2 2 2 2 2 2 2" xfId="30417" xr:uid="{00000000-0005-0000-0000-000001760000}"/>
    <cellStyle name="Normal 4 4 2 2 2 2 2 2 2 2 2 2 2" xfId="30418" xr:uid="{00000000-0005-0000-0000-000002760000}"/>
    <cellStyle name="Normal 4 4 2 2 2 2 2 2 2 2 2 3" xfId="30419" xr:uid="{00000000-0005-0000-0000-000003760000}"/>
    <cellStyle name="Normal 4 4 2 2 2 2 2 2 2 2 3" xfId="30420" xr:uid="{00000000-0005-0000-0000-000004760000}"/>
    <cellStyle name="Normal 4 4 2 2 2 2 2 2 2 2 3 2" xfId="30421" xr:uid="{00000000-0005-0000-0000-000005760000}"/>
    <cellStyle name="Normal 4 4 2 2 2 2 2 2 2 2 4" xfId="30422" xr:uid="{00000000-0005-0000-0000-000006760000}"/>
    <cellStyle name="Normal 4 4 2 2 2 2 2 2 2 3" xfId="30423" xr:uid="{00000000-0005-0000-0000-000007760000}"/>
    <cellStyle name="Normal 4 4 2 2 2 2 2 2 2 3 2" xfId="30424" xr:uid="{00000000-0005-0000-0000-000008760000}"/>
    <cellStyle name="Normal 4 4 2 2 2 2 2 2 2 3 2 2" xfId="30425" xr:uid="{00000000-0005-0000-0000-000009760000}"/>
    <cellStyle name="Normal 4 4 2 2 2 2 2 2 2 3 3" xfId="30426" xr:uid="{00000000-0005-0000-0000-00000A760000}"/>
    <cellStyle name="Normal 4 4 2 2 2 2 2 2 2 4" xfId="30427" xr:uid="{00000000-0005-0000-0000-00000B760000}"/>
    <cellStyle name="Normal 4 4 2 2 2 2 2 2 2 4 2" xfId="30428" xr:uid="{00000000-0005-0000-0000-00000C760000}"/>
    <cellStyle name="Normal 4 4 2 2 2 2 2 2 2 5" xfId="30429" xr:uid="{00000000-0005-0000-0000-00000D760000}"/>
    <cellStyle name="Normal 4 4 2 2 2 2 2 2 3" xfId="30430" xr:uid="{00000000-0005-0000-0000-00000E760000}"/>
    <cellStyle name="Normal 4 4 2 2 2 2 2 2 3 2" xfId="30431" xr:uid="{00000000-0005-0000-0000-00000F760000}"/>
    <cellStyle name="Normal 4 4 2 2 2 2 2 2 3 2 2" xfId="30432" xr:uid="{00000000-0005-0000-0000-000010760000}"/>
    <cellStyle name="Normal 4 4 2 2 2 2 2 2 3 2 2 2" xfId="30433" xr:uid="{00000000-0005-0000-0000-000011760000}"/>
    <cellStyle name="Normal 4 4 2 2 2 2 2 2 3 2 3" xfId="30434" xr:uid="{00000000-0005-0000-0000-000012760000}"/>
    <cellStyle name="Normal 4 4 2 2 2 2 2 2 3 3" xfId="30435" xr:uid="{00000000-0005-0000-0000-000013760000}"/>
    <cellStyle name="Normal 4 4 2 2 2 2 2 2 3 3 2" xfId="30436" xr:uid="{00000000-0005-0000-0000-000014760000}"/>
    <cellStyle name="Normal 4 4 2 2 2 2 2 2 3 4" xfId="30437" xr:uid="{00000000-0005-0000-0000-000015760000}"/>
    <cellStyle name="Normal 4 4 2 2 2 2 2 2 4" xfId="30438" xr:uid="{00000000-0005-0000-0000-000016760000}"/>
    <cellStyle name="Normal 4 4 2 2 2 2 2 2 4 2" xfId="30439" xr:uid="{00000000-0005-0000-0000-000017760000}"/>
    <cellStyle name="Normal 4 4 2 2 2 2 2 2 4 2 2" xfId="30440" xr:uid="{00000000-0005-0000-0000-000018760000}"/>
    <cellStyle name="Normal 4 4 2 2 2 2 2 2 4 3" xfId="30441" xr:uid="{00000000-0005-0000-0000-000019760000}"/>
    <cellStyle name="Normal 4 4 2 2 2 2 2 2 5" xfId="30442" xr:uid="{00000000-0005-0000-0000-00001A760000}"/>
    <cellStyle name="Normal 4 4 2 2 2 2 2 2 5 2" xfId="30443" xr:uid="{00000000-0005-0000-0000-00001B760000}"/>
    <cellStyle name="Normal 4 4 2 2 2 2 2 2 6" xfId="30444" xr:uid="{00000000-0005-0000-0000-00001C760000}"/>
    <cellStyle name="Normal 4 4 2 2 2 2 2 3" xfId="30445" xr:uid="{00000000-0005-0000-0000-00001D760000}"/>
    <cellStyle name="Normal 4 4 2 2 2 2 2 3 2" xfId="30446" xr:uid="{00000000-0005-0000-0000-00001E760000}"/>
    <cellStyle name="Normal 4 4 2 2 2 2 2 3 2 2" xfId="30447" xr:uid="{00000000-0005-0000-0000-00001F760000}"/>
    <cellStyle name="Normal 4 4 2 2 2 2 2 3 2 2 2" xfId="30448" xr:uid="{00000000-0005-0000-0000-000020760000}"/>
    <cellStyle name="Normal 4 4 2 2 2 2 2 3 2 2 2 2" xfId="30449" xr:uid="{00000000-0005-0000-0000-000021760000}"/>
    <cellStyle name="Normal 4 4 2 2 2 2 2 3 2 2 3" xfId="30450" xr:uid="{00000000-0005-0000-0000-000022760000}"/>
    <cellStyle name="Normal 4 4 2 2 2 2 2 3 2 3" xfId="30451" xr:uid="{00000000-0005-0000-0000-000023760000}"/>
    <cellStyle name="Normal 4 4 2 2 2 2 2 3 2 3 2" xfId="30452" xr:uid="{00000000-0005-0000-0000-000024760000}"/>
    <cellStyle name="Normal 4 4 2 2 2 2 2 3 2 4" xfId="30453" xr:uid="{00000000-0005-0000-0000-000025760000}"/>
    <cellStyle name="Normal 4 4 2 2 2 2 2 3 3" xfId="30454" xr:uid="{00000000-0005-0000-0000-000026760000}"/>
    <cellStyle name="Normal 4 4 2 2 2 2 2 3 3 2" xfId="30455" xr:uid="{00000000-0005-0000-0000-000027760000}"/>
    <cellStyle name="Normal 4 4 2 2 2 2 2 3 3 2 2" xfId="30456" xr:uid="{00000000-0005-0000-0000-000028760000}"/>
    <cellStyle name="Normal 4 4 2 2 2 2 2 3 3 3" xfId="30457" xr:uid="{00000000-0005-0000-0000-000029760000}"/>
    <cellStyle name="Normal 4 4 2 2 2 2 2 3 4" xfId="30458" xr:uid="{00000000-0005-0000-0000-00002A760000}"/>
    <cellStyle name="Normal 4 4 2 2 2 2 2 3 4 2" xfId="30459" xr:uid="{00000000-0005-0000-0000-00002B760000}"/>
    <cellStyle name="Normal 4 4 2 2 2 2 2 3 5" xfId="30460" xr:uid="{00000000-0005-0000-0000-00002C760000}"/>
    <cellStyle name="Normal 4 4 2 2 2 2 2 4" xfId="30461" xr:uid="{00000000-0005-0000-0000-00002D760000}"/>
    <cellStyle name="Normal 4 4 2 2 2 2 2 4 2" xfId="30462" xr:uid="{00000000-0005-0000-0000-00002E760000}"/>
    <cellStyle name="Normal 4 4 2 2 2 2 2 4 2 2" xfId="30463" xr:uid="{00000000-0005-0000-0000-00002F760000}"/>
    <cellStyle name="Normal 4 4 2 2 2 2 2 4 2 2 2" xfId="30464" xr:uid="{00000000-0005-0000-0000-000030760000}"/>
    <cellStyle name="Normal 4 4 2 2 2 2 2 4 2 3" xfId="30465" xr:uid="{00000000-0005-0000-0000-000031760000}"/>
    <cellStyle name="Normal 4 4 2 2 2 2 2 4 3" xfId="30466" xr:uid="{00000000-0005-0000-0000-000032760000}"/>
    <cellStyle name="Normal 4 4 2 2 2 2 2 4 3 2" xfId="30467" xr:uid="{00000000-0005-0000-0000-000033760000}"/>
    <cellStyle name="Normal 4 4 2 2 2 2 2 4 4" xfId="30468" xr:uid="{00000000-0005-0000-0000-000034760000}"/>
    <cellStyle name="Normal 4 4 2 2 2 2 2 5" xfId="30469" xr:uid="{00000000-0005-0000-0000-000035760000}"/>
    <cellStyle name="Normal 4 4 2 2 2 2 2 5 2" xfId="30470" xr:uid="{00000000-0005-0000-0000-000036760000}"/>
    <cellStyle name="Normal 4 4 2 2 2 2 2 5 2 2" xfId="30471" xr:uid="{00000000-0005-0000-0000-000037760000}"/>
    <cellStyle name="Normal 4 4 2 2 2 2 2 5 3" xfId="30472" xr:uid="{00000000-0005-0000-0000-000038760000}"/>
    <cellStyle name="Normal 4 4 2 2 2 2 2 6" xfId="30473" xr:uid="{00000000-0005-0000-0000-000039760000}"/>
    <cellStyle name="Normal 4 4 2 2 2 2 2 6 2" xfId="30474" xr:uid="{00000000-0005-0000-0000-00003A760000}"/>
    <cellStyle name="Normal 4 4 2 2 2 2 2 7" xfId="30475" xr:uid="{00000000-0005-0000-0000-00003B760000}"/>
    <cellStyle name="Normal 4 4 2 2 2 2 3" xfId="30476" xr:uid="{00000000-0005-0000-0000-00003C760000}"/>
    <cellStyle name="Normal 4 4 2 2 2 2 3 2" xfId="30477" xr:uid="{00000000-0005-0000-0000-00003D760000}"/>
    <cellStyle name="Normal 4 4 2 2 2 2 3 2 2" xfId="30478" xr:uid="{00000000-0005-0000-0000-00003E760000}"/>
    <cellStyle name="Normal 4 4 2 2 2 2 3 2 2 2" xfId="30479" xr:uid="{00000000-0005-0000-0000-00003F760000}"/>
    <cellStyle name="Normal 4 4 2 2 2 2 3 2 2 2 2" xfId="30480" xr:uid="{00000000-0005-0000-0000-000040760000}"/>
    <cellStyle name="Normal 4 4 2 2 2 2 3 2 2 2 2 2" xfId="30481" xr:uid="{00000000-0005-0000-0000-000041760000}"/>
    <cellStyle name="Normal 4 4 2 2 2 2 3 2 2 2 3" xfId="30482" xr:uid="{00000000-0005-0000-0000-000042760000}"/>
    <cellStyle name="Normal 4 4 2 2 2 2 3 2 2 3" xfId="30483" xr:uid="{00000000-0005-0000-0000-000043760000}"/>
    <cellStyle name="Normal 4 4 2 2 2 2 3 2 2 3 2" xfId="30484" xr:uid="{00000000-0005-0000-0000-000044760000}"/>
    <cellStyle name="Normal 4 4 2 2 2 2 3 2 2 4" xfId="30485" xr:uid="{00000000-0005-0000-0000-000045760000}"/>
    <cellStyle name="Normal 4 4 2 2 2 2 3 2 3" xfId="30486" xr:uid="{00000000-0005-0000-0000-000046760000}"/>
    <cellStyle name="Normal 4 4 2 2 2 2 3 2 3 2" xfId="30487" xr:uid="{00000000-0005-0000-0000-000047760000}"/>
    <cellStyle name="Normal 4 4 2 2 2 2 3 2 3 2 2" xfId="30488" xr:uid="{00000000-0005-0000-0000-000048760000}"/>
    <cellStyle name="Normal 4 4 2 2 2 2 3 2 3 3" xfId="30489" xr:uid="{00000000-0005-0000-0000-000049760000}"/>
    <cellStyle name="Normal 4 4 2 2 2 2 3 2 4" xfId="30490" xr:uid="{00000000-0005-0000-0000-00004A760000}"/>
    <cellStyle name="Normal 4 4 2 2 2 2 3 2 4 2" xfId="30491" xr:uid="{00000000-0005-0000-0000-00004B760000}"/>
    <cellStyle name="Normal 4 4 2 2 2 2 3 2 5" xfId="30492" xr:uid="{00000000-0005-0000-0000-00004C760000}"/>
    <cellStyle name="Normal 4 4 2 2 2 2 3 3" xfId="30493" xr:uid="{00000000-0005-0000-0000-00004D760000}"/>
    <cellStyle name="Normal 4 4 2 2 2 2 3 3 2" xfId="30494" xr:uid="{00000000-0005-0000-0000-00004E760000}"/>
    <cellStyle name="Normal 4 4 2 2 2 2 3 3 2 2" xfId="30495" xr:uid="{00000000-0005-0000-0000-00004F760000}"/>
    <cellStyle name="Normal 4 4 2 2 2 2 3 3 2 2 2" xfId="30496" xr:uid="{00000000-0005-0000-0000-000050760000}"/>
    <cellStyle name="Normal 4 4 2 2 2 2 3 3 2 3" xfId="30497" xr:uid="{00000000-0005-0000-0000-000051760000}"/>
    <cellStyle name="Normal 4 4 2 2 2 2 3 3 3" xfId="30498" xr:uid="{00000000-0005-0000-0000-000052760000}"/>
    <cellStyle name="Normal 4 4 2 2 2 2 3 3 3 2" xfId="30499" xr:uid="{00000000-0005-0000-0000-000053760000}"/>
    <cellStyle name="Normal 4 4 2 2 2 2 3 3 4" xfId="30500" xr:uid="{00000000-0005-0000-0000-000054760000}"/>
    <cellStyle name="Normal 4 4 2 2 2 2 3 4" xfId="30501" xr:uid="{00000000-0005-0000-0000-000055760000}"/>
    <cellStyle name="Normal 4 4 2 2 2 2 3 4 2" xfId="30502" xr:uid="{00000000-0005-0000-0000-000056760000}"/>
    <cellStyle name="Normal 4 4 2 2 2 2 3 4 2 2" xfId="30503" xr:uid="{00000000-0005-0000-0000-000057760000}"/>
    <cellStyle name="Normal 4 4 2 2 2 2 3 4 3" xfId="30504" xr:uid="{00000000-0005-0000-0000-000058760000}"/>
    <cellStyle name="Normal 4 4 2 2 2 2 3 5" xfId="30505" xr:uid="{00000000-0005-0000-0000-000059760000}"/>
    <cellStyle name="Normal 4 4 2 2 2 2 3 5 2" xfId="30506" xr:uid="{00000000-0005-0000-0000-00005A760000}"/>
    <cellStyle name="Normal 4 4 2 2 2 2 3 6" xfId="30507" xr:uid="{00000000-0005-0000-0000-00005B760000}"/>
    <cellStyle name="Normal 4 4 2 2 2 2 4" xfId="30508" xr:uid="{00000000-0005-0000-0000-00005C760000}"/>
    <cellStyle name="Normal 4 4 2 2 2 2 4 2" xfId="30509" xr:uid="{00000000-0005-0000-0000-00005D760000}"/>
    <cellStyle name="Normal 4 4 2 2 2 2 4 2 2" xfId="30510" xr:uid="{00000000-0005-0000-0000-00005E760000}"/>
    <cellStyle name="Normal 4 4 2 2 2 2 4 2 2 2" xfId="30511" xr:uid="{00000000-0005-0000-0000-00005F760000}"/>
    <cellStyle name="Normal 4 4 2 2 2 2 4 2 2 2 2" xfId="30512" xr:uid="{00000000-0005-0000-0000-000060760000}"/>
    <cellStyle name="Normal 4 4 2 2 2 2 4 2 2 3" xfId="30513" xr:uid="{00000000-0005-0000-0000-000061760000}"/>
    <cellStyle name="Normal 4 4 2 2 2 2 4 2 3" xfId="30514" xr:uid="{00000000-0005-0000-0000-000062760000}"/>
    <cellStyle name="Normal 4 4 2 2 2 2 4 2 3 2" xfId="30515" xr:uid="{00000000-0005-0000-0000-000063760000}"/>
    <cellStyle name="Normal 4 4 2 2 2 2 4 2 4" xfId="30516" xr:uid="{00000000-0005-0000-0000-000064760000}"/>
    <cellStyle name="Normal 4 4 2 2 2 2 4 3" xfId="30517" xr:uid="{00000000-0005-0000-0000-000065760000}"/>
    <cellStyle name="Normal 4 4 2 2 2 2 4 3 2" xfId="30518" xr:uid="{00000000-0005-0000-0000-000066760000}"/>
    <cellStyle name="Normal 4 4 2 2 2 2 4 3 2 2" xfId="30519" xr:uid="{00000000-0005-0000-0000-000067760000}"/>
    <cellStyle name="Normal 4 4 2 2 2 2 4 3 3" xfId="30520" xr:uid="{00000000-0005-0000-0000-000068760000}"/>
    <cellStyle name="Normal 4 4 2 2 2 2 4 4" xfId="30521" xr:uid="{00000000-0005-0000-0000-000069760000}"/>
    <cellStyle name="Normal 4 4 2 2 2 2 4 4 2" xfId="30522" xr:uid="{00000000-0005-0000-0000-00006A760000}"/>
    <cellStyle name="Normal 4 4 2 2 2 2 4 5" xfId="30523" xr:uid="{00000000-0005-0000-0000-00006B760000}"/>
    <cellStyle name="Normal 4 4 2 2 2 2 5" xfId="30524" xr:uid="{00000000-0005-0000-0000-00006C760000}"/>
    <cellStyle name="Normal 4 4 2 2 2 2 5 2" xfId="30525" xr:uid="{00000000-0005-0000-0000-00006D760000}"/>
    <cellStyle name="Normal 4 4 2 2 2 2 5 2 2" xfId="30526" xr:uid="{00000000-0005-0000-0000-00006E760000}"/>
    <cellStyle name="Normal 4 4 2 2 2 2 5 2 2 2" xfId="30527" xr:uid="{00000000-0005-0000-0000-00006F760000}"/>
    <cellStyle name="Normal 4 4 2 2 2 2 5 2 3" xfId="30528" xr:uid="{00000000-0005-0000-0000-000070760000}"/>
    <cellStyle name="Normal 4 4 2 2 2 2 5 3" xfId="30529" xr:uid="{00000000-0005-0000-0000-000071760000}"/>
    <cellStyle name="Normal 4 4 2 2 2 2 5 3 2" xfId="30530" xr:uid="{00000000-0005-0000-0000-000072760000}"/>
    <cellStyle name="Normal 4 4 2 2 2 2 5 4" xfId="30531" xr:uid="{00000000-0005-0000-0000-000073760000}"/>
    <cellStyle name="Normal 4 4 2 2 2 2 6" xfId="30532" xr:uid="{00000000-0005-0000-0000-000074760000}"/>
    <cellStyle name="Normal 4 4 2 2 2 2 6 2" xfId="30533" xr:uid="{00000000-0005-0000-0000-000075760000}"/>
    <cellStyle name="Normal 4 4 2 2 2 2 6 2 2" xfId="30534" xr:uid="{00000000-0005-0000-0000-000076760000}"/>
    <cellStyle name="Normal 4 4 2 2 2 2 6 3" xfId="30535" xr:uid="{00000000-0005-0000-0000-000077760000}"/>
    <cellStyle name="Normal 4 4 2 2 2 2 7" xfId="30536" xr:uid="{00000000-0005-0000-0000-000078760000}"/>
    <cellStyle name="Normal 4 4 2 2 2 2 7 2" xfId="30537" xr:uid="{00000000-0005-0000-0000-000079760000}"/>
    <cellStyle name="Normal 4 4 2 2 2 2 8" xfId="30538" xr:uid="{00000000-0005-0000-0000-00007A760000}"/>
    <cellStyle name="Normal 4 4 2 2 2 3" xfId="30539" xr:uid="{00000000-0005-0000-0000-00007B760000}"/>
    <cellStyle name="Normal 4 4 2 2 2 3 2" xfId="30540" xr:uid="{00000000-0005-0000-0000-00007C760000}"/>
    <cellStyle name="Normal 4 4 2 2 2 3 2 2" xfId="30541" xr:uid="{00000000-0005-0000-0000-00007D760000}"/>
    <cellStyle name="Normal 4 4 2 2 2 3 2 2 2" xfId="30542" xr:uid="{00000000-0005-0000-0000-00007E760000}"/>
    <cellStyle name="Normal 4 4 2 2 2 3 2 2 2 2" xfId="30543" xr:uid="{00000000-0005-0000-0000-00007F760000}"/>
    <cellStyle name="Normal 4 4 2 2 2 3 2 2 2 2 2" xfId="30544" xr:uid="{00000000-0005-0000-0000-000080760000}"/>
    <cellStyle name="Normal 4 4 2 2 2 3 2 2 2 2 2 2" xfId="30545" xr:uid="{00000000-0005-0000-0000-000081760000}"/>
    <cellStyle name="Normal 4 4 2 2 2 3 2 2 2 2 3" xfId="30546" xr:uid="{00000000-0005-0000-0000-000082760000}"/>
    <cellStyle name="Normal 4 4 2 2 2 3 2 2 2 3" xfId="30547" xr:uid="{00000000-0005-0000-0000-000083760000}"/>
    <cellStyle name="Normal 4 4 2 2 2 3 2 2 2 3 2" xfId="30548" xr:uid="{00000000-0005-0000-0000-000084760000}"/>
    <cellStyle name="Normal 4 4 2 2 2 3 2 2 2 4" xfId="30549" xr:uid="{00000000-0005-0000-0000-000085760000}"/>
    <cellStyle name="Normal 4 4 2 2 2 3 2 2 3" xfId="30550" xr:uid="{00000000-0005-0000-0000-000086760000}"/>
    <cellStyle name="Normal 4 4 2 2 2 3 2 2 3 2" xfId="30551" xr:uid="{00000000-0005-0000-0000-000087760000}"/>
    <cellStyle name="Normal 4 4 2 2 2 3 2 2 3 2 2" xfId="30552" xr:uid="{00000000-0005-0000-0000-000088760000}"/>
    <cellStyle name="Normal 4 4 2 2 2 3 2 2 3 3" xfId="30553" xr:uid="{00000000-0005-0000-0000-000089760000}"/>
    <cellStyle name="Normal 4 4 2 2 2 3 2 2 4" xfId="30554" xr:uid="{00000000-0005-0000-0000-00008A760000}"/>
    <cellStyle name="Normal 4 4 2 2 2 3 2 2 4 2" xfId="30555" xr:uid="{00000000-0005-0000-0000-00008B760000}"/>
    <cellStyle name="Normal 4 4 2 2 2 3 2 2 5" xfId="30556" xr:uid="{00000000-0005-0000-0000-00008C760000}"/>
    <cellStyle name="Normal 4 4 2 2 2 3 2 3" xfId="30557" xr:uid="{00000000-0005-0000-0000-00008D760000}"/>
    <cellStyle name="Normal 4 4 2 2 2 3 2 3 2" xfId="30558" xr:uid="{00000000-0005-0000-0000-00008E760000}"/>
    <cellStyle name="Normal 4 4 2 2 2 3 2 3 2 2" xfId="30559" xr:uid="{00000000-0005-0000-0000-00008F760000}"/>
    <cellStyle name="Normal 4 4 2 2 2 3 2 3 2 2 2" xfId="30560" xr:uid="{00000000-0005-0000-0000-000090760000}"/>
    <cellStyle name="Normal 4 4 2 2 2 3 2 3 2 3" xfId="30561" xr:uid="{00000000-0005-0000-0000-000091760000}"/>
    <cellStyle name="Normal 4 4 2 2 2 3 2 3 3" xfId="30562" xr:uid="{00000000-0005-0000-0000-000092760000}"/>
    <cellStyle name="Normal 4 4 2 2 2 3 2 3 3 2" xfId="30563" xr:uid="{00000000-0005-0000-0000-000093760000}"/>
    <cellStyle name="Normal 4 4 2 2 2 3 2 3 4" xfId="30564" xr:uid="{00000000-0005-0000-0000-000094760000}"/>
    <cellStyle name="Normal 4 4 2 2 2 3 2 4" xfId="30565" xr:uid="{00000000-0005-0000-0000-000095760000}"/>
    <cellStyle name="Normal 4 4 2 2 2 3 2 4 2" xfId="30566" xr:uid="{00000000-0005-0000-0000-000096760000}"/>
    <cellStyle name="Normal 4 4 2 2 2 3 2 4 2 2" xfId="30567" xr:uid="{00000000-0005-0000-0000-000097760000}"/>
    <cellStyle name="Normal 4 4 2 2 2 3 2 4 3" xfId="30568" xr:uid="{00000000-0005-0000-0000-000098760000}"/>
    <cellStyle name="Normal 4 4 2 2 2 3 2 5" xfId="30569" xr:uid="{00000000-0005-0000-0000-000099760000}"/>
    <cellStyle name="Normal 4 4 2 2 2 3 2 5 2" xfId="30570" xr:uid="{00000000-0005-0000-0000-00009A760000}"/>
    <cellStyle name="Normal 4 4 2 2 2 3 2 6" xfId="30571" xr:uid="{00000000-0005-0000-0000-00009B760000}"/>
    <cellStyle name="Normal 4 4 2 2 2 3 3" xfId="30572" xr:uid="{00000000-0005-0000-0000-00009C760000}"/>
    <cellStyle name="Normal 4 4 2 2 2 3 3 2" xfId="30573" xr:uid="{00000000-0005-0000-0000-00009D760000}"/>
    <cellStyle name="Normal 4 4 2 2 2 3 3 2 2" xfId="30574" xr:uid="{00000000-0005-0000-0000-00009E760000}"/>
    <cellStyle name="Normal 4 4 2 2 2 3 3 2 2 2" xfId="30575" xr:uid="{00000000-0005-0000-0000-00009F760000}"/>
    <cellStyle name="Normal 4 4 2 2 2 3 3 2 2 2 2" xfId="30576" xr:uid="{00000000-0005-0000-0000-0000A0760000}"/>
    <cellStyle name="Normal 4 4 2 2 2 3 3 2 2 3" xfId="30577" xr:uid="{00000000-0005-0000-0000-0000A1760000}"/>
    <cellStyle name="Normal 4 4 2 2 2 3 3 2 3" xfId="30578" xr:uid="{00000000-0005-0000-0000-0000A2760000}"/>
    <cellStyle name="Normal 4 4 2 2 2 3 3 2 3 2" xfId="30579" xr:uid="{00000000-0005-0000-0000-0000A3760000}"/>
    <cellStyle name="Normal 4 4 2 2 2 3 3 2 4" xfId="30580" xr:uid="{00000000-0005-0000-0000-0000A4760000}"/>
    <cellStyle name="Normal 4 4 2 2 2 3 3 3" xfId="30581" xr:uid="{00000000-0005-0000-0000-0000A5760000}"/>
    <cellStyle name="Normal 4 4 2 2 2 3 3 3 2" xfId="30582" xr:uid="{00000000-0005-0000-0000-0000A6760000}"/>
    <cellStyle name="Normal 4 4 2 2 2 3 3 3 2 2" xfId="30583" xr:uid="{00000000-0005-0000-0000-0000A7760000}"/>
    <cellStyle name="Normal 4 4 2 2 2 3 3 3 3" xfId="30584" xr:uid="{00000000-0005-0000-0000-0000A8760000}"/>
    <cellStyle name="Normal 4 4 2 2 2 3 3 4" xfId="30585" xr:uid="{00000000-0005-0000-0000-0000A9760000}"/>
    <cellStyle name="Normal 4 4 2 2 2 3 3 4 2" xfId="30586" xr:uid="{00000000-0005-0000-0000-0000AA760000}"/>
    <cellStyle name="Normal 4 4 2 2 2 3 3 5" xfId="30587" xr:uid="{00000000-0005-0000-0000-0000AB760000}"/>
    <cellStyle name="Normal 4 4 2 2 2 3 4" xfId="30588" xr:uid="{00000000-0005-0000-0000-0000AC760000}"/>
    <cellStyle name="Normal 4 4 2 2 2 3 4 2" xfId="30589" xr:uid="{00000000-0005-0000-0000-0000AD760000}"/>
    <cellStyle name="Normal 4 4 2 2 2 3 4 2 2" xfId="30590" xr:uid="{00000000-0005-0000-0000-0000AE760000}"/>
    <cellStyle name="Normal 4 4 2 2 2 3 4 2 2 2" xfId="30591" xr:uid="{00000000-0005-0000-0000-0000AF760000}"/>
    <cellStyle name="Normal 4 4 2 2 2 3 4 2 3" xfId="30592" xr:uid="{00000000-0005-0000-0000-0000B0760000}"/>
    <cellStyle name="Normal 4 4 2 2 2 3 4 3" xfId="30593" xr:uid="{00000000-0005-0000-0000-0000B1760000}"/>
    <cellStyle name="Normal 4 4 2 2 2 3 4 3 2" xfId="30594" xr:uid="{00000000-0005-0000-0000-0000B2760000}"/>
    <cellStyle name="Normal 4 4 2 2 2 3 4 4" xfId="30595" xr:uid="{00000000-0005-0000-0000-0000B3760000}"/>
    <cellStyle name="Normal 4 4 2 2 2 3 5" xfId="30596" xr:uid="{00000000-0005-0000-0000-0000B4760000}"/>
    <cellStyle name="Normal 4 4 2 2 2 3 5 2" xfId="30597" xr:uid="{00000000-0005-0000-0000-0000B5760000}"/>
    <cellStyle name="Normal 4 4 2 2 2 3 5 2 2" xfId="30598" xr:uid="{00000000-0005-0000-0000-0000B6760000}"/>
    <cellStyle name="Normal 4 4 2 2 2 3 5 3" xfId="30599" xr:uid="{00000000-0005-0000-0000-0000B7760000}"/>
    <cellStyle name="Normal 4 4 2 2 2 3 6" xfId="30600" xr:uid="{00000000-0005-0000-0000-0000B8760000}"/>
    <cellStyle name="Normal 4 4 2 2 2 3 6 2" xfId="30601" xr:uid="{00000000-0005-0000-0000-0000B9760000}"/>
    <cellStyle name="Normal 4 4 2 2 2 3 7" xfId="30602" xr:uid="{00000000-0005-0000-0000-0000BA760000}"/>
    <cellStyle name="Normal 4 4 2 2 2 4" xfId="30603" xr:uid="{00000000-0005-0000-0000-0000BB760000}"/>
    <cellStyle name="Normal 4 4 2 2 2 4 2" xfId="30604" xr:uid="{00000000-0005-0000-0000-0000BC760000}"/>
    <cellStyle name="Normal 4 4 2 2 2 4 2 2" xfId="30605" xr:uid="{00000000-0005-0000-0000-0000BD760000}"/>
    <cellStyle name="Normal 4 4 2 2 2 4 2 2 2" xfId="30606" xr:uid="{00000000-0005-0000-0000-0000BE760000}"/>
    <cellStyle name="Normal 4 4 2 2 2 4 2 2 2 2" xfId="30607" xr:uid="{00000000-0005-0000-0000-0000BF760000}"/>
    <cellStyle name="Normal 4 4 2 2 2 4 2 2 2 2 2" xfId="30608" xr:uid="{00000000-0005-0000-0000-0000C0760000}"/>
    <cellStyle name="Normal 4 4 2 2 2 4 2 2 2 3" xfId="30609" xr:uid="{00000000-0005-0000-0000-0000C1760000}"/>
    <cellStyle name="Normal 4 4 2 2 2 4 2 2 3" xfId="30610" xr:uid="{00000000-0005-0000-0000-0000C2760000}"/>
    <cellStyle name="Normal 4 4 2 2 2 4 2 2 3 2" xfId="30611" xr:uid="{00000000-0005-0000-0000-0000C3760000}"/>
    <cellStyle name="Normal 4 4 2 2 2 4 2 2 4" xfId="30612" xr:uid="{00000000-0005-0000-0000-0000C4760000}"/>
    <cellStyle name="Normal 4 4 2 2 2 4 2 3" xfId="30613" xr:uid="{00000000-0005-0000-0000-0000C5760000}"/>
    <cellStyle name="Normal 4 4 2 2 2 4 2 3 2" xfId="30614" xr:uid="{00000000-0005-0000-0000-0000C6760000}"/>
    <cellStyle name="Normal 4 4 2 2 2 4 2 3 2 2" xfId="30615" xr:uid="{00000000-0005-0000-0000-0000C7760000}"/>
    <cellStyle name="Normal 4 4 2 2 2 4 2 3 3" xfId="30616" xr:uid="{00000000-0005-0000-0000-0000C8760000}"/>
    <cellStyle name="Normal 4 4 2 2 2 4 2 4" xfId="30617" xr:uid="{00000000-0005-0000-0000-0000C9760000}"/>
    <cellStyle name="Normal 4 4 2 2 2 4 2 4 2" xfId="30618" xr:uid="{00000000-0005-0000-0000-0000CA760000}"/>
    <cellStyle name="Normal 4 4 2 2 2 4 2 5" xfId="30619" xr:uid="{00000000-0005-0000-0000-0000CB760000}"/>
    <cellStyle name="Normal 4 4 2 2 2 4 3" xfId="30620" xr:uid="{00000000-0005-0000-0000-0000CC760000}"/>
    <cellStyle name="Normal 4 4 2 2 2 4 3 2" xfId="30621" xr:uid="{00000000-0005-0000-0000-0000CD760000}"/>
    <cellStyle name="Normal 4 4 2 2 2 4 3 2 2" xfId="30622" xr:uid="{00000000-0005-0000-0000-0000CE760000}"/>
    <cellStyle name="Normal 4 4 2 2 2 4 3 2 2 2" xfId="30623" xr:uid="{00000000-0005-0000-0000-0000CF760000}"/>
    <cellStyle name="Normal 4 4 2 2 2 4 3 2 3" xfId="30624" xr:uid="{00000000-0005-0000-0000-0000D0760000}"/>
    <cellStyle name="Normal 4 4 2 2 2 4 3 3" xfId="30625" xr:uid="{00000000-0005-0000-0000-0000D1760000}"/>
    <cellStyle name="Normal 4 4 2 2 2 4 3 3 2" xfId="30626" xr:uid="{00000000-0005-0000-0000-0000D2760000}"/>
    <cellStyle name="Normal 4 4 2 2 2 4 3 4" xfId="30627" xr:uid="{00000000-0005-0000-0000-0000D3760000}"/>
    <cellStyle name="Normal 4 4 2 2 2 4 4" xfId="30628" xr:uid="{00000000-0005-0000-0000-0000D4760000}"/>
    <cellStyle name="Normal 4 4 2 2 2 4 4 2" xfId="30629" xr:uid="{00000000-0005-0000-0000-0000D5760000}"/>
    <cellStyle name="Normal 4 4 2 2 2 4 4 2 2" xfId="30630" xr:uid="{00000000-0005-0000-0000-0000D6760000}"/>
    <cellStyle name="Normal 4 4 2 2 2 4 4 3" xfId="30631" xr:uid="{00000000-0005-0000-0000-0000D7760000}"/>
    <cellStyle name="Normal 4 4 2 2 2 4 5" xfId="30632" xr:uid="{00000000-0005-0000-0000-0000D8760000}"/>
    <cellStyle name="Normal 4 4 2 2 2 4 5 2" xfId="30633" xr:uid="{00000000-0005-0000-0000-0000D9760000}"/>
    <cellStyle name="Normal 4 4 2 2 2 4 6" xfId="30634" xr:uid="{00000000-0005-0000-0000-0000DA760000}"/>
    <cellStyle name="Normal 4 4 2 2 2 5" xfId="30635" xr:uid="{00000000-0005-0000-0000-0000DB760000}"/>
    <cellStyle name="Normal 4 4 2 2 2 5 2" xfId="30636" xr:uid="{00000000-0005-0000-0000-0000DC760000}"/>
    <cellStyle name="Normal 4 4 2 2 2 5 2 2" xfId="30637" xr:uid="{00000000-0005-0000-0000-0000DD760000}"/>
    <cellStyle name="Normal 4 4 2 2 2 5 2 2 2" xfId="30638" xr:uid="{00000000-0005-0000-0000-0000DE760000}"/>
    <cellStyle name="Normal 4 4 2 2 2 5 2 2 2 2" xfId="30639" xr:uid="{00000000-0005-0000-0000-0000DF760000}"/>
    <cellStyle name="Normal 4 4 2 2 2 5 2 2 3" xfId="30640" xr:uid="{00000000-0005-0000-0000-0000E0760000}"/>
    <cellStyle name="Normal 4 4 2 2 2 5 2 3" xfId="30641" xr:uid="{00000000-0005-0000-0000-0000E1760000}"/>
    <cellStyle name="Normal 4 4 2 2 2 5 2 3 2" xfId="30642" xr:uid="{00000000-0005-0000-0000-0000E2760000}"/>
    <cellStyle name="Normal 4 4 2 2 2 5 2 4" xfId="30643" xr:uid="{00000000-0005-0000-0000-0000E3760000}"/>
    <cellStyle name="Normal 4 4 2 2 2 5 3" xfId="30644" xr:uid="{00000000-0005-0000-0000-0000E4760000}"/>
    <cellStyle name="Normal 4 4 2 2 2 5 3 2" xfId="30645" xr:uid="{00000000-0005-0000-0000-0000E5760000}"/>
    <cellStyle name="Normal 4 4 2 2 2 5 3 2 2" xfId="30646" xr:uid="{00000000-0005-0000-0000-0000E6760000}"/>
    <cellStyle name="Normal 4 4 2 2 2 5 3 3" xfId="30647" xr:uid="{00000000-0005-0000-0000-0000E7760000}"/>
    <cellStyle name="Normal 4 4 2 2 2 5 4" xfId="30648" xr:uid="{00000000-0005-0000-0000-0000E8760000}"/>
    <cellStyle name="Normal 4 4 2 2 2 5 4 2" xfId="30649" xr:uid="{00000000-0005-0000-0000-0000E9760000}"/>
    <cellStyle name="Normal 4 4 2 2 2 5 5" xfId="30650" xr:uid="{00000000-0005-0000-0000-0000EA760000}"/>
    <cellStyle name="Normal 4 4 2 2 2 6" xfId="30651" xr:uid="{00000000-0005-0000-0000-0000EB760000}"/>
    <cellStyle name="Normal 4 4 2 2 2 6 2" xfId="30652" xr:uid="{00000000-0005-0000-0000-0000EC760000}"/>
    <cellStyle name="Normal 4 4 2 2 2 6 2 2" xfId="30653" xr:uid="{00000000-0005-0000-0000-0000ED760000}"/>
    <cellStyle name="Normal 4 4 2 2 2 6 2 2 2" xfId="30654" xr:uid="{00000000-0005-0000-0000-0000EE760000}"/>
    <cellStyle name="Normal 4 4 2 2 2 6 2 3" xfId="30655" xr:uid="{00000000-0005-0000-0000-0000EF760000}"/>
    <cellStyle name="Normal 4 4 2 2 2 6 3" xfId="30656" xr:uid="{00000000-0005-0000-0000-0000F0760000}"/>
    <cellStyle name="Normal 4 4 2 2 2 6 3 2" xfId="30657" xr:uid="{00000000-0005-0000-0000-0000F1760000}"/>
    <cellStyle name="Normal 4 4 2 2 2 6 4" xfId="30658" xr:uid="{00000000-0005-0000-0000-0000F2760000}"/>
    <cellStyle name="Normal 4 4 2 2 2 7" xfId="30659" xr:uid="{00000000-0005-0000-0000-0000F3760000}"/>
    <cellStyle name="Normal 4 4 2 2 2 7 2" xfId="30660" xr:uid="{00000000-0005-0000-0000-0000F4760000}"/>
    <cellStyle name="Normal 4 4 2 2 2 7 2 2" xfId="30661" xr:uid="{00000000-0005-0000-0000-0000F5760000}"/>
    <cellStyle name="Normal 4 4 2 2 2 7 3" xfId="30662" xr:uid="{00000000-0005-0000-0000-0000F6760000}"/>
    <cellStyle name="Normal 4 4 2 2 2 8" xfId="30663" xr:uid="{00000000-0005-0000-0000-0000F7760000}"/>
    <cellStyle name="Normal 4 4 2 2 2 8 2" xfId="30664" xr:uid="{00000000-0005-0000-0000-0000F8760000}"/>
    <cellStyle name="Normal 4 4 2 2 2 9" xfId="30665" xr:uid="{00000000-0005-0000-0000-0000F9760000}"/>
    <cellStyle name="Normal 4 4 2 2 3" xfId="30666" xr:uid="{00000000-0005-0000-0000-0000FA760000}"/>
    <cellStyle name="Normal 4 4 2 2 3 2" xfId="30667" xr:uid="{00000000-0005-0000-0000-0000FB760000}"/>
    <cellStyle name="Normal 4 4 2 2 3 2 2" xfId="30668" xr:uid="{00000000-0005-0000-0000-0000FC760000}"/>
    <cellStyle name="Normal 4 4 2 2 3 2 2 2" xfId="30669" xr:uid="{00000000-0005-0000-0000-0000FD760000}"/>
    <cellStyle name="Normal 4 4 2 2 3 2 2 2 2" xfId="30670" xr:uid="{00000000-0005-0000-0000-0000FE760000}"/>
    <cellStyle name="Normal 4 4 2 2 3 2 2 2 2 2" xfId="30671" xr:uid="{00000000-0005-0000-0000-0000FF760000}"/>
    <cellStyle name="Normal 4 4 2 2 3 2 2 2 2 2 2" xfId="30672" xr:uid="{00000000-0005-0000-0000-000000770000}"/>
    <cellStyle name="Normal 4 4 2 2 3 2 2 2 2 2 2 2" xfId="30673" xr:uid="{00000000-0005-0000-0000-000001770000}"/>
    <cellStyle name="Normal 4 4 2 2 3 2 2 2 2 2 3" xfId="30674" xr:uid="{00000000-0005-0000-0000-000002770000}"/>
    <cellStyle name="Normal 4 4 2 2 3 2 2 2 2 3" xfId="30675" xr:uid="{00000000-0005-0000-0000-000003770000}"/>
    <cellStyle name="Normal 4 4 2 2 3 2 2 2 2 3 2" xfId="30676" xr:uid="{00000000-0005-0000-0000-000004770000}"/>
    <cellStyle name="Normal 4 4 2 2 3 2 2 2 2 4" xfId="30677" xr:uid="{00000000-0005-0000-0000-000005770000}"/>
    <cellStyle name="Normal 4 4 2 2 3 2 2 2 3" xfId="30678" xr:uid="{00000000-0005-0000-0000-000006770000}"/>
    <cellStyle name="Normal 4 4 2 2 3 2 2 2 3 2" xfId="30679" xr:uid="{00000000-0005-0000-0000-000007770000}"/>
    <cellStyle name="Normal 4 4 2 2 3 2 2 2 3 2 2" xfId="30680" xr:uid="{00000000-0005-0000-0000-000008770000}"/>
    <cellStyle name="Normal 4 4 2 2 3 2 2 2 3 3" xfId="30681" xr:uid="{00000000-0005-0000-0000-000009770000}"/>
    <cellStyle name="Normal 4 4 2 2 3 2 2 2 4" xfId="30682" xr:uid="{00000000-0005-0000-0000-00000A770000}"/>
    <cellStyle name="Normal 4 4 2 2 3 2 2 2 4 2" xfId="30683" xr:uid="{00000000-0005-0000-0000-00000B770000}"/>
    <cellStyle name="Normal 4 4 2 2 3 2 2 2 5" xfId="30684" xr:uid="{00000000-0005-0000-0000-00000C770000}"/>
    <cellStyle name="Normal 4 4 2 2 3 2 2 3" xfId="30685" xr:uid="{00000000-0005-0000-0000-00000D770000}"/>
    <cellStyle name="Normal 4 4 2 2 3 2 2 3 2" xfId="30686" xr:uid="{00000000-0005-0000-0000-00000E770000}"/>
    <cellStyle name="Normal 4 4 2 2 3 2 2 3 2 2" xfId="30687" xr:uid="{00000000-0005-0000-0000-00000F770000}"/>
    <cellStyle name="Normal 4 4 2 2 3 2 2 3 2 2 2" xfId="30688" xr:uid="{00000000-0005-0000-0000-000010770000}"/>
    <cellStyle name="Normal 4 4 2 2 3 2 2 3 2 3" xfId="30689" xr:uid="{00000000-0005-0000-0000-000011770000}"/>
    <cellStyle name="Normal 4 4 2 2 3 2 2 3 3" xfId="30690" xr:uid="{00000000-0005-0000-0000-000012770000}"/>
    <cellStyle name="Normal 4 4 2 2 3 2 2 3 3 2" xfId="30691" xr:uid="{00000000-0005-0000-0000-000013770000}"/>
    <cellStyle name="Normal 4 4 2 2 3 2 2 3 4" xfId="30692" xr:uid="{00000000-0005-0000-0000-000014770000}"/>
    <cellStyle name="Normal 4 4 2 2 3 2 2 4" xfId="30693" xr:uid="{00000000-0005-0000-0000-000015770000}"/>
    <cellStyle name="Normal 4 4 2 2 3 2 2 4 2" xfId="30694" xr:uid="{00000000-0005-0000-0000-000016770000}"/>
    <cellStyle name="Normal 4 4 2 2 3 2 2 4 2 2" xfId="30695" xr:uid="{00000000-0005-0000-0000-000017770000}"/>
    <cellStyle name="Normal 4 4 2 2 3 2 2 4 3" xfId="30696" xr:uid="{00000000-0005-0000-0000-000018770000}"/>
    <cellStyle name="Normal 4 4 2 2 3 2 2 5" xfId="30697" xr:uid="{00000000-0005-0000-0000-000019770000}"/>
    <cellStyle name="Normal 4 4 2 2 3 2 2 5 2" xfId="30698" xr:uid="{00000000-0005-0000-0000-00001A770000}"/>
    <cellStyle name="Normal 4 4 2 2 3 2 2 6" xfId="30699" xr:uid="{00000000-0005-0000-0000-00001B770000}"/>
    <cellStyle name="Normal 4 4 2 2 3 2 3" xfId="30700" xr:uid="{00000000-0005-0000-0000-00001C770000}"/>
    <cellStyle name="Normal 4 4 2 2 3 2 3 2" xfId="30701" xr:uid="{00000000-0005-0000-0000-00001D770000}"/>
    <cellStyle name="Normal 4 4 2 2 3 2 3 2 2" xfId="30702" xr:uid="{00000000-0005-0000-0000-00001E770000}"/>
    <cellStyle name="Normal 4 4 2 2 3 2 3 2 2 2" xfId="30703" xr:uid="{00000000-0005-0000-0000-00001F770000}"/>
    <cellStyle name="Normal 4 4 2 2 3 2 3 2 2 2 2" xfId="30704" xr:uid="{00000000-0005-0000-0000-000020770000}"/>
    <cellStyle name="Normal 4 4 2 2 3 2 3 2 2 3" xfId="30705" xr:uid="{00000000-0005-0000-0000-000021770000}"/>
    <cellStyle name="Normal 4 4 2 2 3 2 3 2 3" xfId="30706" xr:uid="{00000000-0005-0000-0000-000022770000}"/>
    <cellStyle name="Normal 4 4 2 2 3 2 3 2 3 2" xfId="30707" xr:uid="{00000000-0005-0000-0000-000023770000}"/>
    <cellStyle name="Normal 4 4 2 2 3 2 3 2 4" xfId="30708" xr:uid="{00000000-0005-0000-0000-000024770000}"/>
    <cellStyle name="Normal 4 4 2 2 3 2 3 3" xfId="30709" xr:uid="{00000000-0005-0000-0000-000025770000}"/>
    <cellStyle name="Normal 4 4 2 2 3 2 3 3 2" xfId="30710" xr:uid="{00000000-0005-0000-0000-000026770000}"/>
    <cellStyle name="Normal 4 4 2 2 3 2 3 3 2 2" xfId="30711" xr:uid="{00000000-0005-0000-0000-000027770000}"/>
    <cellStyle name="Normal 4 4 2 2 3 2 3 3 3" xfId="30712" xr:uid="{00000000-0005-0000-0000-000028770000}"/>
    <cellStyle name="Normal 4 4 2 2 3 2 3 4" xfId="30713" xr:uid="{00000000-0005-0000-0000-000029770000}"/>
    <cellStyle name="Normal 4 4 2 2 3 2 3 4 2" xfId="30714" xr:uid="{00000000-0005-0000-0000-00002A770000}"/>
    <cellStyle name="Normal 4 4 2 2 3 2 3 5" xfId="30715" xr:uid="{00000000-0005-0000-0000-00002B770000}"/>
    <cellStyle name="Normal 4 4 2 2 3 2 4" xfId="30716" xr:uid="{00000000-0005-0000-0000-00002C770000}"/>
    <cellStyle name="Normal 4 4 2 2 3 2 4 2" xfId="30717" xr:uid="{00000000-0005-0000-0000-00002D770000}"/>
    <cellStyle name="Normal 4 4 2 2 3 2 4 2 2" xfId="30718" xr:uid="{00000000-0005-0000-0000-00002E770000}"/>
    <cellStyle name="Normal 4 4 2 2 3 2 4 2 2 2" xfId="30719" xr:uid="{00000000-0005-0000-0000-00002F770000}"/>
    <cellStyle name="Normal 4 4 2 2 3 2 4 2 3" xfId="30720" xr:uid="{00000000-0005-0000-0000-000030770000}"/>
    <cellStyle name="Normal 4 4 2 2 3 2 4 3" xfId="30721" xr:uid="{00000000-0005-0000-0000-000031770000}"/>
    <cellStyle name="Normal 4 4 2 2 3 2 4 3 2" xfId="30722" xr:uid="{00000000-0005-0000-0000-000032770000}"/>
    <cellStyle name="Normal 4 4 2 2 3 2 4 4" xfId="30723" xr:uid="{00000000-0005-0000-0000-000033770000}"/>
    <cellStyle name="Normal 4 4 2 2 3 2 5" xfId="30724" xr:uid="{00000000-0005-0000-0000-000034770000}"/>
    <cellStyle name="Normal 4 4 2 2 3 2 5 2" xfId="30725" xr:uid="{00000000-0005-0000-0000-000035770000}"/>
    <cellStyle name="Normal 4 4 2 2 3 2 5 2 2" xfId="30726" xr:uid="{00000000-0005-0000-0000-000036770000}"/>
    <cellStyle name="Normal 4 4 2 2 3 2 5 3" xfId="30727" xr:uid="{00000000-0005-0000-0000-000037770000}"/>
    <cellStyle name="Normal 4 4 2 2 3 2 6" xfId="30728" xr:uid="{00000000-0005-0000-0000-000038770000}"/>
    <cellStyle name="Normal 4 4 2 2 3 2 6 2" xfId="30729" xr:uid="{00000000-0005-0000-0000-000039770000}"/>
    <cellStyle name="Normal 4 4 2 2 3 2 7" xfId="30730" xr:uid="{00000000-0005-0000-0000-00003A770000}"/>
    <cellStyle name="Normal 4 4 2 2 3 3" xfId="30731" xr:uid="{00000000-0005-0000-0000-00003B770000}"/>
    <cellStyle name="Normal 4 4 2 2 3 3 2" xfId="30732" xr:uid="{00000000-0005-0000-0000-00003C770000}"/>
    <cellStyle name="Normal 4 4 2 2 3 3 2 2" xfId="30733" xr:uid="{00000000-0005-0000-0000-00003D770000}"/>
    <cellStyle name="Normal 4 4 2 2 3 3 2 2 2" xfId="30734" xr:uid="{00000000-0005-0000-0000-00003E770000}"/>
    <cellStyle name="Normal 4 4 2 2 3 3 2 2 2 2" xfId="30735" xr:uid="{00000000-0005-0000-0000-00003F770000}"/>
    <cellStyle name="Normal 4 4 2 2 3 3 2 2 2 2 2" xfId="30736" xr:uid="{00000000-0005-0000-0000-000040770000}"/>
    <cellStyle name="Normal 4 4 2 2 3 3 2 2 2 3" xfId="30737" xr:uid="{00000000-0005-0000-0000-000041770000}"/>
    <cellStyle name="Normal 4 4 2 2 3 3 2 2 3" xfId="30738" xr:uid="{00000000-0005-0000-0000-000042770000}"/>
    <cellStyle name="Normal 4 4 2 2 3 3 2 2 3 2" xfId="30739" xr:uid="{00000000-0005-0000-0000-000043770000}"/>
    <cellStyle name="Normal 4 4 2 2 3 3 2 2 4" xfId="30740" xr:uid="{00000000-0005-0000-0000-000044770000}"/>
    <cellStyle name="Normal 4 4 2 2 3 3 2 3" xfId="30741" xr:uid="{00000000-0005-0000-0000-000045770000}"/>
    <cellStyle name="Normal 4 4 2 2 3 3 2 3 2" xfId="30742" xr:uid="{00000000-0005-0000-0000-000046770000}"/>
    <cellStyle name="Normal 4 4 2 2 3 3 2 3 2 2" xfId="30743" xr:uid="{00000000-0005-0000-0000-000047770000}"/>
    <cellStyle name="Normal 4 4 2 2 3 3 2 3 3" xfId="30744" xr:uid="{00000000-0005-0000-0000-000048770000}"/>
    <cellStyle name="Normal 4 4 2 2 3 3 2 4" xfId="30745" xr:uid="{00000000-0005-0000-0000-000049770000}"/>
    <cellStyle name="Normal 4 4 2 2 3 3 2 4 2" xfId="30746" xr:uid="{00000000-0005-0000-0000-00004A770000}"/>
    <cellStyle name="Normal 4 4 2 2 3 3 2 5" xfId="30747" xr:uid="{00000000-0005-0000-0000-00004B770000}"/>
    <cellStyle name="Normal 4 4 2 2 3 3 3" xfId="30748" xr:uid="{00000000-0005-0000-0000-00004C770000}"/>
    <cellStyle name="Normal 4 4 2 2 3 3 3 2" xfId="30749" xr:uid="{00000000-0005-0000-0000-00004D770000}"/>
    <cellStyle name="Normal 4 4 2 2 3 3 3 2 2" xfId="30750" xr:uid="{00000000-0005-0000-0000-00004E770000}"/>
    <cellStyle name="Normal 4 4 2 2 3 3 3 2 2 2" xfId="30751" xr:uid="{00000000-0005-0000-0000-00004F770000}"/>
    <cellStyle name="Normal 4 4 2 2 3 3 3 2 3" xfId="30752" xr:uid="{00000000-0005-0000-0000-000050770000}"/>
    <cellStyle name="Normal 4 4 2 2 3 3 3 3" xfId="30753" xr:uid="{00000000-0005-0000-0000-000051770000}"/>
    <cellStyle name="Normal 4 4 2 2 3 3 3 3 2" xfId="30754" xr:uid="{00000000-0005-0000-0000-000052770000}"/>
    <cellStyle name="Normal 4 4 2 2 3 3 3 4" xfId="30755" xr:uid="{00000000-0005-0000-0000-000053770000}"/>
    <cellStyle name="Normal 4 4 2 2 3 3 4" xfId="30756" xr:uid="{00000000-0005-0000-0000-000054770000}"/>
    <cellStyle name="Normal 4 4 2 2 3 3 4 2" xfId="30757" xr:uid="{00000000-0005-0000-0000-000055770000}"/>
    <cellStyle name="Normal 4 4 2 2 3 3 4 2 2" xfId="30758" xr:uid="{00000000-0005-0000-0000-000056770000}"/>
    <cellStyle name="Normal 4 4 2 2 3 3 4 3" xfId="30759" xr:uid="{00000000-0005-0000-0000-000057770000}"/>
    <cellStyle name="Normal 4 4 2 2 3 3 5" xfId="30760" xr:uid="{00000000-0005-0000-0000-000058770000}"/>
    <cellStyle name="Normal 4 4 2 2 3 3 5 2" xfId="30761" xr:uid="{00000000-0005-0000-0000-000059770000}"/>
    <cellStyle name="Normal 4 4 2 2 3 3 6" xfId="30762" xr:uid="{00000000-0005-0000-0000-00005A770000}"/>
    <cellStyle name="Normal 4 4 2 2 3 4" xfId="30763" xr:uid="{00000000-0005-0000-0000-00005B770000}"/>
    <cellStyle name="Normal 4 4 2 2 3 4 2" xfId="30764" xr:uid="{00000000-0005-0000-0000-00005C770000}"/>
    <cellStyle name="Normal 4 4 2 2 3 4 2 2" xfId="30765" xr:uid="{00000000-0005-0000-0000-00005D770000}"/>
    <cellStyle name="Normal 4 4 2 2 3 4 2 2 2" xfId="30766" xr:uid="{00000000-0005-0000-0000-00005E770000}"/>
    <cellStyle name="Normal 4 4 2 2 3 4 2 2 2 2" xfId="30767" xr:uid="{00000000-0005-0000-0000-00005F770000}"/>
    <cellStyle name="Normal 4 4 2 2 3 4 2 2 3" xfId="30768" xr:uid="{00000000-0005-0000-0000-000060770000}"/>
    <cellStyle name="Normal 4 4 2 2 3 4 2 3" xfId="30769" xr:uid="{00000000-0005-0000-0000-000061770000}"/>
    <cellStyle name="Normal 4 4 2 2 3 4 2 3 2" xfId="30770" xr:uid="{00000000-0005-0000-0000-000062770000}"/>
    <cellStyle name="Normal 4 4 2 2 3 4 2 4" xfId="30771" xr:uid="{00000000-0005-0000-0000-000063770000}"/>
    <cellStyle name="Normal 4 4 2 2 3 4 3" xfId="30772" xr:uid="{00000000-0005-0000-0000-000064770000}"/>
    <cellStyle name="Normal 4 4 2 2 3 4 3 2" xfId="30773" xr:uid="{00000000-0005-0000-0000-000065770000}"/>
    <cellStyle name="Normal 4 4 2 2 3 4 3 2 2" xfId="30774" xr:uid="{00000000-0005-0000-0000-000066770000}"/>
    <cellStyle name="Normal 4 4 2 2 3 4 3 3" xfId="30775" xr:uid="{00000000-0005-0000-0000-000067770000}"/>
    <cellStyle name="Normal 4 4 2 2 3 4 4" xfId="30776" xr:uid="{00000000-0005-0000-0000-000068770000}"/>
    <cellStyle name="Normal 4 4 2 2 3 4 4 2" xfId="30777" xr:uid="{00000000-0005-0000-0000-000069770000}"/>
    <cellStyle name="Normal 4 4 2 2 3 4 5" xfId="30778" xr:uid="{00000000-0005-0000-0000-00006A770000}"/>
    <cellStyle name="Normal 4 4 2 2 3 5" xfId="30779" xr:uid="{00000000-0005-0000-0000-00006B770000}"/>
    <cellStyle name="Normal 4 4 2 2 3 5 2" xfId="30780" xr:uid="{00000000-0005-0000-0000-00006C770000}"/>
    <cellStyle name="Normal 4 4 2 2 3 5 2 2" xfId="30781" xr:uid="{00000000-0005-0000-0000-00006D770000}"/>
    <cellStyle name="Normal 4 4 2 2 3 5 2 2 2" xfId="30782" xr:uid="{00000000-0005-0000-0000-00006E770000}"/>
    <cellStyle name="Normal 4 4 2 2 3 5 2 3" xfId="30783" xr:uid="{00000000-0005-0000-0000-00006F770000}"/>
    <cellStyle name="Normal 4 4 2 2 3 5 3" xfId="30784" xr:uid="{00000000-0005-0000-0000-000070770000}"/>
    <cellStyle name="Normal 4 4 2 2 3 5 3 2" xfId="30785" xr:uid="{00000000-0005-0000-0000-000071770000}"/>
    <cellStyle name="Normal 4 4 2 2 3 5 4" xfId="30786" xr:uid="{00000000-0005-0000-0000-000072770000}"/>
    <cellStyle name="Normal 4 4 2 2 3 6" xfId="30787" xr:uid="{00000000-0005-0000-0000-000073770000}"/>
    <cellStyle name="Normal 4 4 2 2 3 6 2" xfId="30788" xr:uid="{00000000-0005-0000-0000-000074770000}"/>
    <cellStyle name="Normal 4 4 2 2 3 6 2 2" xfId="30789" xr:uid="{00000000-0005-0000-0000-000075770000}"/>
    <cellStyle name="Normal 4 4 2 2 3 6 3" xfId="30790" xr:uid="{00000000-0005-0000-0000-000076770000}"/>
    <cellStyle name="Normal 4 4 2 2 3 7" xfId="30791" xr:uid="{00000000-0005-0000-0000-000077770000}"/>
    <cellStyle name="Normal 4 4 2 2 3 7 2" xfId="30792" xr:uid="{00000000-0005-0000-0000-000078770000}"/>
    <cellStyle name="Normal 4 4 2 2 3 8" xfId="30793" xr:uid="{00000000-0005-0000-0000-000079770000}"/>
    <cellStyle name="Normal 4 4 2 2 4" xfId="30794" xr:uid="{00000000-0005-0000-0000-00007A770000}"/>
    <cellStyle name="Normal 4 4 2 2 4 2" xfId="30795" xr:uid="{00000000-0005-0000-0000-00007B770000}"/>
    <cellStyle name="Normal 4 4 2 2 4 2 2" xfId="30796" xr:uid="{00000000-0005-0000-0000-00007C770000}"/>
    <cellStyle name="Normal 4 4 2 2 4 2 2 2" xfId="30797" xr:uid="{00000000-0005-0000-0000-00007D770000}"/>
    <cellStyle name="Normal 4 4 2 2 4 2 2 2 2" xfId="30798" xr:uid="{00000000-0005-0000-0000-00007E770000}"/>
    <cellStyle name="Normal 4 4 2 2 4 2 2 2 2 2" xfId="30799" xr:uid="{00000000-0005-0000-0000-00007F770000}"/>
    <cellStyle name="Normal 4 4 2 2 4 2 2 2 2 2 2" xfId="30800" xr:uid="{00000000-0005-0000-0000-000080770000}"/>
    <cellStyle name="Normal 4 4 2 2 4 2 2 2 2 3" xfId="30801" xr:uid="{00000000-0005-0000-0000-000081770000}"/>
    <cellStyle name="Normal 4 4 2 2 4 2 2 2 3" xfId="30802" xr:uid="{00000000-0005-0000-0000-000082770000}"/>
    <cellStyle name="Normal 4 4 2 2 4 2 2 2 3 2" xfId="30803" xr:uid="{00000000-0005-0000-0000-000083770000}"/>
    <cellStyle name="Normal 4 4 2 2 4 2 2 2 4" xfId="30804" xr:uid="{00000000-0005-0000-0000-000084770000}"/>
    <cellStyle name="Normal 4 4 2 2 4 2 2 3" xfId="30805" xr:uid="{00000000-0005-0000-0000-000085770000}"/>
    <cellStyle name="Normal 4 4 2 2 4 2 2 3 2" xfId="30806" xr:uid="{00000000-0005-0000-0000-000086770000}"/>
    <cellStyle name="Normal 4 4 2 2 4 2 2 3 2 2" xfId="30807" xr:uid="{00000000-0005-0000-0000-000087770000}"/>
    <cellStyle name="Normal 4 4 2 2 4 2 2 3 3" xfId="30808" xr:uid="{00000000-0005-0000-0000-000088770000}"/>
    <cellStyle name="Normal 4 4 2 2 4 2 2 4" xfId="30809" xr:uid="{00000000-0005-0000-0000-000089770000}"/>
    <cellStyle name="Normal 4 4 2 2 4 2 2 4 2" xfId="30810" xr:uid="{00000000-0005-0000-0000-00008A770000}"/>
    <cellStyle name="Normal 4 4 2 2 4 2 2 5" xfId="30811" xr:uid="{00000000-0005-0000-0000-00008B770000}"/>
    <cellStyle name="Normal 4 4 2 2 4 2 3" xfId="30812" xr:uid="{00000000-0005-0000-0000-00008C770000}"/>
    <cellStyle name="Normal 4 4 2 2 4 2 3 2" xfId="30813" xr:uid="{00000000-0005-0000-0000-00008D770000}"/>
    <cellStyle name="Normal 4 4 2 2 4 2 3 2 2" xfId="30814" xr:uid="{00000000-0005-0000-0000-00008E770000}"/>
    <cellStyle name="Normal 4 4 2 2 4 2 3 2 2 2" xfId="30815" xr:uid="{00000000-0005-0000-0000-00008F770000}"/>
    <cellStyle name="Normal 4 4 2 2 4 2 3 2 3" xfId="30816" xr:uid="{00000000-0005-0000-0000-000090770000}"/>
    <cellStyle name="Normal 4 4 2 2 4 2 3 3" xfId="30817" xr:uid="{00000000-0005-0000-0000-000091770000}"/>
    <cellStyle name="Normal 4 4 2 2 4 2 3 3 2" xfId="30818" xr:uid="{00000000-0005-0000-0000-000092770000}"/>
    <cellStyle name="Normal 4 4 2 2 4 2 3 4" xfId="30819" xr:uid="{00000000-0005-0000-0000-000093770000}"/>
    <cellStyle name="Normal 4 4 2 2 4 2 4" xfId="30820" xr:uid="{00000000-0005-0000-0000-000094770000}"/>
    <cellStyle name="Normal 4 4 2 2 4 2 4 2" xfId="30821" xr:uid="{00000000-0005-0000-0000-000095770000}"/>
    <cellStyle name="Normal 4 4 2 2 4 2 4 2 2" xfId="30822" xr:uid="{00000000-0005-0000-0000-000096770000}"/>
    <cellStyle name="Normal 4 4 2 2 4 2 4 3" xfId="30823" xr:uid="{00000000-0005-0000-0000-000097770000}"/>
    <cellStyle name="Normal 4 4 2 2 4 2 5" xfId="30824" xr:uid="{00000000-0005-0000-0000-000098770000}"/>
    <cellStyle name="Normal 4 4 2 2 4 2 5 2" xfId="30825" xr:uid="{00000000-0005-0000-0000-000099770000}"/>
    <cellStyle name="Normal 4 4 2 2 4 2 6" xfId="30826" xr:uid="{00000000-0005-0000-0000-00009A770000}"/>
    <cellStyle name="Normal 4 4 2 2 4 3" xfId="30827" xr:uid="{00000000-0005-0000-0000-00009B770000}"/>
    <cellStyle name="Normal 4 4 2 2 4 3 2" xfId="30828" xr:uid="{00000000-0005-0000-0000-00009C770000}"/>
    <cellStyle name="Normal 4 4 2 2 4 3 2 2" xfId="30829" xr:uid="{00000000-0005-0000-0000-00009D770000}"/>
    <cellStyle name="Normal 4 4 2 2 4 3 2 2 2" xfId="30830" xr:uid="{00000000-0005-0000-0000-00009E770000}"/>
    <cellStyle name="Normal 4 4 2 2 4 3 2 2 2 2" xfId="30831" xr:uid="{00000000-0005-0000-0000-00009F770000}"/>
    <cellStyle name="Normal 4 4 2 2 4 3 2 2 3" xfId="30832" xr:uid="{00000000-0005-0000-0000-0000A0770000}"/>
    <cellStyle name="Normal 4 4 2 2 4 3 2 3" xfId="30833" xr:uid="{00000000-0005-0000-0000-0000A1770000}"/>
    <cellStyle name="Normal 4 4 2 2 4 3 2 3 2" xfId="30834" xr:uid="{00000000-0005-0000-0000-0000A2770000}"/>
    <cellStyle name="Normal 4 4 2 2 4 3 2 4" xfId="30835" xr:uid="{00000000-0005-0000-0000-0000A3770000}"/>
    <cellStyle name="Normal 4 4 2 2 4 3 3" xfId="30836" xr:uid="{00000000-0005-0000-0000-0000A4770000}"/>
    <cellStyle name="Normal 4 4 2 2 4 3 3 2" xfId="30837" xr:uid="{00000000-0005-0000-0000-0000A5770000}"/>
    <cellStyle name="Normal 4 4 2 2 4 3 3 2 2" xfId="30838" xr:uid="{00000000-0005-0000-0000-0000A6770000}"/>
    <cellStyle name="Normal 4 4 2 2 4 3 3 3" xfId="30839" xr:uid="{00000000-0005-0000-0000-0000A7770000}"/>
    <cellStyle name="Normal 4 4 2 2 4 3 4" xfId="30840" xr:uid="{00000000-0005-0000-0000-0000A8770000}"/>
    <cellStyle name="Normal 4 4 2 2 4 3 4 2" xfId="30841" xr:uid="{00000000-0005-0000-0000-0000A9770000}"/>
    <cellStyle name="Normal 4 4 2 2 4 3 5" xfId="30842" xr:uid="{00000000-0005-0000-0000-0000AA770000}"/>
    <cellStyle name="Normal 4 4 2 2 4 4" xfId="30843" xr:uid="{00000000-0005-0000-0000-0000AB770000}"/>
    <cellStyle name="Normal 4 4 2 2 4 4 2" xfId="30844" xr:uid="{00000000-0005-0000-0000-0000AC770000}"/>
    <cellStyle name="Normal 4 4 2 2 4 4 2 2" xfId="30845" xr:uid="{00000000-0005-0000-0000-0000AD770000}"/>
    <cellStyle name="Normal 4 4 2 2 4 4 2 2 2" xfId="30846" xr:uid="{00000000-0005-0000-0000-0000AE770000}"/>
    <cellStyle name="Normal 4 4 2 2 4 4 2 3" xfId="30847" xr:uid="{00000000-0005-0000-0000-0000AF770000}"/>
    <cellStyle name="Normal 4 4 2 2 4 4 3" xfId="30848" xr:uid="{00000000-0005-0000-0000-0000B0770000}"/>
    <cellStyle name="Normal 4 4 2 2 4 4 3 2" xfId="30849" xr:uid="{00000000-0005-0000-0000-0000B1770000}"/>
    <cellStyle name="Normal 4 4 2 2 4 4 4" xfId="30850" xr:uid="{00000000-0005-0000-0000-0000B2770000}"/>
    <cellStyle name="Normal 4 4 2 2 4 5" xfId="30851" xr:uid="{00000000-0005-0000-0000-0000B3770000}"/>
    <cellStyle name="Normal 4 4 2 2 4 5 2" xfId="30852" xr:uid="{00000000-0005-0000-0000-0000B4770000}"/>
    <cellStyle name="Normal 4 4 2 2 4 5 2 2" xfId="30853" xr:uid="{00000000-0005-0000-0000-0000B5770000}"/>
    <cellStyle name="Normal 4 4 2 2 4 5 3" xfId="30854" xr:uid="{00000000-0005-0000-0000-0000B6770000}"/>
    <cellStyle name="Normal 4 4 2 2 4 6" xfId="30855" xr:uid="{00000000-0005-0000-0000-0000B7770000}"/>
    <cellStyle name="Normal 4 4 2 2 4 6 2" xfId="30856" xr:uid="{00000000-0005-0000-0000-0000B8770000}"/>
    <cellStyle name="Normal 4 4 2 2 4 7" xfId="30857" xr:uid="{00000000-0005-0000-0000-0000B9770000}"/>
    <cellStyle name="Normal 4 4 2 2 5" xfId="30858" xr:uid="{00000000-0005-0000-0000-0000BA770000}"/>
    <cellStyle name="Normal 4 4 2 2 5 2" xfId="30859" xr:uid="{00000000-0005-0000-0000-0000BB770000}"/>
    <cellStyle name="Normal 4 4 2 2 5 2 2" xfId="30860" xr:uid="{00000000-0005-0000-0000-0000BC770000}"/>
    <cellStyle name="Normal 4 4 2 2 5 2 2 2" xfId="30861" xr:uid="{00000000-0005-0000-0000-0000BD770000}"/>
    <cellStyle name="Normal 4 4 2 2 5 2 2 2 2" xfId="30862" xr:uid="{00000000-0005-0000-0000-0000BE770000}"/>
    <cellStyle name="Normal 4 4 2 2 5 2 2 2 2 2" xfId="30863" xr:uid="{00000000-0005-0000-0000-0000BF770000}"/>
    <cellStyle name="Normal 4 4 2 2 5 2 2 2 3" xfId="30864" xr:uid="{00000000-0005-0000-0000-0000C0770000}"/>
    <cellStyle name="Normal 4 4 2 2 5 2 2 3" xfId="30865" xr:uid="{00000000-0005-0000-0000-0000C1770000}"/>
    <cellStyle name="Normal 4 4 2 2 5 2 2 3 2" xfId="30866" xr:uid="{00000000-0005-0000-0000-0000C2770000}"/>
    <cellStyle name="Normal 4 4 2 2 5 2 2 4" xfId="30867" xr:uid="{00000000-0005-0000-0000-0000C3770000}"/>
    <cellStyle name="Normal 4 4 2 2 5 2 3" xfId="30868" xr:uid="{00000000-0005-0000-0000-0000C4770000}"/>
    <cellStyle name="Normal 4 4 2 2 5 2 3 2" xfId="30869" xr:uid="{00000000-0005-0000-0000-0000C5770000}"/>
    <cellStyle name="Normal 4 4 2 2 5 2 3 2 2" xfId="30870" xr:uid="{00000000-0005-0000-0000-0000C6770000}"/>
    <cellStyle name="Normal 4 4 2 2 5 2 3 3" xfId="30871" xr:uid="{00000000-0005-0000-0000-0000C7770000}"/>
    <cellStyle name="Normal 4 4 2 2 5 2 4" xfId="30872" xr:uid="{00000000-0005-0000-0000-0000C8770000}"/>
    <cellStyle name="Normal 4 4 2 2 5 2 4 2" xfId="30873" xr:uid="{00000000-0005-0000-0000-0000C9770000}"/>
    <cellStyle name="Normal 4 4 2 2 5 2 5" xfId="30874" xr:uid="{00000000-0005-0000-0000-0000CA770000}"/>
    <cellStyle name="Normal 4 4 2 2 5 3" xfId="30875" xr:uid="{00000000-0005-0000-0000-0000CB770000}"/>
    <cellStyle name="Normal 4 4 2 2 5 3 2" xfId="30876" xr:uid="{00000000-0005-0000-0000-0000CC770000}"/>
    <cellStyle name="Normal 4 4 2 2 5 3 2 2" xfId="30877" xr:uid="{00000000-0005-0000-0000-0000CD770000}"/>
    <cellStyle name="Normal 4 4 2 2 5 3 2 2 2" xfId="30878" xr:uid="{00000000-0005-0000-0000-0000CE770000}"/>
    <cellStyle name="Normal 4 4 2 2 5 3 2 3" xfId="30879" xr:uid="{00000000-0005-0000-0000-0000CF770000}"/>
    <cellStyle name="Normal 4 4 2 2 5 3 3" xfId="30880" xr:uid="{00000000-0005-0000-0000-0000D0770000}"/>
    <cellStyle name="Normal 4 4 2 2 5 3 3 2" xfId="30881" xr:uid="{00000000-0005-0000-0000-0000D1770000}"/>
    <cellStyle name="Normal 4 4 2 2 5 3 4" xfId="30882" xr:uid="{00000000-0005-0000-0000-0000D2770000}"/>
    <cellStyle name="Normal 4 4 2 2 5 4" xfId="30883" xr:uid="{00000000-0005-0000-0000-0000D3770000}"/>
    <cellStyle name="Normal 4 4 2 2 5 4 2" xfId="30884" xr:uid="{00000000-0005-0000-0000-0000D4770000}"/>
    <cellStyle name="Normal 4 4 2 2 5 4 2 2" xfId="30885" xr:uid="{00000000-0005-0000-0000-0000D5770000}"/>
    <cellStyle name="Normal 4 4 2 2 5 4 3" xfId="30886" xr:uid="{00000000-0005-0000-0000-0000D6770000}"/>
    <cellStyle name="Normal 4 4 2 2 5 5" xfId="30887" xr:uid="{00000000-0005-0000-0000-0000D7770000}"/>
    <cellStyle name="Normal 4 4 2 2 5 5 2" xfId="30888" xr:uid="{00000000-0005-0000-0000-0000D8770000}"/>
    <cellStyle name="Normal 4 4 2 2 5 6" xfId="30889" xr:uid="{00000000-0005-0000-0000-0000D9770000}"/>
    <cellStyle name="Normal 4 4 2 2 6" xfId="30890" xr:uid="{00000000-0005-0000-0000-0000DA770000}"/>
    <cellStyle name="Normal 4 4 2 2 6 2" xfId="30891" xr:uid="{00000000-0005-0000-0000-0000DB770000}"/>
    <cellStyle name="Normal 4 4 2 2 6 2 2" xfId="30892" xr:uid="{00000000-0005-0000-0000-0000DC770000}"/>
    <cellStyle name="Normal 4 4 2 2 6 2 2 2" xfId="30893" xr:uid="{00000000-0005-0000-0000-0000DD770000}"/>
    <cellStyle name="Normal 4 4 2 2 6 2 2 2 2" xfId="30894" xr:uid="{00000000-0005-0000-0000-0000DE770000}"/>
    <cellStyle name="Normal 4 4 2 2 6 2 2 3" xfId="30895" xr:uid="{00000000-0005-0000-0000-0000DF770000}"/>
    <cellStyle name="Normal 4 4 2 2 6 2 3" xfId="30896" xr:uid="{00000000-0005-0000-0000-0000E0770000}"/>
    <cellStyle name="Normal 4 4 2 2 6 2 3 2" xfId="30897" xr:uid="{00000000-0005-0000-0000-0000E1770000}"/>
    <cellStyle name="Normal 4 4 2 2 6 2 4" xfId="30898" xr:uid="{00000000-0005-0000-0000-0000E2770000}"/>
    <cellStyle name="Normal 4 4 2 2 6 3" xfId="30899" xr:uid="{00000000-0005-0000-0000-0000E3770000}"/>
    <cellStyle name="Normal 4 4 2 2 6 3 2" xfId="30900" xr:uid="{00000000-0005-0000-0000-0000E4770000}"/>
    <cellStyle name="Normal 4 4 2 2 6 3 2 2" xfId="30901" xr:uid="{00000000-0005-0000-0000-0000E5770000}"/>
    <cellStyle name="Normal 4 4 2 2 6 3 3" xfId="30902" xr:uid="{00000000-0005-0000-0000-0000E6770000}"/>
    <cellStyle name="Normal 4 4 2 2 6 4" xfId="30903" xr:uid="{00000000-0005-0000-0000-0000E7770000}"/>
    <cellStyle name="Normal 4 4 2 2 6 4 2" xfId="30904" xr:uid="{00000000-0005-0000-0000-0000E8770000}"/>
    <cellStyle name="Normal 4 4 2 2 6 5" xfId="30905" xr:uid="{00000000-0005-0000-0000-0000E9770000}"/>
    <cellStyle name="Normal 4 4 2 2 7" xfId="30906" xr:uid="{00000000-0005-0000-0000-0000EA770000}"/>
    <cellStyle name="Normal 4 4 2 2 7 2" xfId="30907" xr:uid="{00000000-0005-0000-0000-0000EB770000}"/>
    <cellStyle name="Normal 4 4 2 2 7 2 2" xfId="30908" xr:uid="{00000000-0005-0000-0000-0000EC770000}"/>
    <cellStyle name="Normal 4 4 2 2 7 2 2 2" xfId="30909" xr:uid="{00000000-0005-0000-0000-0000ED770000}"/>
    <cellStyle name="Normal 4 4 2 2 7 2 3" xfId="30910" xr:uid="{00000000-0005-0000-0000-0000EE770000}"/>
    <cellStyle name="Normal 4 4 2 2 7 3" xfId="30911" xr:uid="{00000000-0005-0000-0000-0000EF770000}"/>
    <cellStyle name="Normal 4 4 2 2 7 3 2" xfId="30912" xr:uid="{00000000-0005-0000-0000-0000F0770000}"/>
    <cellStyle name="Normal 4 4 2 2 7 4" xfId="30913" xr:uid="{00000000-0005-0000-0000-0000F1770000}"/>
    <cellStyle name="Normal 4 4 2 2 8" xfId="30914" xr:uid="{00000000-0005-0000-0000-0000F2770000}"/>
    <cellStyle name="Normal 4 4 2 2 8 2" xfId="30915" xr:uid="{00000000-0005-0000-0000-0000F3770000}"/>
    <cellStyle name="Normal 4 4 2 2 8 2 2" xfId="30916" xr:uid="{00000000-0005-0000-0000-0000F4770000}"/>
    <cellStyle name="Normal 4 4 2 2 8 3" xfId="30917" xr:uid="{00000000-0005-0000-0000-0000F5770000}"/>
    <cellStyle name="Normal 4 4 2 2 9" xfId="30918" xr:uid="{00000000-0005-0000-0000-0000F6770000}"/>
    <cellStyle name="Normal 4 4 2 2 9 2" xfId="30919" xr:uid="{00000000-0005-0000-0000-0000F7770000}"/>
    <cellStyle name="Normal 4 4 2 3" xfId="30920" xr:uid="{00000000-0005-0000-0000-0000F8770000}"/>
    <cellStyle name="Normal 4 4 2 3 2" xfId="30921" xr:uid="{00000000-0005-0000-0000-0000F9770000}"/>
    <cellStyle name="Normal 4 4 2 3 2 2" xfId="30922" xr:uid="{00000000-0005-0000-0000-0000FA770000}"/>
    <cellStyle name="Normal 4 4 2 3 2 2 2" xfId="30923" xr:uid="{00000000-0005-0000-0000-0000FB770000}"/>
    <cellStyle name="Normal 4 4 2 3 2 2 2 2" xfId="30924" xr:uid="{00000000-0005-0000-0000-0000FC770000}"/>
    <cellStyle name="Normal 4 4 2 3 2 2 2 2 2" xfId="30925" xr:uid="{00000000-0005-0000-0000-0000FD770000}"/>
    <cellStyle name="Normal 4 4 2 3 2 2 2 2 2 2" xfId="30926" xr:uid="{00000000-0005-0000-0000-0000FE770000}"/>
    <cellStyle name="Normal 4 4 2 3 2 2 2 2 2 2 2" xfId="30927" xr:uid="{00000000-0005-0000-0000-0000FF770000}"/>
    <cellStyle name="Normal 4 4 2 3 2 2 2 2 2 2 2 2" xfId="30928" xr:uid="{00000000-0005-0000-0000-000000780000}"/>
    <cellStyle name="Normal 4 4 2 3 2 2 2 2 2 2 3" xfId="30929" xr:uid="{00000000-0005-0000-0000-000001780000}"/>
    <cellStyle name="Normal 4 4 2 3 2 2 2 2 2 3" xfId="30930" xr:uid="{00000000-0005-0000-0000-000002780000}"/>
    <cellStyle name="Normal 4 4 2 3 2 2 2 2 2 3 2" xfId="30931" xr:uid="{00000000-0005-0000-0000-000003780000}"/>
    <cellStyle name="Normal 4 4 2 3 2 2 2 2 2 4" xfId="30932" xr:uid="{00000000-0005-0000-0000-000004780000}"/>
    <cellStyle name="Normal 4 4 2 3 2 2 2 2 3" xfId="30933" xr:uid="{00000000-0005-0000-0000-000005780000}"/>
    <cellStyle name="Normal 4 4 2 3 2 2 2 2 3 2" xfId="30934" xr:uid="{00000000-0005-0000-0000-000006780000}"/>
    <cellStyle name="Normal 4 4 2 3 2 2 2 2 3 2 2" xfId="30935" xr:uid="{00000000-0005-0000-0000-000007780000}"/>
    <cellStyle name="Normal 4 4 2 3 2 2 2 2 3 3" xfId="30936" xr:uid="{00000000-0005-0000-0000-000008780000}"/>
    <cellStyle name="Normal 4 4 2 3 2 2 2 2 4" xfId="30937" xr:uid="{00000000-0005-0000-0000-000009780000}"/>
    <cellStyle name="Normal 4 4 2 3 2 2 2 2 4 2" xfId="30938" xr:uid="{00000000-0005-0000-0000-00000A780000}"/>
    <cellStyle name="Normal 4 4 2 3 2 2 2 2 5" xfId="30939" xr:uid="{00000000-0005-0000-0000-00000B780000}"/>
    <cellStyle name="Normal 4 4 2 3 2 2 2 3" xfId="30940" xr:uid="{00000000-0005-0000-0000-00000C780000}"/>
    <cellStyle name="Normal 4 4 2 3 2 2 2 3 2" xfId="30941" xr:uid="{00000000-0005-0000-0000-00000D780000}"/>
    <cellStyle name="Normal 4 4 2 3 2 2 2 3 2 2" xfId="30942" xr:uid="{00000000-0005-0000-0000-00000E780000}"/>
    <cellStyle name="Normal 4 4 2 3 2 2 2 3 2 2 2" xfId="30943" xr:uid="{00000000-0005-0000-0000-00000F780000}"/>
    <cellStyle name="Normal 4 4 2 3 2 2 2 3 2 3" xfId="30944" xr:uid="{00000000-0005-0000-0000-000010780000}"/>
    <cellStyle name="Normal 4 4 2 3 2 2 2 3 3" xfId="30945" xr:uid="{00000000-0005-0000-0000-000011780000}"/>
    <cellStyle name="Normal 4 4 2 3 2 2 2 3 3 2" xfId="30946" xr:uid="{00000000-0005-0000-0000-000012780000}"/>
    <cellStyle name="Normal 4 4 2 3 2 2 2 3 4" xfId="30947" xr:uid="{00000000-0005-0000-0000-000013780000}"/>
    <cellStyle name="Normal 4 4 2 3 2 2 2 4" xfId="30948" xr:uid="{00000000-0005-0000-0000-000014780000}"/>
    <cellStyle name="Normal 4 4 2 3 2 2 2 4 2" xfId="30949" xr:uid="{00000000-0005-0000-0000-000015780000}"/>
    <cellStyle name="Normal 4 4 2 3 2 2 2 4 2 2" xfId="30950" xr:uid="{00000000-0005-0000-0000-000016780000}"/>
    <cellStyle name="Normal 4 4 2 3 2 2 2 4 3" xfId="30951" xr:uid="{00000000-0005-0000-0000-000017780000}"/>
    <cellStyle name="Normal 4 4 2 3 2 2 2 5" xfId="30952" xr:uid="{00000000-0005-0000-0000-000018780000}"/>
    <cellStyle name="Normal 4 4 2 3 2 2 2 5 2" xfId="30953" xr:uid="{00000000-0005-0000-0000-000019780000}"/>
    <cellStyle name="Normal 4 4 2 3 2 2 2 6" xfId="30954" xr:uid="{00000000-0005-0000-0000-00001A780000}"/>
    <cellStyle name="Normal 4 4 2 3 2 2 3" xfId="30955" xr:uid="{00000000-0005-0000-0000-00001B780000}"/>
    <cellStyle name="Normal 4 4 2 3 2 2 3 2" xfId="30956" xr:uid="{00000000-0005-0000-0000-00001C780000}"/>
    <cellStyle name="Normal 4 4 2 3 2 2 3 2 2" xfId="30957" xr:uid="{00000000-0005-0000-0000-00001D780000}"/>
    <cellStyle name="Normal 4 4 2 3 2 2 3 2 2 2" xfId="30958" xr:uid="{00000000-0005-0000-0000-00001E780000}"/>
    <cellStyle name="Normal 4 4 2 3 2 2 3 2 2 2 2" xfId="30959" xr:uid="{00000000-0005-0000-0000-00001F780000}"/>
    <cellStyle name="Normal 4 4 2 3 2 2 3 2 2 3" xfId="30960" xr:uid="{00000000-0005-0000-0000-000020780000}"/>
    <cellStyle name="Normal 4 4 2 3 2 2 3 2 3" xfId="30961" xr:uid="{00000000-0005-0000-0000-000021780000}"/>
    <cellStyle name="Normal 4 4 2 3 2 2 3 2 3 2" xfId="30962" xr:uid="{00000000-0005-0000-0000-000022780000}"/>
    <cellStyle name="Normal 4 4 2 3 2 2 3 2 4" xfId="30963" xr:uid="{00000000-0005-0000-0000-000023780000}"/>
    <cellStyle name="Normal 4 4 2 3 2 2 3 3" xfId="30964" xr:uid="{00000000-0005-0000-0000-000024780000}"/>
    <cellStyle name="Normal 4 4 2 3 2 2 3 3 2" xfId="30965" xr:uid="{00000000-0005-0000-0000-000025780000}"/>
    <cellStyle name="Normal 4 4 2 3 2 2 3 3 2 2" xfId="30966" xr:uid="{00000000-0005-0000-0000-000026780000}"/>
    <cellStyle name="Normal 4 4 2 3 2 2 3 3 3" xfId="30967" xr:uid="{00000000-0005-0000-0000-000027780000}"/>
    <cellStyle name="Normal 4 4 2 3 2 2 3 4" xfId="30968" xr:uid="{00000000-0005-0000-0000-000028780000}"/>
    <cellStyle name="Normal 4 4 2 3 2 2 3 4 2" xfId="30969" xr:uid="{00000000-0005-0000-0000-000029780000}"/>
    <cellStyle name="Normal 4 4 2 3 2 2 3 5" xfId="30970" xr:uid="{00000000-0005-0000-0000-00002A780000}"/>
    <cellStyle name="Normal 4 4 2 3 2 2 4" xfId="30971" xr:uid="{00000000-0005-0000-0000-00002B780000}"/>
    <cellStyle name="Normal 4 4 2 3 2 2 4 2" xfId="30972" xr:uid="{00000000-0005-0000-0000-00002C780000}"/>
    <cellStyle name="Normal 4 4 2 3 2 2 4 2 2" xfId="30973" xr:uid="{00000000-0005-0000-0000-00002D780000}"/>
    <cellStyle name="Normal 4 4 2 3 2 2 4 2 2 2" xfId="30974" xr:uid="{00000000-0005-0000-0000-00002E780000}"/>
    <cellStyle name="Normal 4 4 2 3 2 2 4 2 3" xfId="30975" xr:uid="{00000000-0005-0000-0000-00002F780000}"/>
    <cellStyle name="Normal 4 4 2 3 2 2 4 3" xfId="30976" xr:uid="{00000000-0005-0000-0000-000030780000}"/>
    <cellStyle name="Normal 4 4 2 3 2 2 4 3 2" xfId="30977" xr:uid="{00000000-0005-0000-0000-000031780000}"/>
    <cellStyle name="Normal 4 4 2 3 2 2 4 4" xfId="30978" xr:uid="{00000000-0005-0000-0000-000032780000}"/>
    <cellStyle name="Normal 4 4 2 3 2 2 5" xfId="30979" xr:uid="{00000000-0005-0000-0000-000033780000}"/>
    <cellStyle name="Normal 4 4 2 3 2 2 5 2" xfId="30980" xr:uid="{00000000-0005-0000-0000-000034780000}"/>
    <cellStyle name="Normal 4 4 2 3 2 2 5 2 2" xfId="30981" xr:uid="{00000000-0005-0000-0000-000035780000}"/>
    <cellStyle name="Normal 4 4 2 3 2 2 5 3" xfId="30982" xr:uid="{00000000-0005-0000-0000-000036780000}"/>
    <cellStyle name="Normal 4 4 2 3 2 2 6" xfId="30983" xr:uid="{00000000-0005-0000-0000-000037780000}"/>
    <cellStyle name="Normal 4 4 2 3 2 2 6 2" xfId="30984" xr:uid="{00000000-0005-0000-0000-000038780000}"/>
    <cellStyle name="Normal 4 4 2 3 2 2 7" xfId="30985" xr:uid="{00000000-0005-0000-0000-000039780000}"/>
    <cellStyle name="Normal 4 4 2 3 2 3" xfId="30986" xr:uid="{00000000-0005-0000-0000-00003A780000}"/>
    <cellStyle name="Normal 4 4 2 3 2 3 2" xfId="30987" xr:uid="{00000000-0005-0000-0000-00003B780000}"/>
    <cellStyle name="Normal 4 4 2 3 2 3 2 2" xfId="30988" xr:uid="{00000000-0005-0000-0000-00003C780000}"/>
    <cellStyle name="Normal 4 4 2 3 2 3 2 2 2" xfId="30989" xr:uid="{00000000-0005-0000-0000-00003D780000}"/>
    <cellStyle name="Normal 4 4 2 3 2 3 2 2 2 2" xfId="30990" xr:uid="{00000000-0005-0000-0000-00003E780000}"/>
    <cellStyle name="Normal 4 4 2 3 2 3 2 2 2 2 2" xfId="30991" xr:uid="{00000000-0005-0000-0000-00003F780000}"/>
    <cellStyle name="Normal 4 4 2 3 2 3 2 2 2 3" xfId="30992" xr:uid="{00000000-0005-0000-0000-000040780000}"/>
    <cellStyle name="Normal 4 4 2 3 2 3 2 2 3" xfId="30993" xr:uid="{00000000-0005-0000-0000-000041780000}"/>
    <cellStyle name="Normal 4 4 2 3 2 3 2 2 3 2" xfId="30994" xr:uid="{00000000-0005-0000-0000-000042780000}"/>
    <cellStyle name="Normal 4 4 2 3 2 3 2 2 4" xfId="30995" xr:uid="{00000000-0005-0000-0000-000043780000}"/>
    <cellStyle name="Normal 4 4 2 3 2 3 2 3" xfId="30996" xr:uid="{00000000-0005-0000-0000-000044780000}"/>
    <cellStyle name="Normal 4 4 2 3 2 3 2 3 2" xfId="30997" xr:uid="{00000000-0005-0000-0000-000045780000}"/>
    <cellStyle name="Normal 4 4 2 3 2 3 2 3 2 2" xfId="30998" xr:uid="{00000000-0005-0000-0000-000046780000}"/>
    <cellStyle name="Normal 4 4 2 3 2 3 2 3 3" xfId="30999" xr:uid="{00000000-0005-0000-0000-000047780000}"/>
    <cellStyle name="Normal 4 4 2 3 2 3 2 4" xfId="31000" xr:uid="{00000000-0005-0000-0000-000048780000}"/>
    <cellStyle name="Normal 4 4 2 3 2 3 2 4 2" xfId="31001" xr:uid="{00000000-0005-0000-0000-000049780000}"/>
    <cellStyle name="Normal 4 4 2 3 2 3 2 5" xfId="31002" xr:uid="{00000000-0005-0000-0000-00004A780000}"/>
    <cellStyle name="Normal 4 4 2 3 2 3 3" xfId="31003" xr:uid="{00000000-0005-0000-0000-00004B780000}"/>
    <cellStyle name="Normal 4 4 2 3 2 3 3 2" xfId="31004" xr:uid="{00000000-0005-0000-0000-00004C780000}"/>
    <cellStyle name="Normal 4 4 2 3 2 3 3 2 2" xfId="31005" xr:uid="{00000000-0005-0000-0000-00004D780000}"/>
    <cellStyle name="Normal 4 4 2 3 2 3 3 2 2 2" xfId="31006" xr:uid="{00000000-0005-0000-0000-00004E780000}"/>
    <cellStyle name="Normal 4 4 2 3 2 3 3 2 3" xfId="31007" xr:uid="{00000000-0005-0000-0000-00004F780000}"/>
    <cellStyle name="Normal 4 4 2 3 2 3 3 3" xfId="31008" xr:uid="{00000000-0005-0000-0000-000050780000}"/>
    <cellStyle name="Normal 4 4 2 3 2 3 3 3 2" xfId="31009" xr:uid="{00000000-0005-0000-0000-000051780000}"/>
    <cellStyle name="Normal 4 4 2 3 2 3 3 4" xfId="31010" xr:uid="{00000000-0005-0000-0000-000052780000}"/>
    <cellStyle name="Normal 4 4 2 3 2 3 4" xfId="31011" xr:uid="{00000000-0005-0000-0000-000053780000}"/>
    <cellStyle name="Normal 4 4 2 3 2 3 4 2" xfId="31012" xr:uid="{00000000-0005-0000-0000-000054780000}"/>
    <cellStyle name="Normal 4 4 2 3 2 3 4 2 2" xfId="31013" xr:uid="{00000000-0005-0000-0000-000055780000}"/>
    <cellStyle name="Normal 4 4 2 3 2 3 4 3" xfId="31014" xr:uid="{00000000-0005-0000-0000-000056780000}"/>
    <cellStyle name="Normal 4 4 2 3 2 3 5" xfId="31015" xr:uid="{00000000-0005-0000-0000-000057780000}"/>
    <cellStyle name="Normal 4 4 2 3 2 3 5 2" xfId="31016" xr:uid="{00000000-0005-0000-0000-000058780000}"/>
    <cellStyle name="Normal 4 4 2 3 2 3 6" xfId="31017" xr:uid="{00000000-0005-0000-0000-000059780000}"/>
    <cellStyle name="Normal 4 4 2 3 2 4" xfId="31018" xr:uid="{00000000-0005-0000-0000-00005A780000}"/>
    <cellStyle name="Normal 4 4 2 3 2 4 2" xfId="31019" xr:uid="{00000000-0005-0000-0000-00005B780000}"/>
    <cellStyle name="Normal 4 4 2 3 2 4 2 2" xfId="31020" xr:uid="{00000000-0005-0000-0000-00005C780000}"/>
    <cellStyle name="Normal 4 4 2 3 2 4 2 2 2" xfId="31021" xr:uid="{00000000-0005-0000-0000-00005D780000}"/>
    <cellStyle name="Normal 4 4 2 3 2 4 2 2 2 2" xfId="31022" xr:uid="{00000000-0005-0000-0000-00005E780000}"/>
    <cellStyle name="Normal 4 4 2 3 2 4 2 2 3" xfId="31023" xr:uid="{00000000-0005-0000-0000-00005F780000}"/>
    <cellStyle name="Normal 4 4 2 3 2 4 2 3" xfId="31024" xr:uid="{00000000-0005-0000-0000-000060780000}"/>
    <cellStyle name="Normal 4 4 2 3 2 4 2 3 2" xfId="31025" xr:uid="{00000000-0005-0000-0000-000061780000}"/>
    <cellStyle name="Normal 4 4 2 3 2 4 2 4" xfId="31026" xr:uid="{00000000-0005-0000-0000-000062780000}"/>
    <cellStyle name="Normal 4 4 2 3 2 4 3" xfId="31027" xr:uid="{00000000-0005-0000-0000-000063780000}"/>
    <cellStyle name="Normal 4 4 2 3 2 4 3 2" xfId="31028" xr:uid="{00000000-0005-0000-0000-000064780000}"/>
    <cellStyle name="Normal 4 4 2 3 2 4 3 2 2" xfId="31029" xr:uid="{00000000-0005-0000-0000-000065780000}"/>
    <cellStyle name="Normal 4 4 2 3 2 4 3 3" xfId="31030" xr:uid="{00000000-0005-0000-0000-000066780000}"/>
    <cellStyle name="Normal 4 4 2 3 2 4 4" xfId="31031" xr:uid="{00000000-0005-0000-0000-000067780000}"/>
    <cellStyle name="Normal 4 4 2 3 2 4 4 2" xfId="31032" xr:uid="{00000000-0005-0000-0000-000068780000}"/>
    <cellStyle name="Normal 4 4 2 3 2 4 5" xfId="31033" xr:uid="{00000000-0005-0000-0000-000069780000}"/>
    <cellStyle name="Normal 4 4 2 3 2 5" xfId="31034" xr:uid="{00000000-0005-0000-0000-00006A780000}"/>
    <cellStyle name="Normal 4 4 2 3 2 5 2" xfId="31035" xr:uid="{00000000-0005-0000-0000-00006B780000}"/>
    <cellStyle name="Normal 4 4 2 3 2 5 2 2" xfId="31036" xr:uid="{00000000-0005-0000-0000-00006C780000}"/>
    <cellStyle name="Normal 4 4 2 3 2 5 2 2 2" xfId="31037" xr:uid="{00000000-0005-0000-0000-00006D780000}"/>
    <cellStyle name="Normal 4 4 2 3 2 5 2 3" xfId="31038" xr:uid="{00000000-0005-0000-0000-00006E780000}"/>
    <cellStyle name="Normal 4 4 2 3 2 5 3" xfId="31039" xr:uid="{00000000-0005-0000-0000-00006F780000}"/>
    <cellStyle name="Normal 4 4 2 3 2 5 3 2" xfId="31040" xr:uid="{00000000-0005-0000-0000-000070780000}"/>
    <cellStyle name="Normal 4 4 2 3 2 5 4" xfId="31041" xr:uid="{00000000-0005-0000-0000-000071780000}"/>
    <cellStyle name="Normal 4 4 2 3 2 6" xfId="31042" xr:uid="{00000000-0005-0000-0000-000072780000}"/>
    <cellStyle name="Normal 4 4 2 3 2 6 2" xfId="31043" xr:uid="{00000000-0005-0000-0000-000073780000}"/>
    <cellStyle name="Normal 4 4 2 3 2 6 2 2" xfId="31044" xr:uid="{00000000-0005-0000-0000-000074780000}"/>
    <cellStyle name="Normal 4 4 2 3 2 6 3" xfId="31045" xr:uid="{00000000-0005-0000-0000-000075780000}"/>
    <cellStyle name="Normal 4 4 2 3 2 7" xfId="31046" xr:uid="{00000000-0005-0000-0000-000076780000}"/>
    <cellStyle name="Normal 4 4 2 3 2 7 2" xfId="31047" xr:uid="{00000000-0005-0000-0000-000077780000}"/>
    <cellStyle name="Normal 4 4 2 3 2 8" xfId="31048" xr:uid="{00000000-0005-0000-0000-000078780000}"/>
    <cellStyle name="Normal 4 4 2 3 3" xfId="31049" xr:uid="{00000000-0005-0000-0000-000079780000}"/>
    <cellStyle name="Normal 4 4 2 3 3 2" xfId="31050" xr:uid="{00000000-0005-0000-0000-00007A780000}"/>
    <cellStyle name="Normal 4 4 2 3 3 2 2" xfId="31051" xr:uid="{00000000-0005-0000-0000-00007B780000}"/>
    <cellStyle name="Normal 4 4 2 3 3 2 2 2" xfId="31052" xr:uid="{00000000-0005-0000-0000-00007C780000}"/>
    <cellStyle name="Normal 4 4 2 3 3 2 2 2 2" xfId="31053" xr:uid="{00000000-0005-0000-0000-00007D780000}"/>
    <cellStyle name="Normal 4 4 2 3 3 2 2 2 2 2" xfId="31054" xr:uid="{00000000-0005-0000-0000-00007E780000}"/>
    <cellStyle name="Normal 4 4 2 3 3 2 2 2 2 2 2" xfId="31055" xr:uid="{00000000-0005-0000-0000-00007F780000}"/>
    <cellStyle name="Normal 4 4 2 3 3 2 2 2 2 3" xfId="31056" xr:uid="{00000000-0005-0000-0000-000080780000}"/>
    <cellStyle name="Normal 4 4 2 3 3 2 2 2 3" xfId="31057" xr:uid="{00000000-0005-0000-0000-000081780000}"/>
    <cellStyle name="Normal 4 4 2 3 3 2 2 2 3 2" xfId="31058" xr:uid="{00000000-0005-0000-0000-000082780000}"/>
    <cellStyle name="Normal 4 4 2 3 3 2 2 2 4" xfId="31059" xr:uid="{00000000-0005-0000-0000-000083780000}"/>
    <cellStyle name="Normal 4 4 2 3 3 2 2 3" xfId="31060" xr:uid="{00000000-0005-0000-0000-000084780000}"/>
    <cellStyle name="Normal 4 4 2 3 3 2 2 3 2" xfId="31061" xr:uid="{00000000-0005-0000-0000-000085780000}"/>
    <cellStyle name="Normal 4 4 2 3 3 2 2 3 2 2" xfId="31062" xr:uid="{00000000-0005-0000-0000-000086780000}"/>
    <cellStyle name="Normal 4 4 2 3 3 2 2 3 3" xfId="31063" xr:uid="{00000000-0005-0000-0000-000087780000}"/>
    <cellStyle name="Normal 4 4 2 3 3 2 2 4" xfId="31064" xr:uid="{00000000-0005-0000-0000-000088780000}"/>
    <cellStyle name="Normal 4 4 2 3 3 2 2 4 2" xfId="31065" xr:uid="{00000000-0005-0000-0000-000089780000}"/>
    <cellStyle name="Normal 4 4 2 3 3 2 2 5" xfId="31066" xr:uid="{00000000-0005-0000-0000-00008A780000}"/>
    <cellStyle name="Normal 4 4 2 3 3 2 3" xfId="31067" xr:uid="{00000000-0005-0000-0000-00008B780000}"/>
    <cellStyle name="Normal 4 4 2 3 3 2 3 2" xfId="31068" xr:uid="{00000000-0005-0000-0000-00008C780000}"/>
    <cellStyle name="Normal 4 4 2 3 3 2 3 2 2" xfId="31069" xr:uid="{00000000-0005-0000-0000-00008D780000}"/>
    <cellStyle name="Normal 4 4 2 3 3 2 3 2 2 2" xfId="31070" xr:uid="{00000000-0005-0000-0000-00008E780000}"/>
    <cellStyle name="Normal 4 4 2 3 3 2 3 2 3" xfId="31071" xr:uid="{00000000-0005-0000-0000-00008F780000}"/>
    <cellStyle name="Normal 4 4 2 3 3 2 3 3" xfId="31072" xr:uid="{00000000-0005-0000-0000-000090780000}"/>
    <cellStyle name="Normal 4 4 2 3 3 2 3 3 2" xfId="31073" xr:uid="{00000000-0005-0000-0000-000091780000}"/>
    <cellStyle name="Normal 4 4 2 3 3 2 3 4" xfId="31074" xr:uid="{00000000-0005-0000-0000-000092780000}"/>
    <cellStyle name="Normal 4 4 2 3 3 2 4" xfId="31075" xr:uid="{00000000-0005-0000-0000-000093780000}"/>
    <cellStyle name="Normal 4 4 2 3 3 2 4 2" xfId="31076" xr:uid="{00000000-0005-0000-0000-000094780000}"/>
    <cellStyle name="Normal 4 4 2 3 3 2 4 2 2" xfId="31077" xr:uid="{00000000-0005-0000-0000-000095780000}"/>
    <cellStyle name="Normal 4 4 2 3 3 2 4 3" xfId="31078" xr:uid="{00000000-0005-0000-0000-000096780000}"/>
    <cellStyle name="Normal 4 4 2 3 3 2 5" xfId="31079" xr:uid="{00000000-0005-0000-0000-000097780000}"/>
    <cellStyle name="Normal 4 4 2 3 3 2 5 2" xfId="31080" xr:uid="{00000000-0005-0000-0000-000098780000}"/>
    <cellStyle name="Normal 4 4 2 3 3 2 6" xfId="31081" xr:uid="{00000000-0005-0000-0000-000099780000}"/>
    <cellStyle name="Normal 4 4 2 3 3 3" xfId="31082" xr:uid="{00000000-0005-0000-0000-00009A780000}"/>
    <cellStyle name="Normal 4 4 2 3 3 3 2" xfId="31083" xr:uid="{00000000-0005-0000-0000-00009B780000}"/>
    <cellStyle name="Normal 4 4 2 3 3 3 2 2" xfId="31084" xr:uid="{00000000-0005-0000-0000-00009C780000}"/>
    <cellStyle name="Normal 4 4 2 3 3 3 2 2 2" xfId="31085" xr:uid="{00000000-0005-0000-0000-00009D780000}"/>
    <cellStyle name="Normal 4 4 2 3 3 3 2 2 2 2" xfId="31086" xr:uid="{00000000-0005-0000-0000-00009E780000}"/>
    <cellStyle name="Normal 4 4 2 3 3 3 2 2 3" xfId="31087" xr:uid="{00000000-0005-0000-0000-00009F780000}"/>
    <cellStyle name="Normal 4 4 2 3 3 3 2 3" xfId="31088" xr:uid="{00000000-0005-0000-0000-0000A0780000}"/>
    <cellStyle name="Normal 4 4 2 3 3 3 2 3 2" xfId="31089" xr:uid="{00000000-0005-0000-0000-0000A1780000}"/>
    <cellStyle name="Normal 4 4 2 3 3 3 2 4" xfId="31090" xr:uid="{00000000-0005-0000-0000-0000A2780000}"/>
    <cellStyle name="Normal 4 4 2 3 3 3 3" xfId="31091" xr:uid="{00000000-0005-0000-0000-0000A3780000}"/>
    <cellStyle name="Normal 4 4 2 3 3 3 3 2" xfId="31092" xr:uid="{00000000-0005-0000-0000-0000A4780000}"/>
    <cellStyle name="Normal 4 4 2 3 3 3 3 2 2" xfId="31093" xr:uid="{00000000-0005-0000-0000-0000A5780000}"/>
    <cellStyle name="Normal 4 4 2 3 3 3 3 3" xfId="31094" xr:uid="{00000000-0005-0000-0000-0000A6780000}"/>
    <cellStyle name="Normal 4 4 2 3 3 3 4" xfId="31095" xr:uid="{00000000-0005-0000-0000-0000A7780000}"/>
    <cellStyle name="Normal 4 4 2 3 3 3 4 2" xfId="31096" xr:uid="{00000000-0005-0000-0000-0000A8780000}"/>
    <cellStyle name="Normal 4 4 2 3 3 3 5" xfId="31097" xr:uid="{00000000-0005-0000-0000-0000A9780000}"/>
    <cellStyle name="Normal 4 4 2 3 3 4" xfId="31098" xr:uid="{00000000-0005-0000-0000-0000AA780000}"/>
    <cellStyle name="Normal 4 4 2 3 3 4 2" xfId="31099" xr:uid="{00000000-0005-0000-0000-0000AB780000}"/>
    <cellStyle name="Normal 4 4 2 3 3 4 2 2" xfId="31100" xr:uid="{00000000-0005-0000-0000-0000AC780000}"/>
    <cellStyle name="Normal 4 4 2 3 3 4 2 2 2" xfId="31101" xr:uid="{00000000-0005-0000-0000-0000AD780000}"/>
    <cellStyle name="Normal 4 4 2 3 3 4 2 3" xfId="31102" xr:uid="{00000000-0005-0000-0000-0000AE780000}"/>
    <cellStyle name="Normal 4 4 2 3 3 4 3" xfId="31103" xr:uid="{00000000-0005-0000-0000-0000AF780000}"/>
    <cellStyle name="Normal 4 4 2 3 3 4 3 2" xfId="31104" xr:uid="{00000000-0005-0000-0000-0000B0780000}"/>
    <cellStyle name="Normal 4 4 2 3 3 4 4" xfId="31105" xr:uid="{00000000-0005-0000-0000-0000B1780000}"/>
    <cellStyle name="Normal 4 4 2 3 3 5" xfId="31106" xr:uid="{00000000-0005-0000-0000-0000B2780000}"/>
    <cellStyle name="Normal 4 4 2 3 3 5 2" xfId="31107" xr:uid="{00000000-0005-0000-0000-0000B3780000}"/>
    <cellStyle name="Normal 4 4 2 3 3 5 2 2" xfId="31108" xr:uid="{00000000-0005-0000-0000-0000B4780000}"/>
    <cellStyle name="Normal 4 4 2 3 3 5 3" xfId="31109" xr:uid="{00000000-0005-0000-0000-0000B5780000}"/>
    <cellStyle name="Normal 4 4 2 3 3 6" xfId="31110" xr:uid="{00000000-0005-0000-0000-0000B6780000}"/>
    <cellStyle name="Normal 4 4 2 3 3 6 2" xfId="31111" xr:uid="{00000000-0005-0000-0000-0000B7780000}"/>
    <cellStyle name="Normal 4 4 2 3 3 7" xfId="31112" xr:uid="{00000000-0005-0000-0000-0000B8780000}"/>
    <cellStyle name="Normal 4 4 2 3 4" xfId="31113" xr:uid="{00000000-0005-0000-0000-0000B9780000}"/>
    <cellStyle name="Normal 4 4 2 3 4 2" xfId="31114" xr:uid="{00000000-0005-0000-0000-0000BA780000}"/>
    <cellStyle name="Normal 4 4 2 3 4 2 2" xfId="31115" xr:uid="{00000000-0005-0000-0000-0000BB780000}"/>
    <cellStyle name="Normal 4 4 2 3 4 2 2 2" xfId="31116" xr:uid="{00000000-0005-0000-0000-0000BC780000}"/>
    <cellStyle name="Normal 4 4 2 3 4 2 2 2 2" xfId="31117" xr:uid="{00000000-0005-0000-0000-0000BD780000}"/>
    <cellStyle name="Normal 4 4 2 3 4 2 2 2 2 2" xfId="31118" xr:uid="{00000000-0005-0000-0000-0000BE780000}"/>
    <cellStyle name="Normal 4 4 2 3 4 2 2 2 3" xfId="31119" xr:uid="{00000000-0005-0000-0000-0000BF780000}"/>
    <cellStyle name="Normal 4 4 2 3 4 2 2 3" xfId="31120" xr:uid="{00000000-0005-0000-0000-0000C0780000}"/>
    <cellStyle name="Normal 4 4 2 3 4 2 2 3 2" xfId="31121" xr:uid="{00000000-0005-0000-0000-0000C1780000}"/>
    <cellStyle name="Normal 4 4 2 3 4 2 2 4" xfId="31122" xr:uid="{00000000-0005-0000-0000-0000C2780000}"/>
    <cellStyle name="Normal 4 4 2 3 4 2 3" xfId="31123" xr:uid="{00000000-0005-0000-0000-0000C3780000}"/>
    <cellStyle name="Normal 4 4 2 3 4 2 3 2" xfId="31124" xr:uid="{00000000-0005-0000-0000-0000C4780000}"/>
    <cellStyle name="Normal 4 4 2 3 4 2 3 2 2" xfId="31125" xr:uid="{00000000-0005-0000-0000-0000C5780000}"/>
    <cellStyle name="Normal 4 4 2 3 4 2 3 3" xfId="31126" xr:uid="{00000000-0005-0000-0000-0000C6780000}"/>
    <cellStyle name="Normal 4 4 2 3 4 2 4" xfId="31127" xr:uid="{00000000-0005-0000-0000-0000C7780000}"/>
    <cellStyle name="Normal 4 4 2 3 4 2 4 2" xfId="31128" xr:uid="{00000000-0005-0000-0000-0000C8780000}"/>
    <cellStyle name="Normal 4 4 2 3 4 2 5" xfId="31129" xr:uid="{00000000-0005-0000-0000-0000C9780000}"/>
    <cellStyle name="Normal 4 4 2 3 4 3" xfId="31130" xr:uid="{00000000-0005-0000-0000-0000CA780000}"/>
    <cellStyle name="Normal 4 4 2 3 4 3 2" xfId="31131" xr:uid="{00000000-0005-0000-0000-0000CB780000}"/>
    <cellStyle name="Normal 4 4 2 3 4 3 2 2" xfId="31132" xr:uid="{00000000-0005-0000-0000-0000CC780000}"/>
    <cellStyle name="Normal 4 4 2 3 4 3 2 2 2" xfId="31133" xr:uid="{00000000-0005-0000-0000-0000CD780000}"/>
    <cellStyle name="Normal 4 4 2 3 4 3 2 3" xfId="31134" xr:uid="{00000000-0005-0000-0000-0000CE780000}"/>
    <cellStyle name="Normal 4 4 2 3 4 3 3" xfId="31135" xr:uid="{00000000-0005-0000-0000-0000CF780000}"/>
    <cellStyle name="Normal 4 4 2 3 4 3 3 2" xfId="31136" xr:uid="{00000000-0005-0000-0000-0000D0780000}"/>
    <cellStyle name="Normal 4 4 2 3 4 3 4" xfId="31137" xr:uid="{00000000-0005-0000-0000-0000D1780000}"/>
    <cellStyle name="Normal 4 4 2 3 4 4" xfId="31138" xr:uid="{00000000-0005-0000-0000-0000D2780000}"/>
    <cellStyle name="Normal 4 4 2 3 4 4 2" xfId="31139" xr:uid="{00000000-0005-0000-0000-0000D3780000}"/>
    <cellStyle name="Normal 4 4 2 3 4 4 2 2" xfId="31140" xr:uid="{00000000-0005-0000-0000-0000D4780000}"/>
    <cellStyle name="Normal 4 4 2 3 4 4 3" xfId="31141" xr:uid="{00000000-0005-0000-0000-0000D5780000}"/>
    <cellStyle name="Normal 4 4 2 3 4 5" xfId="31142" xr:uid="{00000000-0005-0000-0000-0000D6780000}"/>
    <cellStyle name="Normal 4 4 2 3 4 5 2" xfId="31143" xr:uid="{00000000-0005-0000-0000-0000D7780000}"/>
    <cellStyle name="Normal 4 4 2 3 4 6" xfId="31144" xr:uid="{00000000-0005-0000-0000-0000D8780000}"/>
    <cellStyle name="Normal 4 4 2 3 5" xfId="31145" xr:uid="{00000000-0005-0000-0000-0000D9780000}"/>
    <cellStyle name="Normal 4 4 2 3 5 2" xfId="31146" xr:uid="{00000000-0005-0000-0000-0000DA780000}"/>
    <cellStyle name="Normal 4 4 2 3 5 2 2" xfId="31147" xr:uid="{00000000-0005-0000-0000-0000DB780000}"/>
    <cellStyle name="Normal 4 4 2 3 5 2 2 2" xfId="31148" xr:uid="{00000000-0005-0000-0000-0000DC780000}"/>
    <cellStyle name="Normal 4 4 2 3 5 2 2 2 2" xfId="31149" xr:uid="{00000000-0005-0000-0000-0000DD780000}"/>
    <cellStyle name="Normal 4 4 2 3 5 2 2 3" xfId="31150" xr:uid="{00000000-0005-0000-0000-0000DE780000}"/>
    <cellStyle name="Normal 4 4 2 3 5 2 3" xfId="31151" xr:uid="{00000000-0005-0000-0000-0000DF780000}"/>
    <cellStyle name="Normal 4 4 2 3 5 2 3 2" xfId="31152" xr:uid="{00000000-0005-0000-0000-0000E0780000}"/>
    <cellStyle name="Normal 4 4 2 3 5 2 4" xfId="31153" xr:uid="{00000000-0005-0000-0000-0000E1780000}"/>
    <cellStyle name="Normal 4 4 2 3 5 3" xfId="31154" xr:uid="{00000000-0005-0000-0000-0000E2780000}"/>
    <cellStyle name="Normal 4 4 2 3 5 3 2" xfId="31155" xr:uid="{00000000-0005-0000-0000-0000E3780000}"/>
    <cellStyle name="Normal 4 4 2 3 5 3 2 2" xfId="31156" xr:uid="{00000000-0005-0000-0000-0000E4780000}"/>
    <cellStyle name="Normal 4 4 2 3 5 3 3" xfId="31157" xr:uid="{00000000-0005-0000-0000-0000E5780000}"/>
    <cellStyle name="Normal 4 4 2 3 5 4" xfId="31158" xr:uid="{00000000-0005-0000-0000-0000E6780000}"/>
    <cellStyle name="Normal 4 4 2 3 5 4 2" xfId="31159" xr:uid="{00000000-0005-0000-0000-0000E7780000}"/>
    <cellStyle name="Normal 4 4 2 3 5 5" xfId="31160" xr:uid="{00000000-0005-0000-0000-0000E8780000}"/>
    <cellStyle name="Normal 4 4 2 3 6" xfId="31161" xr:uid="{00000000-0005-0000-0000-0000E9780000}"/>
    <cellStyle name="Normal 4 4 2 3 6 2" xfId="31162" xr:uid="{00000000-0005-0000-0000-0000EA780000}"/>
    <cellStyle name="Normal 4 4 2 3 6 2 2" xfId="31163" xr:uid="{00000000-0005-0000-0000-0000EB780000}"/>
    <cellStyle name="Normal 4 4 2 3 6 2 2 2" xfId="31164" xr:uid="{00000000-0005-0000-0000-0000EC780000}"/>
    <cellStyle name="Normal 4 4 2 3 6 2 3" xfId="31165" xr:uid="{00000000-0005-0000-0000-0000ED780000}"/>
    <cellStyle name="Normal 4 4 2 3 6 3" xfId="31166" xr:uid="{00000000-0005-0000-0000-0000EE780000}"/>
    <cellStyle name="Normal 4 4 2 3 6 3 2" xfId="31167" xr:uid="{00000000-0005-0000-0000-0000EF780000}"/>
    <cellStyle name="Normal 4 4 2 3 6 4" xfId="31168" xr:uid="{00000000-0005-0000-0000-0000F0780000}"/>
    <cellStyle name="Normal 4 4 2 3 7" xfId="31169" xr:uid="{00000000-0005-0000-0000-0000F1780000}"/>
    <cellStyle name="Normal 4 4 2 3 7 2" xfId="31170" xr:uid="{00000000-0005-0000-0000-0000F2780000}"/>
    <cellStyle name="Normal 4 4 2 3 7 2 2" xfId="31171" xr:uid="{00000000-0005-0000-0000-0000F3780000}"/>
    <cellStyle name="Normal 4 4 2 3 7 3" xfId="31172" xr:uid="{00000000-0005-0000-0000-0000F4780000}"/>
    <cellStyle name="Normal 4 4 2 3 8" xfId="31173" xr:uid="{00000000-0005-0000-0000-0000F5780000}"/>
    <cellStyle name="Normal 4 4 2 3 8 2" xfId="31174" xr:uid="{00000000-0005-0000-0000-0000F6780000}"/>
    <cellStyle name="Normal 4 4 2 3 9" xfId="31175" xr:uid="{00000000-0005-0000-0000-0000F7780000}"/>
    <cellStyle name="Normal 4 4 2 4" xfId="31176" xr:uid="{00000000-0005-0000-0000-0000F8780000}"/>
    <cellStyle name="Normal 4 4 2 4 2" xfId="31177" xr:uid="{00000000-0005-0000-0000-0000F9780000}"/>
    <cellStyle name="Normal 4 4 2 4 2 2" xfId="31178" xr:uid="{00000000-0005-0000-0000-0000FA780000}"/>
    <cellStyle name="Normal 4 4 2 4 2 2 2" xfId="31179" xr:uid="{00000000-0005-0000-0000-0000FB780000}"/>
    <cellStyle name="Normal 4 4 2 4 2 2 2 2" xfId="31180" xr:uid="{00000000-0005-0000-0000-0000FC780000}"/>
    <cellStyle name="Normal 4 4 2 4 2 2 2 2 2" xfId="31181" xr:uid="{00000000-0005-0000-0000-0000FD780000}"/>
    <cellStyle name="Normal 4 4 2 4 2 2 2 2 2 2" xfId="31182" xr:uid="{00000000-0005-0000-0000-0000FE780000}"/>
    <cellStyle name="Normal 4 4 2 4 2 2 2 2 2 2 2" xfId="31183" xr:uid="{00000000-0005-0000-0000-0000FF780000}"/>
    <cellStyle name="Normal 4 4 2 4 2 2 2 2 2 3" xfId="31184" xr:uid="{00000000-0005-0000-0000-000000790000}"/>
    <cellStyle name="Normal 4 4 2 4 2 2 2 2 3" xfId="31185" xr:uid="{00000000-0005-0000-0000-000001790000}"/>
    <cellStyle name="Normal 4 4 2 4 2 2 2 2 3 2" xfId="31186" xr:uid="{00000000-0005-0000-0000-000002790000}"/>
    <cellStyle name="Normal 4 4 2 4 2 2 2 2 4" xfId="31187" xr:uid="{00000000-0005-0000-0000-000003790000}"/>
    <cellStyle name="Normal 4 4 2 4 2 2 2 3" xfId="31188" xr:uid="{00000000-0005-0000-0000-000004790000}"/>
    <cellStyle name="Normal 4 4 2 4 2 2 2 3 2" xfId="31189" xr:uid="{00000000-0005-0000-0000-000005790000}"/>
    <cellStyle name="Normal 4 4 2 4 2 2 2 3 2 2" xfId="31190" xr:uid="{00000000-0005-0000-0000-000006790000}"/>
    <cellStyle name="Normal 4 4 2 4 2 2 2 3 3" xfId="31191" xr:uid="{00000000-0005-0000-0000-000007790000}"/>
    <cellStyle name="Normal 4 4 2 4 2 2 2 4" xfId="31192" xr:uid="{00000000-0005-0000-0000-000008790000}"/>
    <cellStyle name="Normal 4 4 2 4 2 2 2 4 2" xfId="31193" xr:uid="{00000000-0005-0000-0000-000009790000}"/>
    <cellStyle name="Normal 4 4 2 4 2 2 2 5" xfId="31194" xr:uid="{00000000-0005-0000-0000-00000A790000}"/>
    <cellStyle name="Normal 4 4 2 4 2 2 3" xfId="31195" xr:uid="{00000000-0005-0000-0000-00000B790000}"/>
    <cellStyle name="Normal 4 4 2 4 2 2 3 2" xfId="31196" xr:uid="{00000000-0005-0000-0000-00000C790000}"/>
    <cellStyle name="Normal 4 4 2 4 2 2 3 2 2" xfId="31197" xr:uid="{00000000-0005-0000-0000-00000D790000}"/>
    <cellStyle name="Normal 4 4 2 4 2 2 3 2 2 2" xfId="31198" xr:uid="{00000000-0005-0000-0000-00000E790000}"/>
    <cellStyle name="Normal 4 4 2 4 2 2 3 2 3" xfId="31199" xr:uid="{00000000-0005-0000-0000-00000F790000}"/>
    <cellStyle name="Normal 4 4 2 4 2 2 3 3" xfId="31200" xr:uid="{00000000-0005-0000-0000-000010790000}"/>
    <cellStyle name="Normal 4 4 2 4 2 2 3 3 2" xfId="31201" xr:uid="{00000000-0005-0000-0000-000011790000}"/>
    <cellStyle name="Normal 4 4 2 4 2 2 3 4" xfId="31202" xr:uid="{00000000-0005-0000-0000-000012790000}"/>
    <cellStyle name="Normal 4 4 2 4 2 2 4" xfId="31203" xr:uid="{00000000-0005-0000-0000-000013790000}"/>
    <cellStyle name="Normal 4 4 2 4 2 2 4 2" xfId="31204" xr:uid="{00000000-0005-0000-0000-000014790000}"/>
    <cellStyle name="Normal 4 4 2 4 2 2 4 2 2" xfId="31205" xr:uid="{00000000-0005-0000-0000-000015790000}"/>
    <cellStyle name="Normal 4 4 2 4 2 2 4 3" xfId="31206" xr:uid="{00000000-0005-0000-0000-000016790000}"/>
    <cellStyle name="Normal 4 4 2 4 2 2 5" xfId="31207" xr:uid="{00000000-0005-0000-0000-000017790000}"/>
    <cellStyle name="Normal 4 4 2 4 2 2 5 2" xfId="31208" xr:uid="{00000000-0005-0000-0000-000018790000}"/>
    <cellStyle name="Normal 4 4 2 4 2 2 6" xfId="31209" xr:uid="{00000000-0005-0000-0000-000019790000}"/>
    <cellStyle name="Normal 4 4 2 4 2 3" xfId="31210" xr:uid="{00000000-0005-0000-0000-00001A790000}"/>
    <cellStyle name="Normal 4 4 2 4 2 3 2" xfId="31211" xr:uid="{00000000-0005-0000-0000-00001B790000}"/>
    <cellStyle name="Normal 4 4 2 4 2 3 2 2" xfId="31212" xr:uid="{00000000-0005-0000-0000-00001C790000}"/>
    <cellStyle name="Normal 4 4 2 4 2 3 2 2 2" xfId="31213" xr:uid="{00000000-0005-0000-0000-00001D790000}"/>
    <cellStyle name="Normal 4 4 2 4 2 3 2 2 2 2" xfId="31214" xr:uid="{00000000-0005-0000-0000-00001E790000}"/>
    <cellStyle name="Normal 4 4 2 4 2 3 2 2 3" xfId="31215" xr:uid="{00000000-0005-0000-0000-00001F790000}"/>
    <cellStyle name="Normal 4 4 2 4 2 3 2 3" xfId="31216" xr:uid="{00000000-0005-0000-0000-000020790000}"/>
    <cellStyle name="Normal 4 4 2 4 2 3 2 3 2" xfId="31217" xr:uid="{00000000-0005-0000-0000-000021790000}"/>
    <cellStyle name="Normal 4 4 2 4 2 3 2 4" xfId="31218" xr:uid="{00000000-0005-0000-0000-000022790000}"/>
    <cellStyle name="Normal 4 4 2 4 2 3 3" xfId="31219" xr:uid="{00000000-0005-0000-0000-000023790000}"/>
    <cellStyle name="Normal 4 4 2 4 2 3 3 2" xfId="31220" xr:uid="{00000000-0005-0000-0000-000024790000}"/>
    <cellStyle name="Normal 4 4 2 4 2 3 3 2 2" xfId="31221" xr:uid="{00000000-0005-0000-0000-000025790000}"/>
    <cellStyle name="Normal 4 4 2 4 2 3 3 3" xfId="31222" xr:uid="{00000000-0005-0000-0000-000026790000}"/>
    <cellStyle name="Normal 4 4 2 4 2 3 4" xfId="31223" xr:uid="{00000000-0005-0000-0000-000027790000}"/>
    <cellStyle name="Normal 4 4 2 4 2 3 4 2" xfId="31224" xr:uid="{00000000-0005-0000-0000-000028790000}"/>
    <cellStyle name="Normal 4 4 2 4 2 3 5" xfId="31225" xr:uid="{00000000-0005-0000-0000-000029790000}"/>
    <cellStyle name="Normal 4 4 2 4 2 4" xfId="31226" xr:uid="{00000000-0005-0000-0000-00002A790000}"/>
    <cellStyle name="Normal 4 4 2 4 2 4 2" xfId="31227" xr:uid="{00000000-0005-0000-0000-00002B790000}"/>
    <cellStyle name="Normal 4 4 2 4 2 4 2 2" xfId="31228" xr:uid="{00000000-0005-0000-0000-00002C790000}"/>
    <cellStyle name="Normal 4 4 2 4 2 4 2 2 2" xfId="31229" xr:uid="{00000000-0005-0000-0000-00002D790000}"/>
    <cellStyle name="Normal 4 4 2 4 2 4 2 3" xfId="31230" xr:uid="{00000000-0005-0000-0000-00002E790000}"/>
    <cellStyle name="Normal 4 4 2 4 2 4 3" xfId="31231" xr:uid="{00000000-0005-0000-0000-00002F790000}"/>
    <cellStyle name="Normal 4 4 2 4 2 4 3 2" xfId="31232" xr:uid="{00000000-0005-0000-0000-000030790000}"/>
    <cellStyle name="Normal 4 4 2 4 2 4 4" xfId="31233" xr:uid="{00000000-0005-0000-0000-000031790000}"/>
    <cellStyle name="Normal 4 4 2 4 2 5" xfId="31234" xr:uid="{00000000-0005-0000-0000-000032790000}"/>
    <cellStyle name="Normal 4 4 2 4 2 5 2" xfId="31235" xr:uid="{00000000-0005-0000-0000-000033790000}"/>
    <cellStyle name="Normal 4 4 2 4 2 5 2 2" xfId="31236" xr:uid="{00000000-0005-0000-0000-000034790000}"/>
    <cellStyle name="Normal 4 4 2 4 2 5 3" xfId="31237" xr:uid="{00000000-0005-0000-0000-000035790000}"/>
    <cellStyle name="Normal 4 4 2 4 2 6" xfId="31238" xr:uid="{00000000-0005-0000-0000-000036790000}"/>
    <cellStyle name="Normal 4 4 2 4 2 6 2" xfId="31239" xr:uid="{00000000-0005-0000-0000-000037790000}"/>
    <cellStyle name="Normal 4 4 2 4 2 7" xfId="31240" xr:uid="{00000000-0005-0000-0000-000038790000}"/>
    <cellStyle name="Normal 4 4 2 4 3" xfId="31241" xr:uid="{00000000-0005-0000-0000-000039790000}"/>
    <cellStyle name="Normal 4 4 2 4 3 2" xfId="31242" xr:uid="{00000000-0005-0000-0000-00003A790000}"/>
    <cellStyle name="Normal 4 4 2 4 3 2 2" xfId="31243" xr:uid="{00000000-0005-0000-0000-00003B790000}"/>
    <cellStyle name="Normal 4 4 2 4 3 2 2 2" xfId="31244" xr:uid="{00000000-0005-0000-0000-00003C790000}"/>
    <cellStyle name="Normal 4 4 2 4 3 2 2 2 2" xfId="31245" xr:uid="{00000000-0005-0000-0000-00003D790000}"/>
    <cellStyle name="Normal 4 4 2 4 3 2 2 2 2 2" xfId="31246" xr:uid="{00000000-0005-0000-0000-00003E790000}"/>
    <cellStyle name="Normal 4 4 2 4 3 2 2 2 3" xfId="31247" xr:uid="{00000000-0005-0000-0000-00003F790000}"/>
    <cellStyle name="Normal 4 4 2 4 3 2 2 3" xfId="31248" xr:uid="{00000000-0005-0000-0000-000040790000}"/>
    <cellStyle name="Normal 4 4 2 4 3 2 2 3 2" xfId="31249" xr:uid="{00000000-0005-0000-0000-000041790000}"/>
    <cellStyle name="Normal 4 4 2 4 3 2 2 4" xfId="31250" xr:uid="{00000000-0005-0000-0000-000042790000}"/>
    <cellStyle name="Normal 4 4 2 4 3 2 3" xfId="31251" xr:uid="{00000000-0005-0000-0000-000043790000}"/>
    <cellStyle name="Normal 4 4 2 4 3 2 3 2" xfId="31252" xr:uid="{00000000-0005-0000-0000-000044790000}"/>
    <cellStyle name="Normal 4 4 2 4 3 2 3 2 2" xfId="31253" xr:uid="{00000000-0005-0000-0000-000045790000}"/>
    <cellStyle name="Normal 4 4 2 4 3 2 3 3" xfId="31254" xr:uid="{00000000-0005-0000-0000-000046790000}"/>
    <cellStyle name="Normal 4 4 2 4 3 2 4" xfId="31255" xr:uid="{00000000-0005-0000-0000-000047790000}"/>
    <cellStyle name="Normal 4 4 2 4 3 2 4 2" xfId="31256" xr:uid="{00000000-0005-0000-0000-000048790000}"/>
    <cellStyle name="Normal 4 4 2 4 3 2 5" xfId="31257" xr:uid="{00000000-0005-0000-0000-000049790000}"/>
    <cellStyle name="Normal 4 4 2 4 3 3" xfId="31258" xr:uid="{00000000-0005-0000-0000-00004A790000}"/>
    <cellStyle name="Normal 4 4 2 4 3 3 2" xfId="31259" xr:uid="{00000000-0005-0000-0000-00004B790000}"/>
    <cellStyle name="Normal 4 4 2 4 3 3 2 2" xfId="31260" xr:uid="{00000000-0005-0000-0000-00004C790000}"/>
    <cellStyle name="Normal 4 4 2 4 3 3 2 2 2" xfId="31261" xr:uid="{00000000-0005-0000-0000-00004D790000}"/>
    <cellStyle name="Normal 4 4 2 4 3 3 2 3" xfId="31262" xr:uid="{00000000-0005-0000-0000-00004E790000}"/>
    <cellStyle name="Normal 4 4 2 4 3 3 3" xfId="31263" xr:uid="{00000000-0005-0000-0000-00004F790000}"/>
    <cellStyle name="Normal 4 4 2 4 3 3 3 2" xfId="31264" xr:uid="{00000000-0005-0000-0000-000050790000}"/>
    <cellStyle name="Normal 4 4 2 4 3 3 4" xfId="31265" xr:uid="{00000000-0005-0000-0000-000051790000}"/>
    <cellStyle name="Normal 4 4 2 4 3 4" xfId="31266" xr:uid="{00000000-0005-0000-0000-000052790000}"/>
    <cellStyle name="Normal 4 4 2 4 3 4 2" xfId="31267" xr:uid="{00000000-0005-0000-0000-000053790000}"/>
    <cellStyle name="Normal 4 4 2 4 3 4 2 2" xfId="31268" xr:uid="{00000000-0005-0000-0000-000054790000}"/>
    <cellStyle name="Normal 4 4 2 4 3 4 3" xfId="31269" xr:uid="{00000000-0005-0000-0000-000055790000}"/>
    <cellStyle name="Normal 4 4 2 4 3 5" xfId="31270" xr:uid="{00000000-0005-0000-0000-000056790000}"/>
    <cellStyle name="Normal 4 4 2 4 3 5 2" xfId="31271" xr:uid="{00000000-0005-0000-0000-000057790000}"/>
    <cellStyle name="Normal 4 4 2 4 3 6" xfId="31272" xr:uid="{00000000-0005-0000-0000-000058790000}"/>
    <cellStyle name="Normal 4 4 2 4 4" xfId="31273" xr:uid="{00000000-0005-0000-0000-000059790000}"/>
    <cellStyle name="Normal 4 4 2 4 4 2" xfId="31274" xr:uid="{00000000-0005-0000-0000-00005A790000}"/>
    <cellStyle name="Normal 4 4 2 4 4 2 2" xfId="31275" xr:uid="{00000000-0005-0000-0000-00005B790000}"/>
    <cellStyle name="Normal 4 4 2 4 4 2 2 2" xfId="31276" xr:uid="{00000000-0005-0000-0000-00005C790000}"/>
    <cellStyle name="Normal 4 4 2 4 4 2 2 2 2" xfId="31277" xr:uid="{00000000-0005-0000-0000-00005D790000}"/>
    <cellStyle name="Normal 4 4 2 4 4 2 2 3" xfId="31278" xr:uid="{00000000-0005-0000-0000-00005E790000}"/>
    <cellStyle name="Normal 4 4 2 4 4 2 3" xfId="31279" xr:uid="{00000000-0005-0000-0000-00005F790000}"/>
    <cellStyle name="Normal 4 4 2 4 4 2 3 2" xfId="31280" xr:uid="{00000000-0005-0000-0000-000060790000}"/>
    <cellStyle name="Normal 4 4 2 4 4 2 4" xfId="31281" xr:uid="{00000000-0005-0000-0000-000061790000}"/>
    <cellStyle name="Normal 4 4 2 4 4 3" xfId="31282" xr:uid="{00000000-0005-0000-0000-000062790000}"/>
    <cellStyle name="Normal 4 4 2 4 4 3 2" xfId="31283" xr:uid="{00000000-0005-0000-0000-000063790000}"/>
    <cellStyle name="Normal 4 4 2 4 4 3 2 2" xfId="31284" xr:uid="{00000000-0005-0000-0000-000064790000}"/>
    <cellStyle name="Normal 4 4 2 4 4 3 3" xfId="31285" xr:uid="{00000000-0005-0000-0000-000065790000}"/>
    <cellStyle name="Normal 4 4 2 4 4 4" xfId="31286" xr:uid="{00000000-0005-0000-0000-000066790000}"/>
    <cellStyle name="Normal 4 4 2 4 4 4 2" xfId="31287" xr:uid="{00000000-0005-0000-0000-000067790000}"/>
    <cellStyle name="Normal 4 4 2 4 4 5" xfId="31288" xr:uid="{00000000-0005-0000-0000-000068790000}"/>
    <cellStyle name="Normal 4 4 2 4 5" xfId="31289" xr:uid="{00000000-0005-0000-0000-000069790000}"/>
    <cellStyle name="Normal 4 4 2 4 5 2" xfId="31290" xr:uid="{00000000-0005-0000-0000-00006A790000}"/>
    <cellStyle name="Normal 4 4 2 4 5 2 2" xfId="31291" xr:uid="{00000000-0005-0000-0000-00006B790000}"/>
    <cellStyle name="Normal 4 4 2 4 5 2 2 2" xfId="31292" xr:uid="{00000000-0005-0000-0000-00006C790000}"/>
    <cellStyle name="Normal 4 4 2 4 5 2 3" xfId="31293" xr:uid="{00000000-0005-0000-0000-00006D790000}"/>
    <cellStyle name="Normal 4 4 2 4 5 3" xfId="31294" xr:uid="{00000000-0005-0000-0000-00006E790000}"/>
    <cellStyle name="Normal 4 4 2 4 5 3 2" xfId="31295" xr:uid="{00000000-0005-0000-0000-00006F790000}"/>
    <cellStyle name="Normal 4 4 2 4 5 4" xfId="31296" xr:uid="{00000000-0005-0000-0000-000070790000}"/>
    <cellStyle name="Normal 4 4 2 4 6" xfId="31297" xr:uid="{00000000-0005-0000-0000-000071790000}"/>
    <cellStyle name="Normal 4 4 2 4 6 2" xfId="31298" xr:uid="{00000000-0005-0000-0000-000072790000}"/>
    <cellStyle name="Normal 4 4 2 4 6 2 2" xfId="31299" xr:uid="{00000000-0005-0000-0000-000073790000}"/>
    <cellStyle name="Normal 4 4 2 4 6 3" xfId="31300" xr:uid="{00000000-0005-0000-0000-000074790000}"/>
    <cellStyle name="Normal 4 4 2 4 7" xfId="31301" xr:uid="{00000000-0005-0000-0000-000075790000}"/>
    <cellStyle name="Normal 4 4 2 4 7 2" xfId="31302" xr:uid="{00000000-0005-0000-0000-000076790000}"/>
    <cellStyle name="Normal 4 4 2 4 8" xfId="31303" xr:uid="{00000000-0005-0000-0000-000077790000}"/>
    <cellStyle name="Normal 4 4 2 5" xfId="31304" xr:uid="{00000000-0005-0000-0000-000078790000}"/>
    <cellStyle name="Normal 4 4 2 5 2" xfId="31305" xr:uid="{00000000-0005-0000-0000-000079790000}"/>
    <cellStyle name="Normal 4 4 2 5 2 2" xfId="31306" xr:uid="{00000000-0005-0000-0000-00007A790000}"/>
    <cellStyle name="Normal 4 4 2 5 2 2 2" xfId="31307" xr:uid="{00000000-0005-0000-0000-00007B790000}"/>
    <cellStyle name="Normal 4 4 2 5 2 2 2 2" xfId="31308" xr:uid="{00000000-0005-0000-0000-00007C790000}"/>
    <cellStyle name="Normal 4 4 2 5 2 2 2 2 2" xfId="31309" xr:uid="{00000000-0005-0000-0000-00007D790000}"/>
    <cellStyle name="Normal 4 4 2 5 2 2 2 2 2 2" xfId="31310" xr:uid="{00000000-0005-0000-0000-00007E790000}"/>
    <cellStyle name="Normal 4 4 2 5 2 2 2 2 3" xfId="31311" xr:uid="{00000000-0005-0000-0000-00007F790000}"/>
    <cellStyle name="Normal 4 4 2 5 2 2 2 3" xfId="31312" xr:uid="{00000000-0005-0000-0000-000080790000}"/>
    <cellStyle name="Normal 4 4 2 5 2 2 2 3 2" xfId="31313" xr:uid="{00000000-0005-0000-0000-000081790000}"/>
    <cellStyle name="Normal 4 4 2 5 2 2 2 4" xfId="31314" xr:uid="{00000000-0005-0000-0000-000082790000}"/>
    <cellStyle name="Normal 4 4 2 5 2 2 3" xfId="31315" xr:uid="{00000000-0005-0000-0000-000083790000}"/>
    <cellStyle name="Normal 4 4 2 5 2 2 3 2" xfId="31316" xr:uid="{00000000-0005-0000-0000-000084790000}"/>
    <cellStyle name="Normal 4 4 2 5 2 2 3 2 2" xfId="31317" xr:uid="{00000000-0005-0000-0000-000085790000}"/>
    <cellStyle name="Normal 4 4 2 5 2 2 3 3" xfId="31318" xr:uid="{00000000-0005-0000-0000-000086790000}"/>
    <cellStyle name="Normal 4 4 2 5 2 2 4" xfId="31319" xr:uid="{00000000-0005-0000-0000-000087790000}"/>
    <cellStyle name="Normal 4 4 2 5 2 2 4 2" xfId="31320" xr:uid="{00000000-0005-0000-0000-000088790000}"/>
    <cellStyle name="Normal 4 4 2 5 2 2 5" xfId="31321" xr:uid="{00000000-0005-0000-0000-000089790000}"/>
    <cellStyle name="Normal 4 4 2 5 2 3" xfId="31322" xr:uid="{00000000-0005-0000-0000-00008A790000}"/>
    <cellStyle name="Normal 4 4 2 5 2 3 2" xfId="31323" xr:uid="{00000000-0005-0000-0000-00008B790000}"/>
    <cellStyle name="Normal 4 4 2 5 2 3 2 2" xfId="31324" xr:uid="{00000000-0005-0000-0000-00008C790000}"/>
    <cellStyle name="Normal 4 4 2 5 2 3 2 2 2" xfId="31325" xr:uid="{00000000-0005-0000-0000-00008D790000}"/>
    <cellStyle name="Normal 4 4 2 5 2 3 2 3" xfId="31326" xr:uid="{00000000-0005-0000-0000-00008E790000}"/>
    <cellStyle name="Normal 4 4 2 5 2 3 3" xfId="31327" xr:uid="{00000000-0005-0000-0000-00008F790000}"/>
    <cellStyle name="Normal 4 4 2 5 2 3 3 2" xfId="31328" xr:uid="{00000000-0005-0000-0000-000090790000}"/>
    <cellStyle name="Normal 4 4 2 5 2 3 4" xfId="31329" xr:uid="{00000000-0005-0000-0000-000091790000}"/>
    <cellStyle name="Normal 4 4 2 5 2 4" xfId="31330" xr:uid="{00000000-0005-0000-0000-000092790000}"/>
    <cellStyle name="Normal 4 4 2 5 2 4 2" xfId="31331" xr:uid="{00000000-0005-0000-0000-000093790000}"/>
    <cellStyle name="Normal 4 4 2 5 2 4 2 2" xfId="31332" xr:uid="{00000000-0005-0000-0000-000094790000}"/>
    <cellStyle name="Normal 4 4 2 5 2 4 3" xfId="31333" xr:uid="{00000000-0005-0000-0000-000095790000}"/>
    <cellStyle name="Normal 4 4 2 5 2 5" xfId="31334" xr:uid="{00000000-0005-0000-0000-000096790000}"/>
    <cellStyle name="Normal 4 4 2 5 2 5 2" xfId="31335" xr:uid="{00000000-0005-0000-0000-000097790000}"/>
    <cellStyle name="Normal 4 4 2 5 2 6" xfId="31336" xr:uid="{00000000-0005-0000-0000-000098790000}"/>
    <cellStyle name="Normal 4 4 2 5 3" xfId="31337" xr:uid="{00000000-0005-0000-0000-000099790000}"/>
    <cellStyle name="Normal 4 4 2 5 3 2" xfId="31338" xr:uid="{00000000-0005-0000-0000-00009A790000}"/>
    <cellStyle name="Normal 4 4 2 5 3 2 2" xfId="31339" xr:uid="{00000000-0005-0000-0000-00009B790000}"/>
    <cellStyle name="Normal 4 4 2 5 3 2 2 2" xfId="31340" xr:uid="{00000000-0005-0000-0000-00009C790000}"/>
    <cellStyle name="Normal 4 4 2 5 3 2 2 2 2" xfId="31341" xr:uid="{00000000-0005-0000-0000-00009D790000}"/>
    <cellStyle name="Normal 4 4 2 5 3 2 2 3" xfId="31342" xr:uid="{00000000-0005-0000-0000-00009E790000}"/>
    <cellStyle name="Normal 4 4 2 5 3 2 3" xfId="31343" xr:uid="{00000000-0005-0000-0000-00009F790000}"/>
    <cellStyle name="Normal 4 4 2 5 3 2 3 2" xfId="31344" xr:uid="{00000000-0005-0000-0000-0000A0790000}"/>
    <cellStyle name="Normal 4 4 2 5 3 2 4" xfId="31345" xr:uid="{00000000-0005-0000-0000-0000A1790000}"/>
    <cellStyle name="Normal 4 4 2 5 3 3" xfId="31346" xr:uid="{00000000-0005-0000-0000-0000A2790000}"/>
    <cellStyle name="Normal 4 4 2 5 3 3 2" xfId="31347" xr:uid="{00000000-0005-0000-0000-0000A3790000}"/>
    <cellStyle name="Normal 4 4 2 5 3 3 2 2" xfId="31348" xr:uid="{00000000-0005-0000-0000-0000A4790000}"/>
    <cellStyle name="Normal 4 4 2 5 3 3 3" xfId="31349" xr:uid="{00000000-0005-0000-0000-0000A5790000}"/>
    <cellStyle name="Normal 4 4 2 5 3 4" xfId="31350" xr:uid="{00000000-0005-0000-0000-0000A6790000}"/>
    <cellStyle name="Normal 4 4 2 5 3 4 2" xfId="31351" xr:uid="{00000000-0005-0000-0000-0000A7790000}"/>
    <cellStyle name="Normal 4 4 2 5 3 5" xfId="31352" xr:uid="{00000000-0005-0000-0000-0000A8790000}"/>
    <cellStyle name="Normal 4 4 2 5 4" xfId="31353" xr:uid="{00000000-0005-0000-0000-0000A9790000}"/>
    <cellStyle name="Normal 4 4 2 5 4 2" xfId="31354" xr:uid="{00000000-0005-0000-0000-0000AA790000}"/>
    <cellStyle name="Normal 4 4 2 5 4 2 2" xfId="31355" xr:uid="{00000000-0005-0000-0000-0000AB790000}"/>
    <cellStyle name="Normal 4 4 2 5 4 2 2 2" xfId="31356" xr:uid="{00000000-0005-0000-0000-0000AC790000}"/>
    <cellStyle name="Normal 4 4 2 5 4 2 3" xfId="31357" xr:uid="{00000000-0005-0000-0000-0000AD790000}"/>
    <cellStyle name="Normal 4 4 2 5 4 3" xfId="31358" xr:uid="{00000000-0005-0000-0000-0000AE790000}"/>
    <cellStyle name="Normal 4 4 2 5 4 3 2" xfId="31359" xr:uid="{00000000-0005-0000-0000-0000AF790000}"/>
    <cellStyle name="Normal 4 4 2 5 4 4" xfId="31360" xr:uid="{00000000-0005-0000-0000-0000B0790000}"/>
    <cellStyle name="Normal 4 4 2 5 5" xfId="31361" xr:uid="{00000000-0005-0000-0000-0000B1790000}"/>
    <cellStyle name="Normal 4 4 2 5 5 2" xfId="31362" xr:uid="{00000000-0005-0000-0000-0000B2790000}"/>
    <cellStyle name="Normal 4 4 2 5 5 2 2" xfId="31363" xr:uid="{00000000-0005-0000-0000-0000B3790000}"/>
    <cellStyle name="Normal 4 4 2 5 5 3" xfId="31364" xr:uid="{00000000-0005-0000-0000-0000B4790000}"/>
    <cellStyle name="Normal 4 4 2 5 6" xfId="31365" xr:uid="{00000000-0005-0000-0000-0000B5790000}"/>
    <cellStyle name="Normal 4 4 2 5 6 2" xfId="31366" xr:uid="{00000000-0005-0000-0000-0000B6790000}"/>
    <cellStyle name="Normal 4 4 2 5 7" xfId="31367" xr:uid="{00000000-0005-0000-0000-0000B7790000}"/>
    <cellStyle name="Normal 4 4 2 6" xfId="31368" xr:uid="{00000000-0005-0000-0000-0000B8790000}"/>
    <cellStyle name="Normal 4 4 2 6 2" xfId="31369" xr:uid="{00000000-0005-0000-0000-0000B9790000}"/>
    <cellStyle name="Normal 4 4 2 6 2 2" xfId="31370" xr:uid="{00000000-0005-0000-0000-0000BA790000}"/>
    <cellStyle name="Normal 4 4 2 6 2 2 2" xfId="31371" xr:uid="{00000000-0005-0000-0000-0000BB790000}"/>
    <cellStyle name="Normal 4 4 2 6 2 2 2 2" xfId="31372" xr:uid="{00000000-0005-0000-0000-0000BC790000}"/>
    <cellStyle name="Normal 4 4 2 6 2 2 2 2 2" xfId="31373" xr:uid="{00000000-0005-0000-0000-0000BD790000}"/>
    <cellStyle name="Normal 4 4 2 6 2 2 2 3" xfId="31374" xr:uid="{00000000-0005-0000-0000-0000BE790000}"/>
    <cellStyle name="Normal 4 4 2 6 2 2 3" xfId="31375" xr:uid="{00000000-0005-0000-0000-0000BF790000}"/>
    <cellStyle name="Normal 4 4 2 6 2 2 3 2" xfId="31376" xr:uid="{00000000-0005-0000-0000-0000C0790000}"/>
    <cellStyle name="Normal 4 4 2 6 2 2 4" xfId="31377" xr:uid="{00000000-0005-0000-0000-0000C1790000}"/>
    <cellStyle name="Normal 4 4 2 6 2 3" xfId="31378" xr:uid="{00000000-0005-0000-0000-0000C2790000}"/>
    <cellStyle name="Normal 4 4 2 6 2 3 2" xfId="31379" xr:uid="{00000000-0005-0000-0000-0000C3790000}"/>
    <cellStyle name="Normal 4 4 2 6 2 3 2 2" xfId="31380" xr:uid="{00000000-0005-0000-0000-0000C4790000}"/>
    <cellStyle name="Normal 4 4 2 6 2 3 3" xfId="31381" xr:uid="{00000000-0005-0000-0000-0000C5790000}"/>
    <cellStyle name="Normal 4 4 2 6 2 4" xfId="31382" xr:uid="{00000000-0005-0000-0000-0000C6790000}"/>
    <cellStyle name="Normal 4 4 2 6 2 4 2" xfId="31383" xr:uid="{00000000-0005-0000-0000-0000C7790000}"/>
    <cellStyle name="Normal 4 4 2 6 2 5" xfId="31384" xr:uid="{00000000-0005-0000-0000-0000C8790000}"/>
    <cellStyle name="Normal 4 4 2 6 3" xfId="31385" xr:uid="{00000000-0005-0000-0000-0000C9790000}"/>
    <cellStyle name="Normal 4 4 2 6 3 2" xfId="31386" xr:uid="{00000000-0005-0000-0000-0000CA790000}"/>
    <cellStyle name="Normal 4 4 2 6 3 2 2" xfId="31387" xr:uid="{00000000-0005-0000-0000-0000CB790000}"/>
    <cellStyle name="Normal 4 4 2 6 3 2 2 2" xfId="31388" xr:uid="{00000000-0005-0000-0000-0000CC790000}"/>
    <cellStyle name="Normal 4 4 2 6 3 2 3" xfId="31389" xr:uid="{00000000-0005-0000-0000-0000CD790000}"/>
    <cellStyle name="Normal 4 4 2 6 3 3" xfId="31390" xr:uid="{00000000-0005-0000-0000-0000CE790000}"/>
    <cellStyle name="Normal 4 4 2 6 3 3 2" xfId="31391" xr:uid="{00000000-0005-0000-0000-0000CF790000}"/>
    <cellStyle name="Normal 4 4 2 6 3 4" xfId="31392" xr:uid="{00000000-0005-0000-0000-0000D0790000}"/>
    <cellStyle name="Normal 4 4 2 6 4" xfId="31393" xr:uid="{00000000-0005-0000-0000-0000D1790000}"/>
    <cellStyle name="Normal 4 4 2 6 4 2" xfId="31394" xr:uid="{00000000-0005-0000-0000-0000D2790000}"/>
    <cellStyle name="Normal 4 4 2 6 4 2 2" xfId="31395" xr:uid="{00000000-0005-0000-0000-0000D3790000}"/>
    <cellStyle name="Normal 4 4 2 6 4 3" xfId="31396" xr:uid="{00000000-0005-0000-0000-0000D4790000}"/>
    <cellStyle name="Normal 4 4 2 6 5" xfId="31397" xr:uid="{00000000-0005-0000-0000-0000D5790000}"/>
    <cellStyle name="Normal 4 4 2 6 5 2" xfId="31398" xr:uid="{00000000-0005-0000-0000-0000D6790000}"/>
    <cellStyle name="Normal 4 4 2 6 6" xfId="31399" xr:uid="{00000000-0005-0000-0000-0000D7790000}"/>
    <cellStyle name="Normal 4 4 2 7" xfId="31400" xr:uid="{00000000-0005-0000-0000-0000D8790000}"/>
    <cellStyle name="Normal 4 4 2 7 2" xfId="31401" xr:uid="{00000000-0005-0000-0000-0000D9790000}"/>
    <cellStyle name="Normal 4 4 2 7 2 2" xfId="31402" xr:uid="{00000000-0005-0000-0000-0000DA790000}"/>
    <cellStyle name="Normal 4 4 2 7 2 2 2" xfId="31403" xr:uid="{00000000-0005-0000-0000-0000DB790000}"/>
    <cellStyle name="Normal 4 4 2 7 2 2 2 2" xfId="31404" xr:uid="{00000000-0005-0000-0000-0000DC790000}"/>
    <cellStyle name="Normal 4 4 2 7 2 2 3" xfId="31405" xr:uid="{00000000-0005-0000-0000-0000DD790000}"/>
    <cellStyle name="Normal 4 4 2 7 2 3" xfId="31406" xr:uid="{00000000-0005-0000-0000-0000DE790000}"/>
    <cellStyle name="Normal 4 4 2 7 2 3 2" xfId="31407" xr:uid="{00000000-0005-0000-0000-0000DF790000}"/>
    <cellStyle name="Normal 4 4 2 7 2 4" xfId="31408" xr:uid="{00000000-0005-0000-0000-0000E0790000}"/>
    <cellStyle name="Normal 4 4 2 7 3" xfId="31409" xr:uid="{00000000-0005-0000-0000-0000E1790000}"/>
    <cellStyle name="Normal 4 4 2 7 3 2" xfId="31410" xr:uid="{00000000-0005-0000-0000-0000E2790000}"/>
    <cellStyle name="Normal 4 4 2 7 3 2 2" xfId="31411" xr:uid="{00000000-0005-0000-0000-0000E3790000}"/>
    <cellStyle name="Normal 4 4 2 7 3 3" xfId="31412" xr:uid="{00000000-0005-0000-0000-0000E4790000}"/>
    <cellStyle name="Normal 4 4 2 7 4" xfId="31413" xr:uid="{00000000-0005-0000-0000-0000E5790000}"/>
    <cellStyle name="Normal 4 4 2 7 4 2" xfId="31414" xr:uid="{00000000-0005-0000-0000-0000E6790000}"/>
    <cellStyle name="Normal 4 4 2 7 5" xfId="31415" xr:uid="{00000000-0005-0000-0000-0000E7790000}"/>
    <cellStyle name="Normal 4 4 2 8" xfId="31416" xr:uid="{00000000-0005-0000-0000-0000E8790000}"/>
    <cellStyle name="Normal 4 4 2 8 2" xfId="31417" xr:uid="{00000000-0005-0000-0000-0000E9790000}"/>
    <cellStyle name="Normal 4 4 2 8 2 2" xfId="31418" xr:uid="{00000000-0005-0000-0000-0000EA790000}"/>
    <cellStyle name="Normal 4 4 2 8 2 2 2" xfId="31419" xr:uid="{00000000-0005-0000-0000-0000EB790000}"/>
    <cellStyle name="Normal 4 4 2 8 2 3" xfId="31420" xr:uid="{00000000-0005-0000-0000-0000EC790000}"/>
    <cellStyle name="Normal 4 4 2 8 3" xfId="31421" xr:uid="{00000000-0005-0000-0000-0000ED790000}"/>
    <cellStyle name="Normal 4 4 2 8 3 2" xfId="31422" xr:uid="{00000000-0005-0000-0000-0000EE790000}"/>
    <cellStyle name="Normal 4 4 2 8 4" xfId="31423" xr:uid="{00000000-0005-0000-0000-0000EF790000}"/>
    <cellStyle name="Normal 4 4 2 9" xfId="31424" xr:uid="{00000000-0005-0000-0000-0000F0790000}"/>
    <cellStyle name="Normal 4 4 2 9 2" xfId="31425" xr:uid="{00000000-0005-0000-0000-0000F1790000}"/>
    <cellStyle name="Normal 4 4 2 9 2 2" xfId="31426" xr:uid="{00000000-0005-0000-0000-0000F2790000}"/>
    <cellStyle name="Normal 4 4 2 9 3" xfId="31427" xr:uid="{00000000-0005-0000-0000-0000F3790000}"/>
    <cellStyle name="Normal 4 4 3" xfId="31428" xr:uid="{00000000-0005-0000-0000-0000F4790000}"/>
    <cellStyle name="Normal 4 4 3 10" xfId="31429" xr:uid="{00000000-0005-0000-0000-0000F5790000}"/>
    <cellStyle name="Normal 4 4 3 2" xfId="31430" xr:uid="{00000000-0005-0000-0000-0000F6790000}"/>
    <cellStyle name="Normal 4 4 3 2 2" xfId="31431" xr:uid="{00000000-0005-0000-0000-0000F7790000}"/>
    <cellStyle name="Normal 4 4 3 2 2 2" xfId="31432" xr:uid="{00000000-0005-0000-0000-0000F8790000}"/>
    <cellStyle name="Normal 4 4 3 2 2 2 2" xfId="31433" xr:uid="{00000000-0005-0000-0000-0000F9790000}"/>
    <cellStyle name="Normal 4 4 3 2 2 2 2 2" xfId="31434" xr:uid="{00000000-0005-0000-0000-0000FA790000}"/>
    <cellStyle name="Normal 4 4 3 2 2 2 2 2 2" xfId="31435" xr:uid="{00000000-0005-0000-0000-0000FB790000}"/>
    <cellStyle name="Normal 4 4 3 2 2 2 2 2 2 2" xfId="31436" xr:uid="{00000000-0005-0000-0000-0000FC790000}"/>
    <cellStyle name="Normal 4 4 3 2 2 2 2 2 2 2 2" xfId="31437" xr:uid="{00000000-0005-0000-0000-0000FD790000}"/>
    <cellStyle name="Normal 4 4 3 2 2 2 2 2 2 2 2 2" xfId="31438" xr:uid="{00000000-0005-0000-0000-0000FE790000}"/>
    <cellStyle name="Normal 4 4 3 2 2 2 2 2 2 2 3" xfId="31439" xr:uid="{00000000-0005-0000-0000-0000FF790000}"/>
    <cellStyle name="Normal 4 4 3 2 2 2 2 2 2 3" xfId="31440" xr:uid="{00000000-0005-0000-0000-0000007A0000}"/>
    <cellStyle name="Normal 4 4 3 2 2 2 2 2 2 3 2" xfId="31441" xr:uid="{00000000-0005-0000-0000-0000017A0000}"/>
    <cellStyle name="Normal 4 4 3 2 2 2 2 2 2 4" xfId="31442" xr:uid="{00000000-0005-0000-0000-0000027A0000}"/>
    <cellStyle name="Normal 4 4 3 2 2 2 2 2 3" xfId="31443" xr:uid="{00000000-0005-0000-0000-0000037A0000}"/>
    <cellStyle name="Normal 4 4 3 2 2 2 2 2 3 2" xfId="31444" xr:uid="{00000000-0005-0000-0000-0000047A0000}"/>
    <cellStyle name="Normal 4 4 3 2 2 2 2 2 3 2 2" xfId="31445" xr:uid="{00000000-0005-0000-0000-0000057A0000}"/>
    <cellStyle name="Normal 4 4 3 2 2 2 2 2 3 3" xfId="31446" xr:uid="{00000000-0005-0000-0000-0000067A0000}"/>
    <cellStyle name="Normal 4 4 3 2 2 2 2 2 4" xfId="31447" xr:uid="{00000000-0005-0000-0000-0000077A0000}"/>
    <cellStyle name="Normal 4 4 3 2 2 2 2 2 4 2" xfId="31448" xr:uid="{00000000-0005-0000-0000-0000087A0000}"/>
    <cellStyle name="Normal 4 4 3 2 2 2 2 2 5" xfId="31449" xr:uid="{00000000-0005-0000-0000-0000097A0000}"/>
    <cellStyle name="Normal 4 4 3 2 2 2 2 3" xfId="31450" xr:uid="{00000000-0005-0000-0000-00000A7A0000}"/>
    <cellStyle name="Normal 4 4 3 2 2 2 2 3 2" xfId="31451" xr:uid="{00000000-0005-0000-0000-00000B7A0000}"/>
    <cellStyle name="Normal 4 4 3 2 2 2 2 3 2 2" xfId="31452" xr:uid="{00000000-0005-0000-0000-00000C7A0000}"/>
    <cellStyle name="Normal 4 4 3 2 2 2 2 3 2 2 2" xfId="31453" xr:uid="{00000000-0005-0000-0000-00000D7A0000}"/>
    <cellStyle name="Normal 4 4 3 2 2 2 2 3 2 3" xfId="31454" xr:uid="{00000000-0005-0000-0000-00000E7A0000}"/>
    <cellStyle name="Normal 4 4 3 2 2 2 2 3 3" xfId="31455" xr:uid="{00000000-0005-0000-0000-00000F7A0000}"/>
    <cellStyle name="Normal 4 4 3 2 2 2 2 3 3 2" xfId="31456" xr:uid="{00000000-0005-0000-0000-0000107A0000}"/>
    <cellStyle name="Normal 4 4 3 2 2 2 2 3 4" xfId="31457" xr:uid="{00000000-0005-0000-0000-0000117A0000}"/>
    <cellStyle name="Normal 4 4 3 2 2 2 2 4" xfId="31458" xr:uid="{00000000-0005-0000-0000-0000127A0000}"/>
    <cellStyle name="Normal 4 4 3 2 2 2 2 4 2" xfId="31459" xr:uid="{00000000-0005-0000-0000-0000137A0000}"/>
    <cellStyle name="Normal 4 4 3 2 2 2 2 4 2 2" xfId="31460" xr:uid="{00000000-0005-0000-0000-0000147A0000}"/>
    <cellStyle name="Normal 4 4 3 2 2 2 2 4 3" xfId="31461" xr:uid="{00000000-0005-0000-0000-0000157A0000}"/>
    <cellStyle name="Normal 4 4 3 2 2 2 2 5" xfId="31462" xr:uid="{00000000-0005-0000-0000-0000167A0000}"/>
    <cellStyle name="Normal 4 4 3 2 2 2 2 5 2" xfId="31463" xr:uid="{00000000-0005-0000-0000-0000177A0000}"/>
    <cellStyle name="Normal 4 4 3 2 2 2 2 6" xfId="31464" xr:uid="{00000000-0005-0000-0000-0000187A0000}"/>
    <cellStyle name="Normal 4 4 3 2 2 2 3" xfId="31465" xr:uid="{00000000-0005-0000-0000-0000197A0000}"/>
    <cellStyle name="Normal 4 4 3 2 2 2 3 2" xfId="31466" xr:uid="{00000000-0005-0000-0000-00001A7A0000}"/>
    <cellStyle name="Normal 4 4 3 2 2 2 3 2 2" xfId="31467" xr:uid="{00000000-0005-0000-0000-00001B7A0000}"/>
    <cellStyle name="Normal 4 4 3 2 2 2 3 2 2 2" xfId="31468" xr:uid="{00000000-0005-0000-0000-00001C7A0000}"/>
    <cellStyle name="Normal 4 4 3 2 2 2 3 2 2 2 2" xfId="31469" xr:uid="{00000000-0005-0000-0000-00001D7A0000}"/>
    <cellStyle name="Normal 4 4 3 2 2 2 3 2 2 3" xfId="31470" xr:uid="{00000000-0005-0000-0000-00001E7A0000}"/>
    <cellStyle name="Normal 4 4 3 2 2 2 3 2 3" xfId="31471" xr:uid="{00000000-0005-0000-0000-00001F7A0000}"/>
    <cellStyle name="Normal 4 4 3 2 2 2 3 2 3 2" xfId="31472" xr:uid="{00000000-0005-0000-0000-0000207A0000}"/>
    <cellStyle name="Normal 4 4 3 2 2 2 3 2 4" xfId="31473" xr:uid="{00000000-0005-0000-0000-0000217A0000}"/>
    <cellStyle name="Normal 4 4 3 2 2 2 3 3" xfId="31474" xr:uid="{00000000-0005-0000-0000-0000227A0000}"/>
    <cellStyle name="Normal 4 4 3 2 2 2 3 3 2" xfId="31475" xr:uid="{00000000-0005-0000-0000-0000237A0000}"/>
    <cellStyle name="Normal 4 4 3 2 2 2 3 3 2 2" xfId="31476" xr:uid="{00000000-0005-0000-0000-0000247A0000}"/>
    <cellStyle name="Normal 4 4 3 2 2 2 3 3 3" xfId="31477" xr:uid="{00000000-0005-0000-0000-0000257A0000}"/>
    <cellStyle name="Normal 4 4 3 2 2 2 3 4" xfId="31478" xr:uid="{00000000-0005-0000-0000-0000267A0000}"/>
    <cellStyle name="Normal 4 4 3 2 2 2 3 4 2" xfId="31479" xr:uid="{00000000-0005-0000-0000-0000277A0000}"/>
    <cellStyle name="Normal 4 4 3 2 2 2 3 5" xfId="31480" xr:uid="{00000000-0005-0000-0000-0000287A0000}"/>
    <cellStyle name="Normal 4 4 3 2 2 2 4" xfId="31481" xr:uid="{00000000-0005-0000-0000-0000297A0000}"/>
    <cellStyle name="Normal 4 4 3 2 2 2 4 2" xfId="31482" xr:uid="{00000000-0005-0000-0000-00002A7A0000}"/>
    <cellStyle name="Normal 4 4 3 2 2 2 4 2 2" xfId="31483" xr:uid="{00000000-0005-0000-0000-00002B7A0000}"/>
    <cellStyle name="Normal 4 4 3 2 2 2 4 2 2 2" xfId="31484" xr:uid="{00000000-0005-0000-0000-00002C7A0000}"/>
    <cellStyle name="Normal 4 4 3 2 2 2 4 2 3" xfId="31485" xr:uid="{00000000-0005-0000-0000-00002D7A0000}"/>
    <cellStyle name="Normal 4 4 3 2 2 2 4 3" xfId="31486" xr:uid="{00000000-0005-0000-0000-00002E7A0000}"/>
    <cellStyle name="Normal 4 4 3 2 2 2 4 3 2" xfId="31487" xr:uid="{00000000-0005-0000-0000-00002F7A0000}"/>
    <cellStyle name="Normal 4 4 3 2 2 2 4 4" xfId="31488" xr:uid="{00000000-0005-0000-0000-0000307A0000}"/>
    <cellStyle name="Normal 4 4 3 2 2 2 5" xfId="31489" xr:uid="{00000000-0005-0000-0000-0000317A0000}"/>
    <cellStyle name="Normal 4 4 3 2 2 2 5 2" xfId="31490" xr:uid="{00000000-0005-0000-0000-0000327A0000}"/>
    <cellStyle name="Normal 4 4 3 2 2 2 5 2 2" xfId="31491" xr:uid="{00000000-0005-0000-0000-0000337A0000}"/>
    <cellStyle name="Normal 4 4 3 2 2 2 5 3" xfId="31492" xr:uid="{00000000-0005-0000-0000-0000347A0000}"/>
    <cellStyle name="Normal 4 4 3 2 2 2 6" xfId="31493" xr:uid="{00000000-0005-0000-0000-0000357A0000}"/>
    <cellStyle name="Normal 4 4 3 2 2 2 6 2" xfId="31494" xr:uid="{00000000-0005-0000-0000-0000367A0000}"/>
    <cellStyle name="Normal 4 4 3 2 2 2 7" xfId="31495" xr:uid="{00000000-0005-0000-0000-0000377A0000}"/>
    <cellStyle name="Normal 4 4 3 2 2 3" xfId="31496" xr:uid="{00000000-0005-0000-0000-0000387A0000}"/>
    <cellStyle name="Normal 4 4 3 2 2 3 2" xfId="31497" xr:uid="{00000000-0005-0000-0000-0000397A0000}"/>
    <cellStyle name="Normal 4 4 3 2 2 3 2 2" xfId="31498" xr:uid="{00000000-0005-0000-0000-00003A7A0000}"/>
    <cellStyle name="Normal 4 4 3 2 2 3 2 2 2" xfId="31499" xr:uid="{00000000-0005-0000-0000-00003B7A0000}"/>
    <cellStyle name="Normal 4 4 3 2 2 3 2 2 2 2" xfId="31500" xr:uid="{00000000-0005-0000-0000-00003C7A0000}"/>
    <cellStyle name="Normal 4 4 3 2 2 3 2 2 2 2 2" xfId="31501" xr:uid="{00000000-0005-0000-0000-00003D7A0000}"/>
    <cellStyle name="Normal 4 4 3 2 2 3 2 2 2 3" xfId="31502" xr:uid="{00000000-0005-0000-0000-00003E7A0000}"/>
    <cellStyle name="Normal 4 4 3 2 2 3 2 2 3" xfId="31503" xr:uid="{00000000-0005-0000-0000-00003F7A0000}"/>
    <cellStyle name="Normal 4 4 3 2 2 3 2 2 3 2" xfId="31504" xr:uid="{00000000-0005-0000-0000-0000407A0000}"/>
    <cellStyle name="Normal 4 4 3 2 2 3 2 2 4" xfId="31505" xr:uid="{00000000-0005-0000-0000-0000417A0000}"/>
    <cellStyle name="Normal 4 4 3 2 2 3 2 3" xfId="31506" xr:uid="{00000000-0005-0000-0000-0000427A0000}"/>
    <cellStyle name="Normal 4 4 3 2 2 3 2 3 2" xfId="31507" xr:uid="{00000000-0005-0000-0000-0000437A0000}"/>
    <cellStyle name="Normal 4 4 3 2 2 3 2 3 2 2" xfId="31508" xr:uid="{00000000-0005-0000-0000-0000447A0000}"/>
    <cellStyle name="Normal 4 4 3 2 2 3 2 3 3" xfId="31509" xr:uid="{00000000-0005-0000-0000-0000457A0000}"/>
    <cellStyle name="Normal 4 4 3 2 2 3 2 4" xfId="31510" xr:uid="{00000000-0005-0000-0000-0000467A0000}"/>
    <cellStyle name="Normal 4 4 3 2 2 3 2 4 2" xfId="31511" xr:uid="{00000000-0005-0000-0000-0000477A0000}"/>
    <cellStyle name="Normal 4 4 3 2 2 3 2 5" xfId="31512" xr:uid="{00000000-0005-0000-0000-0000487A0000}"/>
    <cellStyle name="Normal 4 4 3 2 2 3 3" xfId="31513" xr:uid="{00000000-0005-0000-0000-0000497A0000}"/>
    <cellStyle name="Normal 4 4 3 2 2 3 3 2" xfId="31514" xr:uid="{00000000-0005-0000-0000-00004A7A0000}"/>
    <cellStyle name="Normal 4 4 3 2 2 3 3 2 2" xfId="31515" xr:uid="{00000000-0005-0000-0000-00004B7A0000}"/>
    <cellStyle name="Normal 4 4 3 2 2 3 3 2 2 2" xfId="31516" xr:uid="{00000000-0005-0000-0000-00004C7A0000}"/>
    <cellStyle name="Normal 4 4 3 2 2 3 3 2 3" xfId="31517" xr:uid="{00000000-0005-0000-0000-00004D7A0000}"/>
    <cellStyle name="Normal 4 4 3 2 2 3 3 3" xfId="31518" xr:uid="{00000000-0005-0000-0000-00004E7A0000}"/>
    <cellStyle name="Normal 4 4 3 2 2 3 3 3 2" xfId="31519" xr:uid="{00000000-0005-0000-0000-00004F7A0000}"/>
    <cellStyle name="Normal 4 4 3 2 2 3 3 4" xfId="31520" xr:uid="{00000000-0005-0000-0000-0000507A0000}"/>
    <cellStyle name="Normal 4 4 3 2 2 3 4" xfId="31521" xr:uid="{00000000-0005-0000-0000-0000517A0000}"/>
    <cellStyle name="Normal 4 4 3 2 2 3 4 2" xfId="31522" xr:uid="{00000000-0005-0000-0000-0000527A0000}"/>
    <cellStyle name="Normal 4 4 3 2 2 3 4 2 2" xfId="31523" xr:uid="{00000000-0005-0000-0000-0000537A0000}"/>
    <cellStyle name="Normal 4 4 3 2 2 3 4 3" xfId="31524" xr:uid="{00000000-0005-0000-0000-0000547A0000}"/>
    <cellStyle name="Normal 4 4 3 2 2 3 5" xfId="31525" xr:uid="{00000000-0005-0000-0000-0000557A0000}"/>
    <cellStyle name="Normal 4 4 3 2 2 3 5 2" xfId="31526" xr:uid="{00000000-0005-0000-0000-0000567A0000}"/>
    <cellStyle name="Normal 4 4 3 2 2 3 6" xfId="31527" xr:uid="{00000000-0005-0000-0000-0000577A0000}"/>
    <cellStyle name="Normal 4 4 3 2 2 4" xfId="31528" xr:uid="{00000000-0005-0000-0000-0000587A0000}"/>
    <cellStyle name="Normal 4 4 3 2 2 4 2" xfId="31529" xr:uid="{00000000-0005-0000-0000-0000597A0000}"/>
    <cellStyle name="Normal 4 4 3 2 2 4 2 2" xfId="31530" xr:uid="{00000000-0005-0000-0000-00005A7A0000}"/>
    <cellStyle name="Normal 4 4 3 2 2 4 2 2 2" xfId="31531" xr:uid="{00000000-0005-0000-0000-00005B7A0000}"/>
    <cellStyle name="Normal 4 4 3 2 2 4 2 2 2 2" xfId="31532" xr:uid="{00000000-0005-0000-0000-00005C7A0000}"/>
    <cellStyle name="Normal 4 4 3 2 2 4 2 2 3" xfId="31533" xr:uid="{00000000-0005-0000-0000-00005D7A0000}"/>
    <cellStyle name="Normal 4 4 3 2 2 4 2 3" xfId="31534" xr:uid="{00000000-0005-0000-0000-00005E7A0000}"/>
    <cellStyle name="Normal 4 4 3 2 2 4 2 3 2" xfId="31535" xr:uid="{00000000-0005-0000-0000-00005F7A0000}"/>
    <cellStyle name="Normal 4 4 3 2 2 4 2 4" xfId="31536" xr:uid="{00000000-0005-0000-0000-0000607A0000}"/>
    <cellStyle name="Normal 4 4 3 2 2 4 3" xfId="31537" xr:uid="{00000000-0005-0000-0000-0000617A0000}"/>
    <cellStyle name="Normal 4 4 3 2 2 4 3 2" xfId="31538" xr:uid="{00000000-0005-0000-0000-0000627A0000}"/>
    <cellStyle name="Normal 4 4 3 2 2 4 3 2 2" xfId="31539" xr:uid="{00000000-0005-0000-0000-0000637A0000}"/>
    <cellStyle name="Normal 4 4 3 2 2 4 3 3" xfId="31540" xr:uid="{00000000-0005-0000-0000-0000647A0000}"/>
    <cellStyle name="Normal 4 4 3 2 2 4 4" xfId="31541" xr:uid="{00000000-0005-0000-0000-0000657A0000}"/>
    <cellStyle name="Normal 4 4 3 2 2 4 4 2" xfId="31542" xr:uid="{00000000-0005-0000-0000-0000667A0000}"/>
    <cellStyle name="Normal 4 4 3 2 2 4 5" xfId="31543" xr:uid="{00000000-0005-0000-0000-0000677A0000}"/>
    <cellStyle name="Normal 4 4 3 2 2 5" xfId="31544" xr:uid="{00000000-0005-0000-0000-0000687A0000}"/>
    <cellStyle name="Normal 4 4 3 2 2 5 2" xfId="31545" xr:uid="{00000000-0005-0000-0000-0000697A0000}"/>
    <cellStyle name="Normal 4 4 3 2 2 5 2 2" xfId="31546" xr:uid="{00000000-0005-0000-0000-00006A7A0000}"/>
    <cellStyle name="Normal 4 4 3 2 2 5 2 2 2" xfId="31547" xr:uid="{00000000-0005-0000-0000-00006B7A0000}"/>
    <cellStyle name="Normal 4 4 3 2 2 5 2 3" xfId="31548" xr:uid="{00000000-0005-0000-0000-00006C7A0000}"/>
    <cellStyle name="Normal 4 4 3 2 2 5 3" xfId="31549" xr:uid="{00000000-0005-0000-0000-00006D7A0000}"/>
    <cellStyle name="Normal 4 4 3 2 2 5 3 2" xfId="31550" xr:uid="{00000000-0005-0000-0000-00006E7A0000}"/>
    <cellStyle name="Normal 4 4 3 2 2 5 4" xfId="31551" xr:uid="{00000000-0005-0000-0000-00006F7A0000}"/>
    <cellStyle name="Normal 4 4 3 2 2 6" xfId="31552" xr:uid="{00000000-0005-0000-0000-0000707A0000}"/>
    <cellStyle name="Normal 4 4 3 2 2 6 2" xfId="31553" xr:uid="{00000000-0005-0000-0000-0000717A0000}"/>
    <cellStyle name="Normal 4 4 3 2 2 6 2 2" xfId="31554" xr:uid="{00000000-0005-0000-0000-0000727A0000}"/>
    <cellStyle name="Normal 4 4 3 2 2 6 3" xfId="31555" xr:uid="{00000000-0005-0000-0000-0000737A0000}"/>
    <cellStyle name="Normal 4 4 3 2 2 7" xfId="31556" xr:uid="{00000000-0005-0000-0000-0000747A0000}"/>
    <cellStyle name="Normal 4 4 3 2 2 7 2" xfId="31557" xr:uid="{00000000-0005-0000-0000-0000757A0000}"/>
    <cellStyle name="Normal 4 4 3 2 2 8" xfId="31558" xr:uid="{00000000-0005-0000-0000-0000767A0000}"/>
    <cellStyle name="Normal 4 4 3 2 3" xfId="31559" xr:uid="{00000000-0005-0000-0000-0000777A0000}"/>
    <cellStyle name="Normal 4 4 3 2 3 2" xfId="31560" xr:uid="{00000000-0005-0000-0000-0000787A0000}"/>
    <cellStyle name="Normal 4 4 3 2 3 2 2" xfId="31561" xr:uid="{00000000-0005-0000-0000-0000797A0000}"/>
    <cellStyle name="Normal 4 4 3 2 3 2 2 2" xfId="31562" xr:uid="{00000000-0005-0000-0000-00007A7A0000}"/>
    <cellStyle name="Normal 4 4 3 2 3 2 2 2 2" xfId="31563" xr:uid="{00000000-0005-0000-0000-00007B7A0000}"/>
    <cellStyle name="Normal 4 4 3 2 3 2 2 2 2 2" xfId="31564" xr:uid="{00000000-0005-0000-0000-00007C7A0000}"/>
    <cellStyle name="Normal 4 4 3 2 3 2 2 2 2 2 2" xfId="31565" xr:uid="{00000000-0005-0000-0000-00007D7A0000}"/>
    <cellStyle name="Normal 4 4 3 2 3 2 2 2 2 3" xfId="31566" xr:uid="{00000000-0005-0000-0000-00007E7A0000}"/>
    <cellStyle name="Normal 4 4 3 2 3 2 2 2 3" xfId="31567" xr:uid="{00000000-0005-0000-0000-00007F7A0000}"/>
    <cellStyle name="Normal 4 4 3 2 3 2 2 2 3 2" xfId="31568" xr:uid="{00000000-0005-0000-0000-0000807A0000}"/>
    <cellStyle name="Normal 4 4 3 2 3 2 2 2 4" xfId="31569" xr:uid="{00000000-0005-0000-0000-0000817A0000}"/>
    <cellStyle name="Normal 4 4 3 2 3 2 2 3" xfId="31570" xr:uid="{00000000-0005-0000-0000-0000827A0000}"/>
    <cellStyle name="Normal 4 4 3 2 3 2 2 3 2" xfId="31571" xr:uid="{00000000-0005-0000-0000-0000837A0000}"/>
    <cellStyle name="Normal 4 4 3 2 3 2 2 3 2 2" xfId="31572" xr:uid="{00000000-0005-0000-0000-0000847A0000}"/>
    <cellStyle name="Normal 4 4 3 2 3 2 2 3 3" xfId="31573" xr:uid="{00000000-0005-0000-0000-0000857A0000}"/>
    <cellStyle name="Normal 4 4 3 2 3 2 2 4" xfId="31574" xr:uid="{00000000-0005-0000-0000-0000867A0000}"/>
    <cellStyle name="Normal 4 4 3 2 3 2 2 4 2" xfId="31575" xr:uid="{00000000-0005-0000-0000-0000877A0000}"/>
    <cellStyle name="Normal 4 4 3 2 3 2 2 5" xfId="31576" xr:uid="{00000000-0005-0000-0000-0000887A0000}"/>
    <cellStyle name="Normal 4 4 3 2 3 2 3" xfId="31577" xr:uid="{00000000-0005-0000-0000-0000897A0000}"/>
    <cellStyle name="Normal 4 4 3 2 3 2 3 2" xfId="31578" xr:uid="{00000000-0005-0000-0000-00008A7A0000}"/>
    <cellStyle name="Normal 4 4 3 2 3 2 3 2 2" xfId="31579" xr:uid="{00000000-0005-0000-0000-00008B7A0000}"/>
    <cellStyle name="Normal 4 4 3 2 3 2 3 2 2 2" xfId="31580" xr:uid="{00000000-0005-0000-0000-00008C7A0000}"/>
    <cellStyle name="Normal 4 4 3 2 3 2 3 2 3" xfId="31581" xr:uid="{00000000-0005-0000-0000-00008D7A0000}"/>
    <cellStyle name="Normal 4 4 3 2 3 2 3 3" xfId="31582" xr:uid="{00000000-0005-0000-0000-00008E7A0000}"/>
    <cellStyle name="Normal 4 4 3 2 3 2 3 3 2" xfId="31583" xr:uid="{00000000-0005-0000-0000-00008F7A0000}"/>
    <cellStyle name="Normal 4 4 3 2 3 2 3 4" xfId="31584" xr:uid="{00000000-0005-0000-0000-0000907A0000}"/>
    <cellStyle name="Normal 4 4 3 2 3 2 4" xfId="31585" xr:uid="{00000000-0005-0000-0000-0000917A0000}"/>
    <cellStyle name="Normal 4 4 3 2 3 2 4 2" xfId="31586" xr:uid="{00000000-0005-0000-0000-0000927A0000}"/>
    <cellStyle name="Normal 4 4 3 2 3 2 4 2 2" xfId="31587" xr:uid="{00000000-0005-0000-0000-0000937A0000}"/>
    <cellStyle name="Normal 4 4 3 2 3 2 4 3" xfId="31588" xr:uid="{00000000-0005-0000-0000-0000947A0000}"/>
    <cellStyle name="Normal 4 4 3 2 3 2 5" xfId="31589" xr:uid="{00000000-0005-0000-0000-0000957A0000}"/>
    <cellStyle name="Normal 4 4 3 2 3 2 5 2" xfId="31590" xr:uid="{00000000-0005-0000-0000-0000967A0000}"/>
    <cellStyle name="Normal 4 4 3 2 3 2 6" xfId="31591" xr:uid="{00000000-0005-0000-0000-0000977A0000}"/>
    <cellStyle name="Normal 4 4 3 2 3 3" xfId="31592" xr:uid="{00000000-0005-0000-0000-0000987A0000}"/>
    <cellStyle name="Normal 4 4 3 2 3 3 2" xfId="31593" xr:uid="{00000000-0005-0000-0000-0000997A0000}"/>
    <cellStyle name="Normal 4 4 3 2 3 3 2 2" xfId="31594" xr:uid="{00000000-0005-0000-0000-00009A7A0000}"/>
    <cellStyle name="Normal 4 4 3 2 3 3 2 2 2" xfId="31595" xr:uid="{00000000-0005-0000-0000-00009B7A0000}"/>
    <cellStyle name="Normal 4 4 3 2 3 3 2 2 2 2" xfId="31596" xr:uid="{00000000-0005-0000-0000-00009C7A0000}"/>
    <cellStyle name="Normal 4 4 3 2 3 3 2 2 3" xfId="31597" xr:uid="{00000000-0005-0000-0000-00009D7A0000}"/>
    <cellStyle name="Normal 4 4 3 2 3 3 2 3" xfId="31598" xr:uid="{00000000-0005-0000-0000-00009E7A0000}"/>
    <cellStyle name="Normal 4 4 3 2 3 3 2 3 2" xfId="31599" xr:uid="{00000000-0005-0000-0000-00009F7A0000}"/>
    <cellStyle name="Normal 4 4 3 2 3 3 2 4" xfId="31600" xr:uid="{00000000-0005-0000-0000-0000A07A0000}"/>
    <cellStyle name="Normal 4 4 3 2 3 3 3" xfId="31601" xr:uid="{00000000-0005-0000-0000-0000A17A0000}"/>
    <cellStyle name="Normal 4 4 3 2 3 3 3 2" xfId="31602" xr:uid="{00000000-0005-0000-0000-0000A27A0000}"/>
    <cellStyle name="Normal 4 4 3 2 3 3 3 2 2" xfId="31603" xr:uid="{00000000-0005-0000-0000-0000A37A0000}"/>
    <cellStyle name="Normal 4 4 3 2 3 3 3 3" xfId="31604" xr:uid="{00000000-0005-0000-0000-0000A47A0000}"/>
    <cellStyle name="Normal 4 4 3 2 3 3 4" xfId="31605" xr:uid="{00000000-0005-0000-0000-0000A57A0000}"/>
    <cellStyle name="Normal 4 4 3 2 3 3 4 2" xfId="31606" xr:uid="{00000000-0005-0000-0000-0000A67A0000}"/>
    <cellStyle name="Normal 4 4 3 2 3 3 5" xfId="31607" xr:uid="{00000000-0005-0000-0000-0000A77A0000}"/>
    <cellStyle name="Normal 4 4 3 2 3 4" xfId="31608" xr:uid="{00000000-0005-0000-0000-0000A87A0000}"/>
    <cellStyle name="Normal 4 4 3 2 3 4 2" xfId="31609" xr:uid="{00000000-0005-0000-0000-0000A97A0000}"/>
    <cellStyle name="Normal 4 4 3 2 3 4 2 2" xfId="31610" xr:uid="{00000000-0005-0000-0000-0000AA7A0000}"/>
    <cellStyle name="Normal 4 4 3 2 3 4 2 2 2" xfId="31611" xr:uid="{00000000-0005-0000-0000-0000AB7A0000}"/>
    <cellStyle name="Normal 4 4 3 2 3 4 2 3" xfId="31612" xr:uid="{00000000-0005-0000-0000-0000AC7A0000}"/>
    <cellStyle name="Normal 4 4 3 2 3 4 3" xfId="31613" xr:uid="{00000000-0005-0000-0000-0000AD7A0000}"/>
    <cellStyle name="Normal 4 4 3 2 3 4 3 2" xfId="31614" xr:uid="{00000000-0005-0000-0000-0000AE7A0000}"/>
    <cellStyle name="Normal 4 4 3 2 3 4 4" xfId="31615" xr:uid="{00000000-0005-0000-0000-0000AF7A0000}"/>
    <cellStyle name="Normal 4 4 3 2 3 5" xfId="31616" xr:uid="{00000000-0005-0000-0000-0000B07A0000}"/>
    <cellStyle name="Normal 4 4 3 2 3 5 2" xfId="31617" xr:uid="{00000000-0005-0000-0000-0000B17A0000}"/>
    <cellStyle name="Normal 4 4 3 2 3 5 2 2" xfId="31618" xr:uid="{00000000-0005-0000-0000-0000B27A0000}"/>
    <cellStyle name="Normal 4 4 3 2 3 5 3" xfId="31619" xr:uid="{00000000-0005-0000-0000-0000B37A0000}"/>
    <cellStyle name="Normal 4 4 3 2 3 6" xfId="31620" xr:uid="{00000000-0005-0000-0000-0000B47A0000}"/>
    <cellStyle name="Normal 4 4 3 2 3 6 2" xfId="31621" xr:uid="{00000000-0005-0000-0000-0000B57A0000}"/>
    <cellStyle name="Normal 4 4 3 2 3 7" xfId="31622" xr:uid="{00000000-0005-0000-0000-0000B67A0000}"/>
    <cellStyle name="Normal 4 4 3 2 4" xfId="31623" xr:uid="{00000000-0005-0000-0000-0000B77A0000}"/>
    <cellStyle name="Normal 4 4 3 2 4 2" xfId="31624" xr:uid="{00000000-0005-0000-0000-0000B87A0000}"/>
    <cellStyle name="Normal 4 4 3 2 4 2 2" xfId="31625" xr:uid="{00000000-0005-0000-0000-0000B97A0000}"/>
    <cellStyle name="Normal 4 4 3 2 4 2 2 2" xfId="31626" xr:uid="{00000000-0005-0000-0000-0000BA7A0000}"/>
    <cellStyle name="Normal 4 4 3 2 4 2 2 2 2" xfId="31627" xr:uid="{00000000-0005-0000-0000-0000BB7A0000}"/>
    <cellStyle name="Normal 4 4 3 2 4 2 2 2 2 2" xfId="31628" xr:uid="{00000000-0005-0000-0000-0000BC7A0000}"/>
    <cellStyle name="Normal 4 4 3 2 4 2 2 2 3" xfId="31629" xr:uid="{00000000-0005-0000-0000-0000BD7A0000}"/>
    <cellStyle name="Normal 4 4 3 2 4 2 2 3" xfId="31630" xr:uid="{00000000-0005-0000-0000-0000BE7A0000}"/>
    <cellStyle name="Normal 4 4 3 2 4 2 2 3 2" xfId="31631" xr:uid="{00000000-0005-0000-0000-0000BF7A0000}"/>
    <cellStyle name="Normal 4 4 3 2 4 2 2 4" xfId="31632" xr:uid="{00000000-0005-0000-0000-0000C07A0000}"/>
    <cellStyle name="Normal 4 4 3 2 4 2 3" xfId="31633" xr:uid="{00000000-0005-0000-0000-0000C17A0000}"/>
    <cellStyle name="Normal 4 4 3 2 4 2 3 2" xfId="31634" xr:uid="{00000000-0005-0000-0000-0000C27A0000}"/>
    <cellStyle name="Normal 4 4 3 2 4 2 3 2 2" xfId="31635" xr:uid="{00000000-0005-0000-0000-0000C37A0000}"/>
    <cellStyle name="Normal 4 4 3 2 4 2 3 3" xfId="31636" xr:uid="{00000000-0005-0000-0000-0000C47A0000}"/>
    <cellStyle name="Normal 4 4 3 2 4 2 4" xfId="31637" xr:uid="{00000000-0005-0000-0000-0000C57A0000}"/>
    <cellStyle name="Normal 4 4 3 2 4 2 4 2" xfId="31638" xr:uid="{00000000-0005-0000-0000-0000C67A0000}"/>
    <cellStyle name="Normal 4 4 3 2 4 2 5" xfId="31639" xr:uid="{00000000-0005-0000-0000-0000C77A0000}"/>
    <cellStyle name="Normal 4 4 3 2 4 3" xfId="31640" xr:uid="{00000000-0005-0000-0000-0000C87A0000}"/>
    <cellStyle name="Normal 4 4 3 2 4 3 2" xfId="31641" xr:uid="{00000000-0005-0000-0000-0000C97A0000}"/>
    <cellStyle name="Normal 4 4 3 2 4 3 2 2" xfId="31642" xr:uid="{00000000-0005-0000-0000-0000CA7A0000}"/>
    <cellStyle name="Normal 4 4 3 2 4 3 2 2 2" xfId="31643" xr:uid="{00000000-0005-0000-0000-0000CB7A0000}"/>
    <cellStyle name="Normal 4 4 3 2 4 3 2 3" xfId="31644" xr:uid="{00000000-0005-0000-0000-0000CC7A0000}"/>
    <cellStyle name="Normal 4 4 3 2 4 3 3" xfId="31645" xr:uid="{00000000-0005-0000-0000-0000CD7A0000}"/>
    <cellStyle name="Normal 4 4 3 2 4 3 3 2" xfId="31646" xr:uid="{00000000-0005-0000-0000-0000CE7A0000}"/>
    <cellStyle name="Normal 4 4 3 2 4 3 4" xfId="31647" xr:uid="{00000000-0005-0000-0000-0000CF7A0000}"/>
    <cellStyle name="Normal 4 4 3 2 4 4" xfId="31648" xr:uid="{00000000-0005-0000-0000-0000D07A0000}"/>
    <cellStyle name="Normal 4 4 3 2 4 4 2" xfId="31649" xr:uid="{00000000-0005-0000-0000-0000D17A0000}"/>
    <cellStyle name="Normal 4 4 3 2 4 4 2 2" xfId="31650" xr:uid="{00000000-0005-0000-0000-0000D27A0000}"/>
    <cellStyle name="Normal 4 4 3 2 4 4 3" xfId="31651" xr:uid="{00000000-0005-0000-0000-0000D37A0000}"/>
    <cellStyle name="Normal 4 4 3 2 4 5" xfId="31652" xr:uid="{00000000-0005-0000-0000-0000D47A0000}"/>
    <cellStyle name="Normal 4 4 3 2 4 5 2" xfId="31653" xr:uid="{00000000-0005-0000-0000-0000D57A0000}"/>
    <cellStyle name="Normal 4 4 3 2 4 6" xfId="31654" xr:uid="{00000000-0005-0000-0000-0000D67A0000}"/>
    <cellStyle name="Normal 4 4 3 2 5" xfId="31655" xr:uid="{00000000-0005-0000-0000-0000D77A0000}"/>
    <cellStyle name="Normal 4 4 3 2 5 2" xfId="31656" xr:uid="{00000000-0005-0000-0000-0000D87A0000}"/>
    <cellStyle name="Normal 4 4 3 2 5 2 2" xfId="31657" xr:uid="{00000000-0005-0000-0000-0000D97A0000}"/>
    <cellStyle name="Normal 4 4 3 2 5 2 2 2" xfId="31658" xr:uid="{00000000-0005-0000-0000-0000DA7A0000}"/>
    <cellStyle name="Normal 4 4 3 2 5 2 2 2 2" xfId="31659" xr:uid="{00000000-0005-0000-0000-0000DB7A0000}"/>
    <cellStyle name="Normal 4 4 3 2 5 2 2 3" xfId="31660" xr:uid="{00000000-0005-0000-0000-0000DC7A0000}"/>
    <cellStyle name="Normal 4 4 3 2 5 2 3" xfId="31661" xr:uid="{00000000-0005-0000-0000-0000DD7A0000}"/>
    <cellStyle name="Normal 4 4 3 2 5 2 3 2" xfId="31662" xr:uid="{00000000-0005-0000-0000-0000DE7A0000}"/>
    <cellStyle name="Normal 4 4 3 2 5 2 4" xfId="31663" xr:uid="{00000000-0005-0000-0000-0000DF7A0000}"/>
    <cellStyle name="Normal 4 4 3 2 5 3" xfId="31664" xr:uid="{00000000-0005-0000-0000-0000E07A0000}"/>
    <cellStyle name="Normal 4 4 3 2 5 3 2" xfId="31665" xr:uid="{00000000-0005-0000-0000-0000E17A0000}"/>
    <cellStyle name="Normal 4 4 3 2 5 3 2 2" xfId="31666" xr:uid="{00000000-0005-0000-0000-0000E27A0000}"/>
    <cellStyle name="Normal 4 4 3 2 5 3 3" xfId="31667" xr:uid="{00000000-0005-0000-0000-0000E37A0000}"/>
    <cellStyle name="Normal 4 4 3 2 5 4" xfId="31668" xr:uid="{00000000-0005-0000-0000-0000E47A0000}"/>
    <cellStyle name="Normal 4 4 3 2 5 4 2" xfId="31669" xr:uid="{00000000-0005-0000-0000-0000E57A0000}"/>
    <cellStyle name="Normal 4 4 3 2 5 5" xfId="31670" xr:uid="{00000000-0005-0000-0000-0000E67A0000}"/>
    <cellStyle name="Normal 4 4 3 2 6" xfId="31671" xr:uid="{00000000-0005-0000-0000-0000E77A0000}"/>
    <cellStyle name="Normal 4 4 3 2 6 2" xfId="31672" xr:uid="{00000000-0005-0000-0000-0000E87A0000}"/>
    <cellStyle name="Normal 4 4 3 2 6 2 2" xfId="31673" xr:uid="{00000000-0005-0000-0000-0000E97A0000}"/>
    <cellStyle name="Normal 4 4 3 2 6 2 2 2" xfId="31674" xr:uid="{00000000-0005-0000-0000-0000EA7A0000}"/>
    <cellStyle name="Normal 4 4 3 2 6 2 3" xfId="31675" xr:uid="{00000000-0005-0000-0000-0000EB7A0000}"/>
    <cellStyle name="Normal 4 4 3 2 6 3" xfId="31676" xr:uid="{00000000-0005-0000-0000-0000EC7A0000}"/>
    <cellStyle name="Normal 4 4 3 2 6 3 2" xfId="31677" xr:uid="{00000000-0005-0000-0000-0000ED7A0000}"/>
    <cellStyle name="Normal 4 4 3 2 6 4" xfId="31678" xr:uid="{00000000-0005-0000-0000-0000EE7A0000}"/>
    <cellStyle name="Normal 4 4 3 2 7" xfId="31679" xr:uid="{00000000-0005-0000-0000-0000EF7A0000}"/>
    <cellStyle name="Normal 4 4 3 2 7 2" xfId="31680" xr:uid="{00000000-0005-0000-0000-0000F07A0000}"/>
    <cellStyle name="Normal 4 4 3 2 7 2 2" xfId="31681" xr:uid="{00000000-0005-0000-0000-0000F17A0000}"/>
    <cellStyle name="Normal 4 4 3 2 7 3" xfId="31682" xr:uid="{00000000-0005-0000-0000-0000F27A0000}"/>
    <cellStyle name="Normal 4 4 3 2 8" xfId="31683" xr:uid="{00000000-0005-0000-0000-0000F37A0000}"/>
    <cellStyle name="Normal 4 4 3 2 8 2" xfId="31684" xr:uid="{00000000-0005-0000-0000-0000F47A0000}"/>
    <cellStyle name="Normal 4 4 3 2 9" xfId="31685" xr:uid="{00000000-0005-0000-0000-0000F57A0000}"/>
    <cellStyle name="Normal 4 4 3 3" xfId="31686" xr:uid="{00000000-0005-0000-0000-0000F67A0000}"/>
    <cellStyle name="Normal 4 4 3 3 2" xfId="31687" xr:uid="{00000000-0005-0000-0000-0000F77A0000}"/>
    <cellStyle name="Normal 4 4 3 3 2 2" xfId="31688" xr:uid="{00000000-0005-0000-0000-0000F87A0000}"/>
    <cellStyle name="Normal 4 4 3 3 2 2 2" xfId="31689" xr:uid="{00000000-0005-0000-0000-0000F97A0000}"/>
    <cellStyle name="Normal 4 4 3 3 2 2 2 2" xfId="31690" xr:uid="{00000000-0005-0000-0000-0000FA7A0000}"/>
    <cellStyle name="Normal 4 4 3 3 2 2 2 2 2" xfId="31691" xr:uid="{00000000-0005-0000-0000-0000FB7A0000}"/>
    <cellStyle name="Normal 4 4 3 3 2 2 2 2 2 2" xfId="31692" xr:uid="{00000000-0005-0000-0000-0000FC7A0000}"/>
    <cellStyle name="Normal 4 4 3 3 2 2 2 2 2 2 2" xfId="31693" xr:uid="{00000000-0005-0000-0000-0000FD7A0000}"/>
    <cellStyle name="Normal 4 4 3 3 2 2 2 2 2 3" xfId="31694" xr:uid="{00000000-0005-0000-0000-0000FE7A0000}"/>
    <cellStyle name="Normal 4 4 3 3 2 2 2 2 3" xfId="31695" xr:uid="{00000000-0005-0000-0000-0000FF7A0000}"/>
    <cellStyle name="Normal 4 4 3 3 2 2 2 2 3 2" xfId="31696" xr:uid="{00000000-0005-0000-0000-0000007B0000}"/>
    <cellStyle name="Normal 4 4 3 3 2 2 2 2 4" xfId="31697" xr:uid="{00000000-0005-0000-0000-0000017B0000}"/>
    <cellStyle name="Normal 4 4 3 3 2 2 2 3" xfId="31698" xr:uid="{00000000-0005-0000-0000-0000027B0000}"/>
    <cellStyle name="Normal 4 4 3 3 2 2 2 3 2" xfId="31699" xr:uid="{00000000-0005-0000-0000-0000037B0000}"/>
    <cellStyle name="Normal 4 4 3 3 2 2 2 3 2 2" xfId="31700" xr:uid="{00000000-0005-0000-0000-0000047B0000}"/>
    <cellStyle name="Normal 4 4 3 3 2 2 2 3 3" xfId="31701" xr:uid="{00000000-0005-0000-0000-0000057B0000}"/>
    <cellStyle name="Normal 4 4 3 3 2 2 2 4" xfId="31702" xr:uid="{00000000-0005-0000-0000-0000067B0000}"/>
    <cellStyle name="Normal 4 4 3 3 2 2 2 4 2" xfId="31703" xr:uid="{00000000-0005-0000-0000-0000077B0000}"/>
    <cellStyle name="Normal 4 4 3 3 2 2 2 5" xfId="31704" xr:uid="{00000000-0005-0000-0000-0000087B0000}"/>
    <cellStyle name="Normal 4 4 3 3 2 2 3" xfId="31705" xr:uid="{00000000-0005-0000-0000-0000097B0000}"/>
    <cellStyle name="Normal 4 4 3 3 2 2 3 2" xfId="31706" xr:uid="{00000000-0005-0000-0000-00000A7B0000}"/>
    <cellStyle name="Normal 4 4 3 3 2 2 3 2 2" xfId="31707" xr:uid="{00000000-0005-0000-0000-00000B7B0000}"/>
    <cellStyle name="Normal 4 4 3 3 2 2 3 2 2 2" xfId="31708" xr:uid="{00000000-0005-0000-0000-00000C7B0000}"/>
    <cellStyle name="Normal 4 4 3 3 2 2 3 2 3" xfId="31709" xr:uid="{00000000-0005-0000-0000-00000D7B0000}"/>
    <cellStyle name="Normal 4 4 3 3 2 2 3 3" xfId="31710" xr:uid="{00000000-0005-0000-0000-00000E7B0000}"/>
    <cellStyle name="Normal 4 4 3 3 2 2 3 3 2" xfId="31711" xr:uid="{00000000-0005-0000-0000-00000F7B0000}"/>
    <cellStyle name="Normal 4 4 3 3 2 2 3 4" xfId="31712" xr:uid="{00000000-0005-0000-0000-0000107B0000}"/>
    <cellStyle name="Normal 4 4 3 3 2 2 4" xfId="31713" xr:uid="{00000000-0005-0000-0000-0000117B0000}"/>
    <cellStyle name="Normal 4 4 3 3 2 2 4 2" xfId="31714" xr:uid="{00000000-0005-0000-0000-0000127B0000}"/>
    <cellStyle name="Normal 4 4 3 3 2 2 4 2 2" xfId="31715" xr:uid="{00000000-0005-0000-0000-0000137B0000}"/>
    <cellStyle name="Normal 4 4 3 3 2 2 4 3" xfId="31716" xr:uid="{00000000-0005-0000-0000-0000147B0000}"/>
    <cellStyle name="Normal 4 4 3 3 2 2 5" xfId="31717" xr:uid="{00000000-0005-0000-0000-0000157B0000}"/>
    <cellStyle name="Normal 4 4 3 3 2 2 5 2" xfId="31718" xr:uid="{00000000-0005-0000-0000-0000167B0000}"/>
    <cellStyle name="Normal 4 4 3 3 2 2 6" xfId="31719" xr:uid="{00000000-0005-0000-0000-0000177B0000}"/>
    <cellStyle name="Normal 4 4 3 3 2 3" xfId="31720" xr:uid="{00000000-0005-0000-0000-0000187B0000}"/>
    <cellStyle name="Normal 4 4 3 3 2 3 2" xfId="31721" xr:uid="{00000000-0005-0000-0000-0000197B0000}"/>
    <cellStyle name="Normal 4 4 3 3 2 3 2 2" xfId="31722" xr:uid="{00000000-0005-0000-0000-00001A7B0000}"/>
    <cellStyle name="Normal 4 4 3 3 2 3 2 2 2" xfId="31723" xr:uid="{00000000-0005-0000-0000-00001B7B0000}"/>
    <cellStyle name="Normal 4 4 3 3 2 3 2 2 2 2" xfId="31724" xr:uid="{00000000-0005-0000-0000-00001C7B0000}"/>
    <cellStyle name="Normal 4 4 3 3 2 3 2 2 3" xfId="31725" xr:uid="{00000000-0005-0000-0000-00001D7B0000}"/>
    <cellStyle name="Normal 4 4 3 3 2 3 2 3" xfId="31726" xr:uid="{00000000-0005-0000-0000-00001E7B0000}"/>
    <cellStyle name="Normal 4 4 3 3 2 3 2 3 2" xfId="31727" xr:uid="{00000000-0005-0000-0000-00001F7B0000}"/>
    <cellStyle name="Normal 4 4 3 3 2 3 2 4" xfId="31728" xr:uid="{00000000-0005-0000-0000-0000207B0000}"/>
    <cellStyle name="Normal 4 4 3 3 2 3 3" xfId="31729" xr:uid="{00000000-0005-0000-0000-0000217B0000}"/>
    <cellStyle name="Normal 4 4 3 3 2 3 3 2" xfId="31730" xr:uid="{00000000-0005-0000-0000-0000227B0000}"/>
    <cellStyle name="Normal 4 4 3 3 2 3 3 2 2" xfId="31731" xr:uid="{00000000-0005-0000-0000-0000237B0000}"/>
    <cellStyle name="Normal 4 4 3 3 2 3 3 3" xfId="31732" xr:uid="{00000000-0005-0000-0000-0000247B0000}"/>
    <cellStyle name="Normal 4 4 3 3 2 3 4" xfId="31733" xr:uid="{00000000-0005-0000-0000-0000257B0000}"/>
    <cellStyle name="Normal 4 4 3 3 2 3 4 2" xfId="31734" xr:uid="{00000000-0005-0000-0000-0000267B0000}"/>
    <cellStyle name="Normal 4 4 3 3 2 3 5" xfId="31735" xr:uid="{00000000-0005-0000-0000-0000277B0000}"/>
    <cellStyle name="Normal 4 4 3 3 2 4" xfId="31736" xr:uid="{00000000-0005-0000-0000-0000287B0000}"/>
    <cellStyle name="Normal 4 4 3 3 2 4 2" xfId="31737" xr:uid="{00000000-0005-0000-0000-0000297B0000}"/>
    <cellStyle name="Normal 4 4 3 3 2 4 2 2" xfId="31738" xr:uid="{00000000-0005-0000-0000-00002A7B0000}"/>
    <cellStyle name="Normal 4 4 3 3 2 4 2 2 2" xfId="31739" xr:uid="{00000000-0005-0000-0000-00002B7B0000}"/>
    <cellStyle name="Normal 4 4 3 3 2 4 2 3" xfId="31740" xr:uid="{00000000-0005-0000-0000-00002C7B0000}"/>
    <cellStyle name="Normal 4 4 3 3 2 4 3" xfId="31741" xr:uid="{00000000-0005-0000-0000-00002D7B0000}"/>
    <cellStyle name="Normal 4 4 3 3 2 4 3 2" xfId="31742" xr:uid="{00000000-0005-0000-0000-00002E7B0000}"/>
    <cellStyle name="Normal 4 4 3 3 2 4 4" xfId="31743" xr:uid="{00000000-0005-0000-0000-00002F7B0000}"/>
    <cellStyle name="Normal 4 4 3 3 2 5" xfId="31744" xr:uid="{00000000-0005-0000-0000-0000307B0000}"/>
    <cellStyle name="Normal 4 4 3 3 2 5 2" xfId="31745" xr:uid="{00000000-0005-0000-0000-0000317B0000}"/>
    <cellStyle name="Normal 4 4 3 3 2 5 2 2" xfId="31746" xr:uid="{00000000-0005-0000-0000-0000327B0000}"/>
    <cellStyle name="Normal 4 4 3 3 2 5 3" xfId="31747" xr:uid="{00000000-0005-0000-0000-0000337B0000}"/>
    <cellStyle name="Normal 4 4 3 3 2 6" xfId="31748" xr:uid="{00000000-0005-0000-0000-0000347B0000}"/>
    <cellStyle name="Normal 4 4 3 3 2 6 2" xfId="31749" xr:uid="{00000000-0005-0000-0000-0000357B0000}"/>
    <cellStyle name="Normal 4 4 3 3 2 7" xfId="31750" xr:uid="{00000000-0005-0000-0000-0000367B0000}"/>
    <cellStyle name="Normal 4 4 3 3 3" xfId="31751" xr:uid="{00000000-0005-0000-0000-0000377B0000}"/>
    <cellStyle name="Normal 4 4 3 3 3 2" xfId="31752" xr:uid="{00000000-0005-0000-0000-0000387B0000}"/>
    <cellStyle name="Normal 4 4 3 3 3 2 2" xfId="31753" xr:uid="{00000000-0005-0000-0000-0000397B0000}"/>
    <cellStyle name="Normal 4 4 3 3 3 2 2 2" xfId="31754" xr:uid="{00000000-0005-0000-0000-00003A7B0000}"/>
    <cellStyle name="Normal 4 4 3 3 3 2 2 2 2" xfId="31755" xr:uid="{00000000-0005-0000-0000-00003B7B0000}"/>
    <cellStyle name="Normal 4 4 3 3 3 2 2 2 2 2" xfId="31756" xr:uid="{00000000-0005-0000-0000-00003C7B0000}"/>
    <cellStyle name="Normal 4 4 3 3 3 2 2 2 3" xfId="31757" xr:uid="{00000000-0005-0000-0000-00003D7B0000}"/>
    <cellStyle name="Normal 4 4 3 3 3 2 2 3" xfId="31758" xr:uid="{00000000-0005-0000-0000-00003E7B0000}"/>
    <cellStyle name="Normal 4 4 3 3 3 2 2 3 2" xfId="31759" xr:uid="{00000000-0005-0000-0000-00003F7B0000}"/>
    <cellStyle name="Normal 4 4 3 3 3 2 2 4" xfId="31760" xr:uid="{00000000-0005-0000-0000-0000407B0000}"/>
    <cellStyle name="Normal 4 4 3 3 3 2 3" xfId="31761" xr:uid="{00000000-0005-0000-0000-0000417B0000}"/>
    <cellStyle name="Normal 4 4 3 3 3 2 3 2" xfId="31762" xr:uid="{00000000-0005-0000-0000-0000427B0000}"/>
    <cellStyle name="Normal 4 4 3 3 3 2 3 2 2" xfId="31763" xr:uid="{00000000-0005-0000-0000-0000437B0000}"/>
    <cellStyle name="Normal 4 4 3 3 3 2 3 3" xfId="31764" xr:uid="{00000000-0005-0000-0000-0000447B0000}"/>
    <cellStyle name="Normal 4 4 3 3 3 2 4" xfId="31765" xr:uid="{00000000-0005-0000-0000-0000457B0000}"/>
    <cellStyle name="Normal 4 4 3 3 3 2 4 2" xfId="31766" xr:uid="{00000000-0005-0000-0000-0000467B0000}"/>
    <cellStyle name="Normal 4 4 3 3 3 2 5" xfId="31767" xr:uid="{00000000-0005-0000-0000-0000477B0000}"/>
    <cellStyle name="Normal 4 4 3 3 3 3" xfId="31768" xr:uid="{00000000-0005-0000-0000-0000487B0000}"/>
    <cellStyle name="Normal 4 4 3 3 3 3 2" xfId="31769" xr:uid="{00000000-0005-0000-0000-0000497B0000}"/>
    <cellStyle name="Normal 4 4 3 3 3 3 2 2" xfId="31770" xr:uid="{00000000-0005-0000-0000-00004A7B0000}"/>
    <cellStyle name="Normal 4 4 3 3 3 3 2 2 2" xfId="31771" xr:uid="{00000000-0005-0000-0000-00004B7B0000}"/>
    <cellStyle name="Normal 4 4 3 3 3 3 2 3" xfId="31772" xr:uid="{00000000-0005-0000-0000-00004C7B0000}"/>
    <cellStyle name="Normal 4 4 3 3 3 3 3" xfId="31773" xr:uid="{00000000-0005-0000-0000-00004D7B0000}"/>
    <cellStyle name="Normal 4 4 3 3 3 3 3 2" xfId="31774" xr:uid="{00000000-0005-0000-0000-00004E7B0000}"/>
    <cellStyle name="Normal 4 4 3 3 3 3 4" xfId="31775" xr:uid="{00000000-0005-0000-0000-00004F7B0000}"/>
    <cellStyle name="Normal 4 4 3 3 3 4" xfId="31776" xr:uid="{00000000-0005-0000-0000-0000507B0000}"/>
    <cellStyle name="Normal 4 4 3 3 3 4 2" xfId="31777" xr:uid="{00000000-0005-0000-0000-0000517B0000}"/>
    <cellStyle name="Normal 4 4 3 3 3 4 2 2" xfId="31778" xr:uid="{00000000-0005-0000-0000-0000527B0000}"/>
    <cellStyle name="Normal 4 4 3 3 3 4 3" xfId="31779" xr:uid="{00000000-0005-0000-0000-0000537B0000}"/>
    <cellStyle name="Normal 4 4 3 3 3 5" xfId="31780" xr:uid="{00000000-0005-0000-0000-0000547B0000}"/>
    <cellStyle name="Normal 4 4 3 3 3 5 2" xfId="31781" xr:uid="{00000000-0005-0000-0000-0000557B0000}"/>
    <cellStyle name="Normal 4 4 3 3 3 6" xfId="31782" xr:uid="{00000000-0005-0000-0000-0000567B0000}"/>
    <cellStyle name="Normal 4 4 3 3 4" xfId="31783" xr:uid="{00000000-0005-0000-0000-0000577B0000}"/>
    <cellStyle name="Normal 4 4 3 3 4 2" xfId="31784" xr:uid="{00000000-0005-0000-0000-0000587B0000}"/>
    <cellStyle name="Normal 4 4 3 3 4 2 2" xfId="31785" xr:uid="{00000000-0005-0000-0000-0000597B0000}"/>
    <cellStyle name="Normal 4 4 3 3 4 2 2 2" xfId="31786" xr:uid="{00000000-0005-0000-0000-00005A7B0000}"/>
    <cellStyle name="Normal 4 4 3 3 4 2 2 2 2" xfId="31787" xr:uid="{00000000-0005-0000-0000-00005B7B0000}"/>
    <cellStyle name="Normal 4 4 3 3 4 2 2 3" xfId="31788" xr:uid="{00000000-0005-0000-0000-00005C7B0000}"/>
    <cellStyle name="Normal 4 4 3 3 4 2 3" xfId="31789" xr:uid="{00000000-0005-0000-0000-00005D7B0000}"/>
    <cellStyle name="Normal 4 4 3 3 4 2 3 2" xfId="31790" xr:uid="{00000000-0005-0000-0000-00005E7B0000}"/>
    <cellStyle name="Normal 4 4 3 3 4 2 4" xfId="31791" xr:uid="{00000000-0005-0000-0000-00005F7B0000}"/>
    <cellStyle name="Normal 4 4 3 3 4 3" xfId="31792" xr:uid="{00000000-0005-0000-0000-0000607B0000}"/>
    <cellStyle name="Normal 4 4 3 3 4 3 2" xfId="31793" xr:uid="{00000000-0005-0000-0000-0000617B0000}"/>
    <cellStyle name="Normal 4 4 3 3 4 3 2 2" xfId="31794" xr:uid="{00000000-0005-0000-0000-0000627B0000}"/>
    <cellStyle name="Normal 4 4 3 3 4 3 3" xfId="31795" xr:uid="{00000000-0005-0000-0000-0000637B0000}"/>
    <cellStyle name="Normal 4 4 3 3 4 4" xfId="31796" xr:uid="{00000000-0005-0000-0000-0000647B0000}"/>
    <cellStyle name="Normal 4 4 3 3 4 4 2" xfId="31797" xr:uid="{00000000-0005-0000-0000-0000657B0000}"/>
    <cellStyle name="Normal 4 4 3 3 4 5" xfId="31798" xr:uid="{00000000-0005-0000-0000-0000667B0000}"/>
    <cellStyle name="Normal 4 4 3 3 5" xfId="31799" xr:uid="{00000000-0005-0000-0000-0000677B0000}"/>
    <cellStyle name="Normal 4 4 3 3 5 2" xfId="31800" xr:uid="{00000000-0005-0000-0000-0000687B0000}"/>
    <cellStyle name="Normal 4 4 3 3 5 2 2" xfId="31801" xr:uid="{00000000-0005-0000-0000-0000697B0000}"/>
    <cellStyle name="Normal 4 4 3 3 5 2 2 2" xfId="31802" xr:uid="{00000000-0005-0000-0000-00006A7B0000}"/>
    <cellStyle name="Normal 4 4 3 3 5 2 3" xfId="31803" xr:uid="{00000000-0005-0000-0000-00006B7B0000}"/>
    <cellStyle name="Normal 4 4 3 3 5 3" xfId="31804" xr:uid="{00000000-0005-0000-0000-00006C7B0000}"/>
    <cellStyle name="Normal 4 4 3 3 5 3 2" xfId="31805" xr:uid="{00000000-0005-0000-0000-00006D7B0000}"/>
    <cellStyle name="Normal 4 4 3 3 5 4" xfId="31806" xr:uid="{00000000-0005-0000-0000-00006E7B0000}"/>
    <cellStyle name="Normal 4 4 3 3 6" xfId="31807" xr:uid="{00000000-0005-0000-0000-00006F7B0000}"/>
    <cellStyle name="Normal 4 4 3 3 6 2" xfId="31808" xr:uid="{00000000-0005-0000-0000-0000707B0000}"/>
    <cellStyle name="Normal 4 4 3 3 6 2 2" xfId="31809" xr:uid="{00000000-0005-0000-0000-0000717B0000}"/>
    <cellStyle name="Normal 4 4 3 3 6 3" xfId="31810" xr:uid="{00000000-0005-0000-0000-0000727B0000}"/>
    <cellStyle name="Normal 4 4 3 3 7" xfId="31811" xr:uid="{00000000-0005-0000-0000-0000737B0000}"/>
    <cellStyle name="Normal 4 4 3 3 7 2" xfId="31812" xr:uid="{00000000-0005-0000-0000-0000747B0000}"/>
    <cellStyle name="Normal 4 4 3 3 8" xfId="31813" xr:uid="{00000000-0005-0000-0000-0000757B0000}"/>
    <cellStyle name="Normal 4 4 3 4" xfId="31814" xr:uid="{00000000-0005-0000-0000-0000767B0000}"/>
    <cellStyle name="Normal 4 4 3 4 2" xfId="31815" xr:uid="{00000000-0005-0000-0000-0000777B0000}"/>
    <cellStyle name="Normal 4 4 3 4 2 2" xfId="31816" xr:uid="{00000000-0005-0000-0000-0000787B0000}"/>
    <cellStyle name="Normal 4 4 3 4 2 2 2" xfId="31817" xr:uid="{00000000-0005-0000-0000-0000797B0000}"/>
    <cellStyle name="Normal 4 4 3 4 2 2 2 2" xfId="31818" xr:uid="{00000000-0005-0000-0000-00007A7B0000}"/>
    <cellStyle name="Normal 4 4 3 4 2 2 2 2 2" xfId="31819" xr:uid="{00000000-0005-0000-0000-00007B7B0000}"/>
    <cellStyle name="Normal 4 4 3 4 2 2 2 2 2 2" xfId="31820" xr:uid="{00000000-0005-0000-0000-00007C7B0000}"/>
    <cellStyle name="Normal 4 4 3 4 2 2 2 2 3" xfId="31821" xr:uid="{00000000-0005-0000-0000-00007D7B0000}"/>
    <cellStyle name="Normal 4 4 3 4 2 2 2 3" xfId="31822" xr:uid="{00000000-0005-0000-0000-00007E7B0000}"/>
    <cellStyle name="Normal 4 4 3 4 2 2 2 3 2" xfId="31823" xr:uid="{00000000-0005-0000-0000-00007F7B0000}"/>
    <cellStyle name="Normal 4 4 3 4 2 2 2 4" xfId="31824" xr:uid="{00000000-0005-0000-0000-0000807B0000}"/>
    <cellStyle name="Normal 4 4 3 4 2 2 3" xfId="31825" xr:uid="{00000000-0005-0000-0000-0000817B0000}"/>
    <cellStyle name="Normal 4 4 3 4 2 2 3 2" xfId="31826" xr:uid="{00000000-0005-0000-0000-0000827B0000}"/>
    <cellStyle name="Normal 4 4 3 4 2 2 3 2 2" xfId="31827" xr:uid="{00000000-0005-0000-0000-0000837B0000}"/>
    <cellStyle name="Normal 4 4 3 4 2 2 3 3" xfId="31828" xr:uid="{00000000-0005-0000-0000-0000847B0000}"/>
    <cellStyle name="Normal 4 4 3 4 2 2 4" xfId="31829" xr:uid="{00000000-0005-0000-0000-0000857B0000}"/>
    <cellStyle name="Normal 4 4 3 4 2 2 4 2" xfId="31830" xr:uid="{00000000-0005-0000-0000-0000867B0000}"/>
    <cellStyle name="Normal 4 4 3 4 2 2 5" xfId="31831" xr:uid="{00000000-0005-0000-0000-0000877B0000}"/>
    <cellStyle name="Normal 4 4 3 4 2 3" xfId="31832" xr:uid="{00000000-0005-0000-0000-0000887B0000}"/>
    <cellStyle name="Normal 4 4 3 4 2 3 2" xfId="31833" xr:uid="{00000000-0005-0000-0000-0000897B0000}"/>
    <cellStyle name="Normal 4 4 3 4 2 3 2 2" xfId="31834" xr:uid="{00000000-0005-0000-0000-00008A7B0000}"/>
    <cellStyle name="Normal 4 4 3 4 2 3 2 2 2" xfId="31835" xr:uid="{00000000-0005-0000-0000-00008B7B0000}"/>
    <cellStyle name="Normal 4 4 3 4 2 3 2 3" xfId="31836" xr:uid="{00000000-0005-0000-0000-00008C7B0000}"/>
    <cellStyle name="Normal 4 4 3 4 2 3 3" xfId="31837" xr:uid="{00000000-0005-0000-0000-00008D7B0000}"/>
    <cellStyle name="Normal 4 4 3 4 2 3 3 2" xfId="31838" xr:uid="{00000000-0005-0000-0000-00008E7B0000}"/>
    <cellStyle name="Normal 4 4 3 4 2 3 4" xfId="31839" xr:uid="{00000000-0005-0000-0000-00008F7B0000}"/>
    <cellStyle name="Normal 4 4 3 4 2 4" xfId="31840" xr:uid="{00000000-0005-0000-0000-0000907B0000}"/>
    <cellStyle name="Normal 4 4 3 4 2 4 2" xfId="31841" xr:uid="{00000000-0005-0000-0000-0000917B0000}"/>
    <cellStyle name="Normal 4 4 3 4 2 4 2 2" xfId="31842" xr:uid="{00000000-0005-0000-0000-0000927B0000}"/>
    <cellStyle name="Normal 4 4 3 4 2 4 3" xfId="31843" xr:uid="{00000000-0005-0000-0000-0000937B0000}"/>
    <cellStyle name="Normal 4 4 3 4 2 5" xfId="31844" xr:uid="{00000000-0005-0000-0000-0000947B0000}"/>
    <cellStyle name="Normal 4 4 3 4 2 5 2" xfId="31845" xr:uid="{00000000-0005-0000-0000-0000957B0000}"/>
    <cellStyle name="Normal 4 4 3 4 2 6" xfId="31846" xr:uid="{00000000-0005-0000-0000-0000967B0000}"/>
    <cellStyle name="Normal 4 4 3 4 3" xfId="31847" xr:uid="{00000000-0005-0000-0000-0000977B0000}"/>
    <cellStyle name="Normal 4 4 3 4 3 2" xfId="31848" xr:uid="{00000000-0005-0000-0000-0000987B0000}"/>
    <cellStyle name="Normal 4 4 3 4 3 2 2" xfId="31849" xr:uid="{00000000-0005-0000-0000-0000997B0000}"/>
    <cellStyle name="Normal 4 4 3 4 3 2 2 2" xfId="31850" xr:uid="{00000000-0005-0000-0000-00009A7B0000}"/>
    <cellStyle name="Normal 4 4 3 4 3 2 2 2 2" xfId="31851" xr:uid="{00000000-0005-0000-0000-00009B7B0000}"/>
    <cellStyle name="Normal 4 4 3 4 3 2 2 3" xfId="31852" xr:uid="{00000000-0005-0000-0000-00009C7B0000}"/>
    <cellStyle name="Normal 4 4 3 4 3 2 3" xfId="31853" xr:uid="{00000000-0005-0000-0000-00009D7B0000}"/>
    <cellStyle name="Normal 4 4 3 4 3 2 3 2" xfId="31854" xr:uid="{00000000-0005-0000-0000-00009E7B0000}"/>
    <cellStyle name="Normal 4 4 3 4 3 2 4" xfId="31855" xr:uid="{00000000-0005-0000-0000-00009F7B0000}"/>
    <cellStyle name="Normal 4 4 3 4 3 3" xfId="31856" xr:uid="{00000000-0005-0000-0000-0000A07B0000}"/>
    <cellStyle name="Normal 4 4 3 4 3 3 2" xfId="31857" xr:uid="{00000000-0005-0000-0000-0000A17B0000}"/>
    <cellStyle name="Normal 4 4 3 4 3 3 2 2" xfId="31858" xr:uid="{00000000-0005-0000-0000-0000A27B0000}"/>
    <cellStyle name="Normal 4 4 3 4 3 3 3" xfId="31859" xr:uid="{00000000-0005-0000-0000-0000A37B0000}"/>
    <cellStyle name="Normal 4 4 3 4 3 4" xfId="31860" xr:uid="{00000000-0005-0000-0000-0000A47B0000}"/>
    <cellStyle name="Normal 4 4 3 4 3 4 2" xfId="31861" xr:uid="{00000000-0005-0000-0000-0000A57B0000}"/>
    <cellStyle name="Normal 4 4 3 4 3 5" xfId="31862" xr:uid="{00000000-0005-0000-0000-0000A67B0000}"/>
    <cellStyle name="Normal 4 4 3 4 4" xfId="31863" xr:uid="{00000000-0005-0000-0000-0000A77B0000}"/>
    <cellStyle name="Normal 4 4 3 4 4 2" xfId="31864" xr:uid="{00000000-0005-0000-0000-0000A87B0000}"/>
    <cellStyle name="Normal 4 4 3 4 4 2 2" xfId="31865" xr:uid="{00000000-0005-0000-0000-0000A97B0000}"/>
    <cellStyle name="Normal 4 4 3 4 4 2 2 2" xfId="31866" xr:uid="{00000000-0005-0000-0000-0000AA7B0000}"/>
    <cellStyle name="Normal 4 4 3 4 4 2 3" xfId="31867" xr:uid="{00000000-0005-0000-0000-0000AB7B0000}"/>
    <cellStyle name="Normal 4 4 3 4 4 3" xfId="31868" xr:uid="{00000000-0005-0000-0000-0000AC7B0000}"/>
    <cellStyle name="Normal 4 4 3 4 4 3 2" xfId="31869" xr:uid="{00000000-0005-0000-0000-0000AD7B0000}"/>
    <cellStyle name="Normal 4 4 3 4 4 4" xfId="31870" xr:uid="{00000000-0005-0000-0000-0000AE7B0000}"/>
    <cellStyle name="Normal 4 4 3 4 5" xfId="31871" xr:uid="{00000000-0005-0000-0000-0000AF7B0000}"/>
    <cellStyle name="Normal 4 4 3 4 5 2" xfId="31872" xr:uid="{00000000-0005-0000-0000-0000B07B0000}"/>
    <cellStyle name="Normal 4 4 3 4 5 2 2" xfId="31873" xr:uid="{00000000-0005-0000-0000-0000B17B0000}"/>
    <cellStyle name="Normal 4 4 3 4 5 3" xfId="31874" xr:uid="{00000000-0005-0000-0000-0000B27B0000}"/>
    <cellStyle name="Normal 4 4 3 4 6" xfId="31875" xr:uid="{00000000-0005-0000-0000-0000B37B0000}"/>
    <cellStyle name="Normal 4 4 3 4 6 2" xfId="31876" xr:uid="{00000000-0005-0000-0000-0000B47B0000}"/>
    <cellStyle name="Normal 4 4 3 4 7" xfId="31877" xr:uid="{00000000-0005-0000-0000-0000B57B0000}"/>
    <cellStyle name="Normal 4 4 3 5" xfId="31878" xr:uid="{00000000-0005-0000-0000-0000B67B0000}"/>
    <cellStyle name="Normal 4 4 3 5 2" xfId="31879" xr:uid="{00000000-0005-0000-0000-0000B77B0000}"/>
    <cellStyle name="Normal 4 4 3 5 2 2" xfId="31880" xr:uid="{00000000-0005-0000-0000-0000B87B0000}"/>
    <cellStyle name="Normal 4 4 3 5 2 2 2" xfId="31881" xr:uid="{00000000-0005-0000-0000-0000B97B0000}"/>
    <cellStyle name="Normal 4 4 3 5 2 2 2 2" xfId="31882" xr:uid="{00000000-0005-0000-0000-0000BA7B0000}"/>
    <cellStyle name="Normal 4 4 3 5 2 2 2 2 2" xfId="31883" xr:uid="{00000000-0005-0000-0000-0000BB7B0000}"/>
    <cellStyle name="Normal 4 4 3 5 2 2 2 3" xfId="31884" xr:uid="{00000000-0005-0000-0000-0000BC7B0000}"/>
    <cellStyle name="Normal 4 4 3 5 2 2 3" xfId="31885" xr:uid="{00000000-0005-0000-0000-0000BD7B0000}"/>
    <cellStyle name="Normal 4 4 3 5 2 2 3 2" xfId="31886" xr:uid="{00000000-0005-0000-0000-0000BE7B0000}"/>
    <cellStyle name="Normal 4 4 3 5 2 2 4" xfId="31887" xr:uid="{00000000-0005-0000-0000-0000BF7B0000}"/>
    <cellStyle name="Normal 4 4 3 5 2 3" xfId="31888" xr:uid="{00000000-0005-0000-0000-0000C07B0000}"/>
    <cellStyle name="Normal 4 4 3 5 2 3 2" xfId="31889" xr:uid="{00000000-0005-0000-0000-0000C17B0000}"/>
    <cellStyle name="Normal 4 4 3 5 2 3 2 2" xfId="31890" xr:uid="{00000000-0005-0000-0000-0000C27B0000}"/>
    <cellStyle name="Normal 4 4 3 5 2 3 3" xfId="31891" xr:uid="{00000000-0005-0000-0000-0000C37B0000}"/>
    <cellStyle name="Normal 4 4 3 5 2 4" xfId="31892" xr:uid="{00000000-0005-0000-0000-0000C47B0000}"/>
    <cellStyle name="Normal 4 4 3 5 2 4 2" xfId="31893" xr:uid="{00000000-0005-0000-0000-0000C57B0000}"/>
    <cellStyle name="Normal 4 4 3 5 2 5" xfId="31894" xr:uid="{00000000-0005-0000-0000-0000C67B0000}"/>
    <cellStyle name="Normal 4 4 3 5 3" xfId="31895" xr:uid="{00000000-0005-0000-0000-0000C77B0000}"/>
    <cellStyle name="Normal 4 4 3 5 3 2" xfId="31896" xr:uid="{00000000-0005-0000-0000-0000C87B0000}"/>
    <cellStyle name="Normal 4 4 3 5 3 2 2" xfId="31897" xr:uid="{00000000-0005-0000-0000-0000C97B0000}"/>
    <cellStyle name="Normal 4 4 3 5 3 2 2 2" xfId="31898" xr:uid="{00000000-0005-0000-0000-0000CA7B0000}"/>
    <cellStyle name="Normal 4 4 3 5 3 2 3" xfId="31899" xr:uid="{00000000-0005-0000-0000-0000CB7B0000}"/>
    <cellStyle name="Normal 4 4 3 5 3 3" xfId="31900" xr:uid="{00000000-0005-0000-0000-0000CC7B0000}"/>
    <cellStyle name="Normal 4 4 3 5 3 3 2" xfId="31901" xr:uid="{00000000-0005-0000-0000-0000CD7B0000}"/>
    <cellStyle name="Normal 4 4 3 5 3 4" xfId="31902" xr:uid="{00000000-0005-0000-0000-0000CE7B0000}"/>
    <cellStyle name="Normal 4 4 3 5 4" xfId="31903" xr:uid="{00000000-0005-0000-0000-0000CF7B0000}"/>
    <cellStyle name="Normal 4 4 3 5 4 2" xfId="31904" xr:uid="{00000000-0005-0000-0000-0000D07B0000}"/>
    <cellStyle name="Normal 4 4 3 5 4 2 2" xfId="31905" xr:uid="{00000000-0005-0000-0000-0000D17B0000}"/>
    <cellStyle name="Normal 4 4 3 5 4 3" xfId="31906" xr:uid="{00000000-0005-0000-0000-0000D27B0000}"/>
    <cellStyle name="Normal 4 4 3 5 5" xfId="31907" xr:uid="{00000000-0005-0000-0000-0000D37B0000}"/>
    <cellStyle name="Normal 4 4 3 5 5 2" xfId="31908" xr:uid="{00000000-0005-0000-0000-0000D47B0000}"/>
    <cellStyle name="Normal 4 4 3 5 6" xfId="31909" xr:uid="{00000000-0005-0000-0000-0000D57B0000}"/>
    <cellStyle name="Normal 4 4 3 6" xfId="31910" xr:uid="{00000000-0005-0000-0000-0000D67B0000}"/>
    <cellStyle name="Normal 4 4 3 6 2" xfId="31911" xr:uid="{00000000-0005-0000-0000-0000D77B0000}"/>
    <cellStyle name="Normal 4 4 3 6 2 2" xfId="31912" xr:uid="{00000000-0005-0000-0000-0000D87B0000}"/>
    <cellStyle name="Normal 4 4 3 6 2 2 2" xfId="31913" xr:uid="{00000000-0005-0000-0000-0000D97B0000}"/>
    <cellStyle name="Normal 4 4 3 6 2 2 2 2" xfId="31914" xr:uid="{00000000-0005-0000-0000-0000DA7B0000}"/>
    <cellStyle name="Normal 4 4 3 6 2 2 3" xfId="31915" xr:uid="{00000000-0005-0000-0000-0000DB7B0000}"/>
    <cellStyle name="Normal 4 4 3 6 2 3" xfId="31916" xr:uid="{00000000-0005-0000-0000-0000DC7B0000}"/>
    <cellStyle name="Normal 4 4 3 6 2 3 2" xfId="31917" xr:uid="{00000000-0005-0000-0000-0000DD7B0000}"/>
    <cellStyle name="Normal 4 4 3 6 2 4" xfId="31918" xr:uid="{00000000-0005-0000-0000-0000DE7B0000}"/>
    <cellStyle name="Normal 4 4 3 6 3" xfId="31919" xr:uid="{00000000-0005-0000-0000-0000DF7B0000}"/>
    <cellStyle name="Normal 4 4 3 6 3 2" xfId="31920" xr:uid="{00000000-0005-0000-0000-0000E07B0000}"/>
    <cellStyle name="Normal 4 4 3 6 3 2 2" xfId="31921" xr:uid="{00000000-0005-0000-0000-0000E17B0000}"/>
    <cellStyle name="Normal 4 4 3 6 3 3" xfId="31922" xr:uid="{00000000-0005-0000-0000-0000E27B0000}"/>
    <cellStyle name="Normal 4 4 3 6 4" xfId="31923" xr:uid="{00000000-0005-0000-0000-0000E37B0000}"/>
    <cellStyle name="Normal 4 4 3 6 4 2" xfId="31924" xr:uid="{00000000-0005-0000-0000-0000E47B0000}"/>
    <cellStyle name="Normal 4 4 3 6 5" xfId="31925" xr:uid="{00000000-0005-0000-0000-0000E57B0000}"/>
    <cellStyle name="Normal 4 4 3 7" xfId="31926" xr:uid="{00000000-0005-0000-0000-0000E67B0000}"/>
    <cellStyle name="Normal 4 4 3 7 2" xfId="31927" xr:uid="{00000000-0005-0000-0000-0000E77B0000}"/>
    <cellStyle name="Normal 4 4 3 7 2 2" xfId="31928" xr:uid="{00000000-0005-0000-0000-0000E87B0000}"/>
    <cellStyle name="Normal 4 4 3 7 2 2 2" xfId="31929" xr:uid="{00000000-0005-0000-0000-0000E97B0000}"/>
    <cellStyle name="Normal 4 4 3 7 2 3" xfId="31930" xr:uid="{00000000-0005-0000-0000-0000EA7B0000}"/>
    <cellStyle name="Normal 4 4 3 7 3" xfId="31931" xr:uid="{00000000-0005-0000-0000-0000EB7B0000}"/>
    <cellStyle name="Normal 4 4 3 7 3 2" xfId="31932" xr:uid="{00000000-0005-0000-0000-0000EC7B0000}"/>
    <cellStyle name="Normal 4 4 3 7 4" xfId="31933" xr:uid="{00000000-0005-0000-0000-0000ED7B0000}"/>
    <cellStyle name="Normal 4 4 3 8" xfId="31934" xr:uid="{00000000-0005-0000-0000-0000EE7B0000}"/>
    <cellStyle name="Normal 4 4 3 8 2" xfId="31935" xr:uid="{00000000-0005-0000-0000-0000EF7B0000}"/>
    <cellStyle name="Normal 4 4 3 8 2 2" xfId="31936" xr:uid="{00000000-0005-0000-0000-0000F07B0000}"/>
    <cellStyle name="Normal 4 4 3 8 3" xfId="31937" xr:uid="{00000000-0005-0000-0000-0000F17B0000}"/>
    <cellStyle name="Normal 4 4 3 9" xfId="31938" xr:uid="{00000000-0005-0000-0000-0000F27B0000}"/>
    <cellStyle name="Normal 4 4 3 9 2" xfId="31939" xr:uid="{00000000-0005-0000-0000-0000F37B0000}"/>
    <cellStyle name="Normal 4 4 4" xfId="31940" xr:uid="{00000000-0005-0000-0000-0000F47B0000}"/>
    <cellStyle name="Normal 4 4 4 2" xfId="31941" xr:uid="{00000000-0005-0000-0000-0000F57B0000}"/>
    <cellStyle name="Normal 4 4 4 2 2" xfId="31942" xr:uid="{00000000-0005-0000-0000-0000F67B0000}"/>
    <cellStyle name="Normal 4 4 4 2 2 2" xfId="31943" xr:uid="{00000000-0005-0000-0000-0000F77B0000}"/>
    <cellStyle name="Normal 4 4 4 2 2 2 2" xfId="31944" xr:uid="{00000000-0005-0000-0000-0000F87B0000}"/>
    <cellStyle name="Normal 4 4 4 2 2 2 2 2" xfId="31945" xr:uid="{00000000-0005-0000-0000-0000F97B0000}"/>
    <cellStyle name="Normal 4 4 4 2 2 2 2 2 2" xfId="31946" xr:uid="{00000000-0005-0000-0000-0000FA7B0000}"/>
    <cellStyle name="Normal 4 4 4 2 2 2 2 2 2 2" xfId="31947" xr:uid="{00000000-0005-0000-0000-0000FB7B0000}"/>
    <cellStyle name="Normal 4 4 4 2 2 2 2 2 2 2 2" xfId="31948" xr:uid="{00000000-0005-0000-0000-0000FC7B0000}"/>
    <cellStyle name="Normal 4 4 4 2 2 2 2 2 2 3" xfId="31949" xr:uid="{00000000-0005-0000-0000-0000FD7B0000}"/>
    <cellStyle name="Normal 4 4 4 2 2 2 2 2 3" xfId="31950" xr:uid="{00000000-0005-0000-0000-0000FE7B0000}"/>
    <cellStyle name="Normal 4 4 4 2 2 2 2 2 3 2" xfId="31951" xr:uid="{00000000-0005-0000-0000-0000FF7B0000}"/>
    <cellStyle name="Normal 4 4 4 2 2 2 2 2 4" xfId="31952" xr:uid="{00000000-0005-0000-0000-0000007C0000}"/>
    <cellStyle name="Normal 4 4 4 2 2 2 2 3" xfId="31953" xr:uid="{00000000-0005-0000-0000-0000017C0000}"/>
    <cellStyle name="Normal 4 4 4 2 2 2 2 3 2" xfId="31954" xr:uid="{00000000-0005-0000-0000-0000027C0000}"/>
    <cellStyle name="Normal 4 4 4 2 2 2 2 3 2 2" xfId="31955" xr:uid="{00000000-0005-0000-0000-0000037C0000}"/>
    <cellStyle name="Normal 4 4 4 2 2 2 2 3 3" xfId="31956" xr:uid="{00000000-0005-0000-0000-0000047C0000}"/>
    <cellStyle name="Normal 4 4 4 2 2 2 2 4" xfId="31957" xr:uid="{00000000-0005-0000-0000-0000057C0000}"/>
    <cellStyle name="Normal 4 4 4 2 2 2 2 4 2" xfId="31958" xr:uid="{00000000-0005-0000-0000-0000067C0000}"/>
    <cellStyle name="Normal 4 4 4 2 2 2 2 5" xfId="31959" xr:uid="{00000000-0005-0000-0000-0000077C0000}"/>
    <cellStyle name="Normal 4 4 4 2 2 2 3" xfId="31960" xr:uid="{00000000-0005-0000-0000-0000087C0000}"/>
    <cellStyle name="Normal 4 4 4 2 2 2 3 2" xfId="31961" xr:uid="{00000000-0005-0000-0000-0000097C0000}"/>
    <cellStyle name="Normal 4 4 4 2 2 2 3 2 2" xfId="31962" xr:uid="{00000000-0005-0000-0000-00000A7C0000}"/>
    <cellStyle name="Normal 4 4 4 2 2 2 3 2 2 2" xfId="31963" xr:uid="{00000000-0005-0000-0000-00000B7C0000}"/>
    <cellStyle name="Normal 4 4 4 2 2 2 3 2 3" xfId="31964" xr:uid="{00000000-0005-0000-0000-00000C7C0000}"/>
    <cellStyle name="Normal 4 4 4 2 2 2 3 3" xfId="31965" xr:uid="{00000000-0005-0000-0000-00000D7C0000}"/>
    <cellStyle name="Normal 4 4 4 2 2 2 3 3 2" xfId="31966" xr:uid="{00000000-0005-0000-0000-00000E7C0000}"/>
    <cellStyle name="Normal 4 4 4 2 2 2 3 4" xfId="31967" xr:uid="{00000000-0005-0000-0000-00000F7C0000}"/>
    <cellStyle name="Normal 4 4 4 2 2 2 4" xfId="31968" xr:uid="{00000000-0005-0000-0000-0000107C0000}"/>
    <cellStyle name="Normal 4 4 4 2 2 2 4 2" xfId="31969" xr:uid="{00000000-0005-0000-0000-0000117C0000}"/>
    <cellStyle name="Normal 4 4 4 2 2 2 4 2 2" xfId="31970" xr:uid="{00000000-0005-0000-0000-0000127C0000}"/>
    <cellStyle name="Normal 4 4 4 2 2 2 4 3" xfId="31971" xr:uid="{00000000-0005-0000-0000-0000137C0000}"/>
    <cellStyle name="Normal 4 4 4 2 2 2 5" xfId="31972" xr:uid="{00000000-0005-0000-0000-0000147C0000}"/>
    <cellStyle name="Normal 4 4 4 2 2 2 5 2" xfId="31973" xr:uid="{00000000-0005-0000-0000-0000157C0000}"/>
    <cellStyle name="Normal 4 4 4 2 2 2 6" xfId="31974" xr:uid="{00000000-0005-0000-0000-0000167C0000}"/>
    <cellStyle name="Normal 4 4 4 2 2 3" xfId="31975" xr:uid="{00000000-0005-0000-0000-0000177C0000}"/>
    <cellStyle name="Normal 4 4 4 2 2 3 2" xfId="31976" xr:uid="{00000000-0005-0000-0000-0000187C0000}"/>
    <cellStyle name="Normal 4 4 4 2 2 3 2 2" xfId="31977" xr:uid="{00000000-0005-0000-0000-0000197C0000}"/>
    <cellStyle name="Normal 4 4 4 2 2 3 2 2 2" xfId="31978" xr:uid="{00000000-0005-0000-0000-00001A7C0000}"/>
    <cellStyle name="Normal 4 4 4 2 2 3 2 2 2 2" xfId="31979" xr:uid="{00000000-0005-0000-0000-00001B7C0000}"/>
    <cellStyle name="Normal 4 4 4 2 2 3 2 2 3" xfId="31980" xr:uid="{00000000-0005-0000-0000-00001C7C0000}"/>
    <cellStyle name="Normal 4 4 4 2 2 3 2 3" xfId="31981" xr:uid="{00000000-0005-0000-0000-00001D7C0000}"/>
    <cellStyle name="Normal 4 4 4 2 2 3 2 3 2" xfId="31982" xr:uid="{00000000-0005-0000-0000-00001E7C0000}"/>
    <cellStyle name="Normal 4 4 4 2 2 3 2 4" xfId="31983" xr:uid="{00000000-0005-0000-0000-00001F7C0000}"/>
    <cellStyle name="Normal 4 4 4 2 2 3 3" xfId="31984" xr:uid="{00000000-0005-0000-0000-0000207C0000}"/>
    <cellStyle name="Normal 4 4 4 2 2 3 3 2" xfId="31985" xr:uid="{00000000-0005-0000-0000-0000217C0000}"/>
    <cellStyle name="Normal 4 4 4 2 2 3 3 2 2" xfId="31986" xr:uid="{00000000-0005-0000-0000-0000227C0000}"/>
    <cellStyle name="Normal 4 4 4 2 2 3 3 3" xfId="31987" xr:uid="{00000000-0005-0000-0000-0000237C0000}"/>
    <cellStyle name="Normal 4 4 4 2 2 3 4" xfId="31988" xr:uid="{00000000-0005-0000-0000-0000247C0000}"/>
    <cellStyle name="Normal 4 4 4 2 2 3 4 2" xfId="31989" xr:uid="{00000000-0005-0000-0000-0000257C0000}"/>
    <cellStyle name="Normal 4 4 4 2 2 3 5" xfId="31990" xr:uid="{00000000-0005-0000-0000-0000267C0000}"/>
    <cellStyle name="Normal 4 4 4 2 2 4" xfId="31991" xr:uid="{00000000-0005-0000-0000-0000277C0000}"/>
    <cellStyle name="Normal 4 4 4 2 2 4 2" xfId="31992" xr:uid="{00000000-0005-0000-0000-0000287C0000}"/>
    <cellStyle name="Normal 4 4 4 2 2 4 2 2" xfId="31993" xr:uid="{00000000-0005-0000-0000-0000297C0000}"/>
    <cellStyle name="Normal 4 4 4 2 2 4 2 2 2" xfId="31994" xr:uid="{00000000-0005-0000-0000-00002A7C0000}"/>
    <cellStyle name="Normal 4 4 4 2 2 4 2 3" xfId="31995" xr:uid="{00000000-0005-0000-0000-00002B7C0000}"/>
    <cellStyle name="Normal 4 4 4 2 2 4 3" xfId="31996" xr:uid="{00000000-0005-0000-0000-00002C7C0000}"/>
    <cellStyle name="Normal 4 4 4 2 2 4 3 2" xfId="31997" xr:uid="{00000000-0005-0000-0000-00002D7C0000}"/>
    <cellStyle name="Normal 4 4 4 2 2 4 4" xfId="31998" xr:uid="{00000000-0005-0000-0000-00002E7C0000}"/>
    <cellStyle name="Normal 4 4 4 2 2 5" xfId="31999" xr:uid="{00000000-0005-0000-0000-00002F7C0000}"/>
    <cellStyle name="Normal 4 4 4 2 2 5 2" xfId="32000" xr:uid="{00000000-0005-0000-0000-0000307C0000}"/>
    <cellStyle name="Normal 4 4 4 2 2 5 2 2" xfId="32001" xr:uid="{00000000-0005-0000-0000-0000317C0000}"/>
    <cellStyle name="Normal 4 4 4 2 2 5 3" xfId="32002" xr:uid="{00000000-0005-0000-0000-0000327C0000}"/>
    <cellStyle name="Normal 4 4 4 2 2 6" xfId="32003" xr:uid="{00000000-0005-0000-0000-0000337C0000}"/>
    <cellStyle name="Normal 4 4 4 2 2 6 2" xfId="32004" xr:uid="{00000000-0005-0000-0000-0000347C0000}"/>
    <cellStyle name="Normal 4 4 4 2 2 7" xfId="32005" xr:uid="{00000000-0005-0000-0000-0000357C0000}"/>
    <cellStyle name="Normal 4 4 4 2 3" xfId="32006" xr:uid="{00000000-0005-0000-0000-0000367C0000}"/>
    <cellStyle name="Normal 4 4 4 2 3 2" xfId="32007" xr:uid="{00000000-0005-0000-0000-0000377C0000}"/>
    <cellStyle name="Normal 4 4 4 2 3 2 2" xfId="32008" xr:uid="{00000000-0005-0000-0000-0000387C0000}"/>
    <cellStyle name="Normal 4 4 4 2 3 2 2 2" xfId="32009" xr:uid="{00000000-0005-0000-0000-0000397C0000}"/>
    <cellStyle name="Normal 4 4 4 2 3 2 2 2 2" xfId="32010" xr:uid="{00000000-0005-0000-0000-00003A7C0000}"/>
    <cellStyle name="Normal 4 4 4 2 3 2 2 2 2 2" xfId="32011" xr:uid="{00000000-0005-0000-0000-00003B7C0000}"/>
    <cellStyle name="Normal 4 4 4 2 3 2 2 2 3" xfId="32012" xr:uid="{00000000-0005-0000-0000-00003C7C0000}"/>
    <cellStyle name="Normal 4 4 4 2 3 2 2 3" xfId="32013" xr:uid="{00000000-0005-0000-0000-00003D7C0000}"/>
    <cellStyle name="Normal 4 4 4 2 3 2 2 3 2" xfId="32014" xr:uid="{00000000-0005-0000-0000-00003E7C0000}"/>
    <cellStyle name="Normal 4 4 4 2 3 2 2 4" xfId="32015" xr:uid="{00000000-0005-0000-0000-00003F7C0000}"/>
    <cellStyle name="Normal 4 4 4 2 3 2 3" xfId="32016" xr:uid="{00000000-0005-0000-0000-0000407C0000}"/>
    <cellStyle name="Normal 4 4 4 2 3 2 3 2" xfId="32017" xr:uid="{00000000-0005-0000-0000-0000417C0000}"/>
    <cellStyle name="Normal 4 4 4 2 3 2 3 2 2" xfId="32018" xr:uid="{00000000-0005-0000-0000-0000427C0000}"/>
    <cellStyle name="Normal 4 4 4 2 3 2 3 3" xfId="32019" xr:uid="{00000000-0005-0000-0000-0000437C0000}"/>
    <cellStyle name="Normal 4 4 4 2 3 2 4" xfId="32020" xr:uid="{00000000-0005-0000-0000-0000447C0000}"/>
    <cellStyle name="Normal 4 4 4 2 3 2 4 2" xfId="32021" xr:uid="{00000000-0005-0000-0000-0000457C0000}"/>
    <cellStyle name="Normal 4 4 4 2 3 2 5" xfId="32022" xr:uid="{00000000-0005-0000-0000-0000467C0000}"/>
    <cellStyle name="Normal 4 4 4 2 3 3" xfId="32023" xr:uid="{00000000-0005-0000-0000-0000477C0000}"/>
    <cellStyle name="Normal 4 4 4 2 3 3 2" xfId="32024" xr:uid="{00000000-0005-0000-0000-0000487C0000}"/>
    <cellStyle name="Normal 4 4 4 2 3 3 2 2" xfId="32025" xr:uid="{00000000-0005-0000-0000-0000497C0000}"/>
    <cellStyle name="Normal 4 4 4 2 3 3 2 2 2" xfId="32026" xr:uid="{00000000-0005-0000-0000-00004A7C0000}"/>
    <cellStyle name="Normal 4 4 4 2 3 3 2 3" xfId="32027" xr:uid="{00000000-0005-0000-0000-00004B7C0000}"/>
    <cellStyle name="Normal 4 4 4 2 3 3 3" xfId="32028" xr:uid="{00000000-0005-0000-0000-00004C7C0000}"/>
    <cellStyle name="Normal 4 4 4 2 3 3 3 2" xfId="32029" xr:uid="{00000000-0005-0000-0000-00004D7C0000}"/>
    <cellStyle name="Normal 4 4 4 2 3 3 4" xfId="32030" xr:uid="{00000000-0005-0000-0000-00004E7C0000}"/>
    <cellStyle name="Normal 4 4 4 2 3 4" xfId="32031" xr:uid="{00000000-0005-0000-0000-00004F7C0000}"/>
    <cellStyle name="Normal 4 4 4 2 3 4 2" xfId="32032" xr:uid="{00000000-0005-0000-0000-0000507C0000}"/>
    <cellStyle name="Normal 4 4 4 2 3 4 2 2" xfId="32033" xr:uid="{00000000-0005-0000-0000-0000517C0000}"/>
    <cellStyle name="Normal 4 4 4 2 3 4 3" xfId="32034" xr:uid="{00000000-0005-0000-0000-0000527C0000}"/>
    <cellStyle name="Normal 4 4 4 2 3 5" xfId="32035" xr:uid="{00000000-0005-0000-0000-0000537C0000}"/>
    <cellStyle name="Normal 4 4 4 2 3 5 2" xfId="32036" xr:uid="{00000000-0005-0000-0000-0000547C0000}"/>
    <cellStyle name="Normal 4 4 4 2 3 6" xfId="32037" xr:uid="{00000000-0005-0000-0000-0000557C0000}"/>
    <cellStyle name="Normal 4 4 4 2 4" xfId="32038" xr:uid="{00000000-0005-0000-0000-0000567C0000}"/>
    <cellStyle name="Normal 4 4 4 2 4 2" xfId="32039" xr:uid="{00000000-0005-0000-0000-0000577C0000}"/>
    <cellStyle name="Normal 4 4 4 2 4 2 2" xfId="32040" xr:uid="{00000000-0005-0000-0000-0000587C0000}"/>
    <cellStyle name="Normal 4 4 4 2 4 2 2 2" xfId="32041" xr:uid="{00000000-0005-0000-0000-0000597C0000}"/>
    <cellStyle name="Normal 4 4 4 2 4 2 2 2 2" xfId="32042" xr:uid="{00000000-0005-0000-0000-00005A7C0000}"/>
    <cellStyle name="Normal 4 4 4 2 4 2 2 3" xfId="32043" xr:uid="{00000000-0005-0000-0000-00005B7C0000}"/>
    <cellStyle name="Normal 4 4 4 2 4 2 3" xfId="32044" xr:uid="{00000000-0005-0000-0000-00005C7C0000}"/>
    <cellStyle name="Normal 4 4 4 2 4 2 3 2" xfId="32045" xr:uid="{00000000-0005-0000-0000-00005D7C0000}"/>
    <cellStyle name="Normal 4 4 4 2 4 2 4" xfId="32046" xr:uid="{00000000-0005-0000-0000-00005E7C0000}"/>
    <cellStyle name="Normal 4 4 4 2 4 3" xfId="32047" xr:uid="{00000000-0005-0000-0000-00005F7C0000}"/>
    <cellStyle name="Normal 4 4 4 2 4 3 2" xfId="32048" xr:uid="{00000000-0005-0000-0000-0000607C0000}"/>
    <cellStyle name="Normal 4 4 4 2 4 3 2 2" xfId="32049" xr:uid="{00000000-0005-0000-0000-0000617C0000}"/>
    <cellStyle name="Normal 4 4 4 2 4 3 3" xfId="32050" xr:uid="{00000000-0005-0000-0000-0000627C0000}"/>
    <cellStyle name="Normal 4 4 4 2 4 4" xfId="32051" xr:uid="{00000000-0005-0000-0000-0000637C0000}"/>
    <cellStyle name="Normal 4 4 4 2 4 4 2" xfId="32052" xr:uid="{00000000-0005-0000-0000-0000647C0000}"/>
    <cellStyle name="Normal 4 4 4 2 4 5" xfId="32053" xr:uid="{00000000-0005-0000-0000-0000657C0000}"/>
    <cellStyle name="Normal 4 4 4 2 5" xfId="32054" xr:uid="{00000000-0005-0000-0000-0000667C0000}"/>
    <cellStyle name="Normal 4 4 4 2 5 2" xfId="32055" xr:uid="{00000000-0005-0000-0000-0000677C0000}"/>
    <cellStyle name="Normal 4 4 4 2 5 2 2" xfId="32056" xr:uid="{00000000-0005-0000-0000-0000687C0000}"/>
    <cellStyle name="Normal 4 4 4 2 5 2 2 2" xfId="32057" xr:uid="{00000000-0005-0000-0000-0000697C0000}"/>
    <cellStyle name="Normal 4 4 4 2 5 2 3" xfId="32058" xr:uid="{00000000-0005-0000-0000-00006A7C0000}"/>
    <cellStyle name="Normal 4 4 4 2 5 3" xfId="32059" xr:uid="{00000000-0005-0000-0000-00006B7C0000}"/>
    <cellStyle name="Normal 4 4 4 2 5 3 2" xfId="32060" xr:uid="{00000000-0005-0000-0000-00006C7C0000}"/>
    <cellStyle name="Normal 4 4 4 2 5 4" xfId="32061" xr:uid="{00000000-0005-0000-0000-00006D7C0000}"/>
    <cellStyle name="Normal 4 4 4 2 6" xfId="32062" xr:uid="{00000000-0005-0000-0000-00006E7C0000}"/>
    <cellStyle name="Normal 4 4 4 2 6 2" xfId="32063" xr:uid="{00000000-0005-0000-0000-00006F7C0000}"/>
    <cellStyle name="Normal 4 4 4 2 6 2 2" xfId="32064" xr:uid="{00000000-0005-0000-0000-0000707C0000}"/>
    <cellStyle name="Normal 4 4 4 2 6 3" xfId="32065" xr:uid="{00000000-0005-0000-0000-0000717C0000}"/>
    <cellStyle name="Normal 4 4 4 2 7" xfId="32066" xr:uid="{00000000-0005-0000-0000-0000727C0000}"/>
    <cellStyle name="Normal 4 4 4 2 7 2" xfId="32067" xr:uid="{00000000-0005-0000-0000-0000737C0000}"/>
    <cellStyle name="Normal 4 4 4 2 8" xfId="32068" xr:uid="{00000000-0005-0000-0000-0000747C0000}"/>
    <cellStyle name="Normal 4 4 4 3" xfId="32069" xr:uid="{00000000-0005-0000-0000-0000757C0000}"/>
    <cellStyle name="Normal 4 4 4 3 2" xfId="32070" xr:uid="{00000000-0005-0000-0000-0000767C0000}"/>
    <cellStyle name="Normal 4 4 4 3 2 2" xfId="32071" xr:uid="{00000000-0005-0000-0000-0000777C0000}"/>
    <cellStyle name="Normal 4 4 4 3 2 2 2" xfId="32072" xr:uid="{00000000-0005-0000-0000-0000787C0000}"/>
    <cellStyle name="Normal 4 4 4 3 2 2 2 2" xfId="32073" xr:uid="{00000000-0005-0000-0000-0000797C0000}"/>
    <cellStyle name="Normal 4 4 4 3 2 2 2 2 2" xfId="32074" xr:uid="{00000000-0005-0000-0000-00007A7C0000}"/>
    <cellStyle name="Normal 4 4 4 3 2 2 2 2 2 2" xfId="32075" xr:uid="{00000000-0005-0000-0000-00007B7C0000}"/>
    <cellStyle name="Normal 4 4 4 3 2 2 2 2 3" xfId="32076" xr:uid="{00000000-0005-0000-0000-00007C7C0000}"/>
    <cellStyle name="Normal 4 4 4 3 2 2 2 3" xfId="32077" xr:uid="{00000000-0005-0000-0000-00007D7C0000}"/>
    <cellStyle name="Normal 4 4 4 3 2 2 2 3 2" xfId="32078" xr:uid="{00000000-0005-0000-0000-00007E7C0000}"/>
    <cellStyle name="Normal 4 4 4 3 2 2 2 4" xfId="32079" xr:uid="{00000000-0005-0000-0000-00007F7C0000}"/>
    <cellStyle name="Normal 4 4 4 3 2 2 3" xfId="32080" xr:uid="{00000000-0005-0000-0000-0000807C0000}"/>
    <cellStyle name="Normal 4 4 4 3 2 2 3 2" xfId="32081" xr:uid="{00000000-0005-0000-0000-0000817C0000}"/>
    <cellStyle name="Normal 4 4 4 3 2 2 3 2 2" xfId="32082" xr:uid="{00000000-0005-0000-0000-0000827C0000}"/>
    <cellStyle name="Normal 4 4 4 3 2 2 3 3" xfId="32083" xr:uid="{00000000-0005-0000-0000-0000837C0000}"/>
    <cellStyle name="Normal 4 4 4 3 2 2 4" xfId="32084" xr:uid="{00000000-0005-0000-0000-0000847C0000}"/>
    <cellStyle name="Normal 4 4 4 3 2 2 4 2" xfId="32085" xr:uid="{00000000-0005-0000-0000-0000857C0000}"/>
    <cellStyle name="Normal 4 4 4 3 2 2 5" xfId="32086" xr:uid="{00000000-0005-0000-0000-0000867C0000}"/>
    <cellStyle name="Normal 4 4 4 3 2 3" xfId="32087" xr:uid="{00000000-0005-0000-0000-0000877C0000}"/>
    <cellStyle name="Normal 4 4 4 3 2 3 2" xfId="32088" xr:uid="{00000000-0005-0000-0000-0000887C0000}"/>
    <cellStyle name="Normal 4 4 4 3 2 3 2 2" xfId="32089" xr:uid="{00000000-0005-0000-0000-0000897C0000}"/>
    <cellStyle name="Normal 4 4 4 3 2 3 2 2 2" xfId="32090" xr:uid="{00000000-0005-0000-0000-00008A7C0000}"/>
    <cellStyle name="Normal 4 4 4 3 2 3 2 3" xfId="32091" xr:uid="{00000000-0005-0000-0000-00008B7C0000}"/>
    <cellStyle name="Normal 4 4 4 3 2 3 3" xfId="32092" xr:uid="{00000000-0005-0000-0000-00008C7C0000}"/>
    <cellStyle name="Normal 4 4 4 3 2 3 3 2" xfId="32093" xr:uid="{00000000-0005-0000-0000-00008D7C0000}"/>
    <cellStyle name="Normal 4 4 4 3 2 3 4" xfId="32094" xr:uid="{00000000-0005-0000-0000-00008E7C0000}"/>
    <cellStyle name="Normal 4 4 4 3 2 4" xfId="32095" xr:uid="{00000000-0005-0000-0000-00008F7C0000}"/>
    <cellStyle name="Normal 4 4 4 3 2 4 2" xfId="32096" xr:uid="{00000000-0005-0000-0000-0000907C0000}"/>
    <cellStyle name="Normal 4 4 4 3 2 4 2 2" xfId="32097" xr:uid="{00000000-0005-0000-0000-0000917C0000}"/>
    <cellStyle name="Normal 4 4 4 3 2 4 3" xfId="32098" xr:uid="{00000000-0005-0000-0000-0000927C0000}"/>
    <cellStyle name="Normal 4 4 4 3 2 5" xfId="32099" xr:uid="{00000000-0005-0000-0000-0000937C0000}"/>
    <cellStyle name="Normal 4 4 4 3 2 5 2" xfId="32100" xr:uid="{00000000-0005-0000-0000-0000947C0000}"/>
    <cellStyle name="Normal 4 4 4 3 2 6" xfId="32101" xr:uid="{00000000-0005-0000-0000-0000957C0000}"/>
    <cellStyle name="Normal 4 4 4 3 3" xfId="32102" xr:uid="{00000000-0005-0000-0000-0000967C0000}"/>
    <cellStyle name="Normal 4 4 4 3 3 2" xfId="32103" xr:uid="{00000000-0005-0000-0000-0000977C0000}"/>
    <cellStyle name="Normal 4 4 4 3 3 2 2" xfId="32104" xr:uid="{00000000-0005-0000-0000-0000987C0000}"/>
    <cellStyle name="Normal 4 4 4 3 3 2 2 2" xfId="32105" xr:uid="{00000000-0005-0000-0000-0000997C0000}"/>
    <cellStyle name="Normal 4 4 4 3 3 2 2 2 2" xfId="32106" xr:uid="{00000000-0005-0000-0000-00009A7C0000}"/>
    <cellStyle name="Normal 4 4 4 3 3 2 2 3" xfId="32107" xr:uid="{00000000-0005-0000-0000-00009B7C0000}"/>
    <cellStyle name="Normal 4 4 4 3 3 2 3" xfId="32108" xr:uid="{00000000-0005-0000-0000-00009C7C0000}"/>
    <cellStyle name="Normal 4 4 4 3 3 2 3 2" xfId="32109" xr:uid="{00000000-0005-0000-0000-00009D7C0000}"/>
    <cellStyle name="Normal 4 4 4 3 3 2 4" xfId="32110" xr:uid="{00000000-0005-0000-0000-00009E7C0000}"/>
    <cellStyle name="Normal 4 4 4 3 3 3" xfId="32111" xr:uid="{00000000-0005-0000-0000-00009F7C0000}"/>
    <cellStyle name="Normal 4 4 4 3 3 3 2" xfId="32112" xr:uid="{00000000-0005-0000-0000-0000A07C0000}"/>
    <cellStyle name="Normal 4 4 4 3 3 3 2 2" xfId="32113" xr:uid="{00000000-0005-0000-0000-0000A17C0000}"/>
    <cellStyle name="Normal 4 4 4 3 3 3 3" xfId="32114" xr:uid="{00000000-0005-0000-0000-0000A27C0000}"/>
    <cellStyle name="Normal 4 4 4 3 3 4" xfId="32115" xr:uid="{00000000-0005-0000-0000-0000A37C0000}"/>
    <cellStyle name="Normal 4 4 4 3 3 4 2" xfId="32116" xr:uid="{00000000-0005-0000-0000-0000A47C0000}"/>
    <cellStyle name="Normal 4 4 4 3 3 5" xfId="32117" xr:uid="{00000000-0005-0000-0000-0000A57C0000}"/>
    <cellStyle name="Normal 4 4 4 3 4" xfId="32118" xr:uid="{00000000-0005-0000-0000-0000A67C0000}"/>
    <cellStyle name="Normal 4 4 4 3 4 2" xfId="32119" xr:uid="{00000000-0005-0000-0000-0000A77C0000}"/>
    <cellStyle name="Normal 4 4 4 3 4 2 2" xfId="32120" xr:uid="{00000000-0005-0000-0000-0000A87C0000}"/>
    <cellStyle name="Normal 4 4 4 3 4 2 2 2" xfId="32121" xr:uid="{00000000-0005-0000-0000-0000A97C0000}"/>
    <cellStyle name="Normal 4 4 4 3 4 2 3" xfId="32122" xr:uid="{00000000-0005-0000-0000-0000AA7C0000}"/>
    <cellStyle name="Normal 4 4 4 3 4 3" xfId="32123" xr:uid="{00000000-0005-0000-0000-0000AB7C0000}"/>
    <cellStyle name="Normal 4 4 4 3 4 3 2" xfId="32124" xr:uid="{00000000-0005-0000-0000-0000AC7C0000}"/>
    <cellStyle name="Normal 4 4 4 3 4 4" xfId="32125" xr:uid="{00000000-0005-0000-0000-0000AD7C0000}"/>
    <cellStyle name="Normal 4 4 4 3 5" xfId="32126" xr:uid="{00000000-0005-0000-0000-0000AE7C0000}"/>
    <cellStyle name="Normal 4 4 4 3 5 2" xfId="32127" xr:uid="{00000000-0005-0000-0000-0000AF7C0000}"/>
    <cellStyle name="Normal 4 4 4 3 5 2 2" xfId="32128" xr:uid="{00000000-0005-0000-0000-0000B07C0000}"/>
    <cellStyle name="Normal 4 4 4 3 5 3" xfId="32129" xr:uid="{00000000-0005-0000-0000-0000B17C0000}"/>
    <cellStyle name="Normal 4 4 4 3 6" xfId="32130" xr:uid="{00000000-0005-0000-0000-0000B27C0000}"/>
    <cellStyle name="Normal 4 4 4 3 6 2" xfId="32131" xr:uid="{00000000-0005-0000-0000-0000B37C0000}"/>
    <cellStyle name="Normal 4 4 4 3 7" xfId="32132" xr:uid="{00000000-0005-0000-0000-0000B47C0000}"/>
    <cellStyle name="Normal 4 4 4 4" xfId="32133" xr:uid="{00000000-0005-0000-0000-0000B57C0000}"/>
    <cellStyle name="Normal 4 4 4 4 2" xfId="32134" xr:uid="{00000000-0005-0000-0000-0000B67C0000}"/>
    <cellStyle name="Normal 4 4 4 4 2 2" xfId="32135" xr:uid="{00000000-0005-0000-0000-0000B77C0000}"/>
    <cellStyle name="Normal 4 4 4 4 2 2 2" xfId="32136" xr:uid="{00000000-0005-0000-0000-0000B87C0000}"/>
    <cellStyle name="Normal 4 4 4 4 2 2 2 2" xfId="32137" xr:uid="{00000000-0005-0000-0000-0000B97C0000}"/>
    <cellStyle name="Normal 4 4 4 4 2 2 2 2 2" xfId="32138" xr:uid="{00000000-0005-0000-0000-0000BA7C0000}"/>
    <cellStyle name="Normal 4 4 4 4 2 2 2 3" xfId="32139" xr:uid="{00000000-0005-0000-0000-0000BB7C0000}"/>
    <cellStyle name="Normal 4 4 4 4 2 2 3" xfId="32140" xr:uid="{00000000-0005-0000-0000-0000BC7C0000}"/>
    <cellStyle name="Normal 4 4 4 4 2 2 3 2" xfId="32141" xr:uid="{00000000-0005-0000-0000-0000BD7C0000}"/>
    <cellStyle name="Normal 4 4 4 4 2 2 4" xfId="32142" xr:uid="{00000000-0005-0000-0000-0000BE7C0000}"/>
    <cellStyle name="Normal 4 4 4 4 2 3" xfId="32143" xr:uid="{00000000-0005-0000-0000-0000BF7C0000}"/>
    <cellStyle name="Normal 4 4 4 4 2 3 2" xfId="32144" xr:uid="{00000000-0005-0000-0000-0000C07C0000}"/>
    <cellStyle name="Normal 4 4 4 4 2 3 2 2" xfId="32145" xr:uid="{00000000-0005-0000-0000-0000C17C0000}"/>
    <cellStyle name="Normal 4 4 4 4 2 3 3" xfId="32146" xr:uid="{00000000-0005-0000-0000-0000C27C0000}"/>
    <cellStyle name="Normal 4 4 4 4 2 4" xfId="32147" xr:uid="{00000000-0005-0000-0000-0000C37C0000}"/>
    <cellStyle name="Normal 4 4 4 4 2 4 2" xfId="32148" xr:uid="{00000000-0005-0000-0000-0000C47C0000}"/>
    <cellStyle name="Normal 4 4 4 4 2 5" xfId="32149" xr:uid="{00000000-0005-0000-0000-0000C57C0000}"/>
    <cellStyle name="Normal 4 4 4 4 3" xfId="32150" xr:uid="{00000000-0005-0000-0000-0000C67C0000}"/>
    <cellStyle name="Normal 4 4 4 4 3 2" xfId="32151" xr:uid="{00000000-0005-0000-0000-0000C77C0000}"/>
    <cellStyle name="Normal 4 4 4 4 3 2 2" xfId="32152" xr:uid="{00000000-0005-0000-0000-0000C87C0000}"/>
    <cellStyle name="Normal 4 4 4 4 3 2 2 2" xfId="32153" xr:uid="{00000000-0005-0000-0000-0000C97C0000}"/>
    <cellStyle name="Normal 4 4 4 4 3 2 3" xfId="32154" xr:uid="{00000000-0005-0000-0000-0000CA7C0000}"/>
    <cellStyle name="Normal 4 4 4 4 3 3" xfId="32155" xr:uid="{00000000-0005-0000-0000-0000CB7C0000}"/>
    <cellStyle name="Normal 4 4 4 4 3 3 2" xfId="32156" xr:uid="{00000000-0005-0000-0000-0000CC7C0000}"/>
    <cellStyle name="Normal 4 4 4 4 3 4" xfId="32157" xr:uid="{00000000-0005-0000-0000-0000CD7C0000}"/>
    <cellStyle name="Normal 4 4 4 4 4" xfId="32158" xr:uid="{00000000-0005-0000-0000-0000CE7C0000}"/>
    <cellStyle name="Normal 4 4 4 4 4 2" xfId="32159" xr:uid="{00000000-0005-0000-0000-0000CF7C0000}"/>
    <cellStyle name="Normal 4 4 4 4 4 2 2" xfId="32160" xr:uid="{00000000-0005-0000-0000-0000D07C0000}"/>
    <cellStyle name="Normal 4 4 4 4 4 3" xfId="32161" xr:uid="{00000000-0005-0000-0000-0000D17C0000}"/>
    <cellStyle name="Normal 4 4 4 4 5" xfId="32162" xr:uid="{00000000-0005-0000-0000-0000D27C0000}"/>
    <cellStyle name="Normal 4 4 4 4 5 2" xfId="32163" xr:uid="{00000000-0005-0000-0000-0000D37C0000}"/>
    <cellStyle name="Normal 4 4 4 4 6" xfId="32164" xr:uid="{00000000-0005-0000-0000-0000D47C0000}"/>
    <cellStyle name="Normal 4 4 4 5" xfId="32165" xr:uid="{00000000-0005-0000-0000-0000D57C0000}"/>
    <cellStyle name="Normal 4 4 4 5 2" xfId="32166" xr:uid="{00000000-0005-0000-0000-0000D67C0000}"/>
    <cellStyle name="Normal 4 4 4 5 2 2" xfId="32167" xr:uid="{00000000-0005-0000-0000-0000D77C0000}"/>
    <cellStyle name="Normal 4 4 4 5 2 2 2" xfId="32168" xr:uid="{00000000-0005-0000-0000-0000D87C0000}"/>
    <cellStyle name="Normal 4 4 4 5 2 2 2 2" xfId="32169" xr:uid="{00000000-0005-0000-0000-0000D97C0000}"/>
    <cellStyle name="Normal 4 4 4 5 2 2 3" xfId="32170" xr:uid="{00000000-0005-0000-0000-0000DA7C0000}"/>
    <cellStyle name="Normal 4 4 4 5 2 3" xfId="32171" xr:uid="{00000000-0005-0000-0000-0000DB7C0000}"/>
    <cellStyle name="Normal 4 4 4 5 2 3 2" xfId="32172" xr:uid="{00000000-0005-0000-0000-0000DC7C0000}"/>
    <cellStyle name="Normal 4 4 4 5 2 4" xfId="32173" xr:uid="{00000000-0005-0000-0000-0000DD7C0000}"/>
    <cellStyle name="Normal 4 4 4 5 3" xfId="32174" xr:uid="{00000000-0005-0000-0000-0000DE7C0000}"/>
    <cellStyle name="Normal 4 4 4 5 3 2" xfId="32175" xr:uid="{00000000-0005-0000-0000-0000DF7C0000}"/>
    <cellStyle name="Normal 4 4 4 5 3 2 2" xfId="32176" xr:uid="{00000000-0005-0000-0000-0000E07C0000}"/>
    <cellStyle name="Normal 4 4 4 5 3 3" xfId="32177" xr:uid="{00000000-0005-0000-0000-0000E17C0000}"/>
    <cellStyle name="Normal 4 4 4 5 4" xfId="32178" xr:uid="{00000000-0005-0000-0000-0000E27C0000}"/>
    <cellStyle name="Normal 4 4 4 5 4 2" xfId="32179" xr:uid="{00000000-0005-0000-0000-0000E37C0000}"/>
    <cellStyle name="Normal 4 4 4 5 5" xfId="32180" xr:uid="{00000000-0005-0000-0000-0000E47C0000}"/>
    <cellStyle name="Normal 4 4 4 6" xfId="32181" xr:uid="{00000000-0005-0000-0000-0000E57C0000}"/>
    <cellStyle name="Normal 4 4 4 6 2" xfId="32182" xr:uid="{00000000-0005-0000-0000-0000E67C0000}"/>
    <cellStyle name="Normal 4 4 4 6 2 2" xfId="32183" xr:uid="{00000000-0005-0000-0000-0000E77C0000}"/>
    <cellStyle name="Normal 4 4 4 6 2 2 2" xfId="32184" xr:uid="{00000000-0005-0000-0000-0000E87C0000}"/>
    <cellStyle name="Normal 4 4 4 6 2 3" xfId="32185" xr:uid="{00000000-0005-0000-0000-0000E97C0000}"/>
    <cellStyle name="Normal 4 4 4 6 3" xfId="32186" xr:uid="{00000000-0005-0000-0000-0000EA7C0000}"/>
    <cellStyle name="Normal 4 4 4 6 3 2" xfId="32187" xr:uid="{00000000-0005-0000-0000-0000EB7C0000}"/>
    <cellStyle name="Normal 4 4 4 6 4" xfId="32188" xr:uid="{00000000-0005-0000-0000-0000EC7C0000}"/>
    <cellStyle name="Normal 4 4 4 7" xfId="32189" xr:uid="{00000000-0005-0000-0000-0000ED7C0000}"/>
    <cellStyle name="Normal 4 4 4 7 2" xfId="32190" xr:uid="{00000000-0005-0000-0000-0000EE7C0000}"/>
    <cellStyle name="Normal 4 4 4 7 2 2" xfId="32191" xr:uid="{00000000-0005-0000-0000-0000EF7C0000}"/>
    <cellStyle name="Normal 4 4 4 7 3" xfId="32192" xr:uid="{00000000-0005-0000-0000-0000F07C0000}"/>
    <cellStyle name="Normal 4 4 4 8" xfId="32193" xr:uid="{00000000-0005-0000-0000-0000F17C0000}"/>
    <cellStyle name="Normal 4 4 4 8 2" xfId="32194" xr:uid="{00000000-0005-0000-0000-0000F27C0000}"/>
    <cellStyle name="Normal 4 4 4 9" xfId="32195" xr:uid="{00000000-0005-0000-0000-0000F37C0000}"/>
    <cellStyle name="Normal 4 4 5" xfId="32196" xr:uid="{00000000-0005-0000-0000-0000F47C0000}"/>
    <cellStyle name="Normal 4 4 5 2" xfId="32197" xr:uid="{00000000-0005-0000-0000-0000F57C0000}"/>
    <cellStyle name="Normal 4 4 5 2 2" xfId="32198" xr:uid="{00000000-0005-0000-0000-0000F67C0000}"/>
    <cellStyle name="Normal 4 4 5 2 2 2" xfId="32199" xr:uid="{00000000-0005-0000-0000-0000F77C0000}"/>
    <cellStyle name="Normal 4 4 5 2 2 2 2" xfId="32200" xr:uid="{00000000-0005-0000-0000-0000F87C0000}"/>
    <cellStyle name="Normal 4 4 5 2 2 2 2 2" xfId="32201" xr:uid="{00000000-0005-0000-0000-0000F97C0000}"/>
    <cellStyle name="Normal 4 4 5 2 2 2 2 2 2" xfId="32202" xr:uid="{00000000-0005-0000-0000-0000FA7C0000}"/>
    <cellStyle name="Normal 4 4 5 2 2 2 2 2 2 2" xfId="32203" xr:uid="{00000000-0005-0000-0000-0000FB7C0000}"/>
    <cellStyle name="Normal 4 4 5 2 2 2 2 2 3" xfId="32204" xr:uid="{00000000-0005-0000-0000-0000FC7C0000}"/>
    <cellStyle name="Normal 4 4 5 2 2 2 2 3" xfId="32205" xr:uid="{00000000-0005-0000-0000-0000FD7C0000}"/>
    <cellStyle name="Normal 4 4 5 2 2 2 2 3 2" xfId="32206" xr:uid="{00000000-0005-0000-0000-0000FE7C0000}"/>
    <cellStyle name="Normal 4 4 5 2 2 2 2 4" xfId="32207" xr:uid="{00000000-0005-0000-0000-0000FF7C0000}"/>
    <cellStyle name="Normal 4 4 5 2 2 2 3" xfId="32208" xr:uid="{00000000-0005-0000-0000-0000007D0000}"/>
    <cellStyle name="Normal 4 4 5 2 2 2 3 2" xfId="32209" xr:uid="{00000000-0005-0000-0000-0000017D0000}"/>
    <cellStyle name="Normal 4 4 5 2 2 2 3 2 2" xfId="32210" xr:uid="{00000000-0005-0000-0000-0000027D0000}"/>
    <cellStyle name="Normal 4 4 5 2 2 2 3 3" xfId="32211" xr:uid="{00000000-0005-0000-0000-0000037D0000}"/>
    <cellStyle name="Normal 4 4 5 2 2 2 4" xfId="32212" xr:uid="{00000000-0005-0000-0000-0000047D0000}"/>
    <cellStyle name="Normal 4 4 5 2 2 2 4 2" xfId="32213" xr:uid="{00000000-0005-0000-0000-0000057D0000}"/>
    <cellStyle name="Normal 4 4 5 2 2 2 5" xfId="32214" xr:uid="{00000000-0005-0000-0000-0000067D0000}"/>
    <cellStyle name="Normal 4 4 5 2 2 3" xfId="32215" xr:uid="{00000000-0005-0000-0000-0000077D0000}"/>
    <cellStyle name="Normal 4 4 5 2 2 3 2" xfId="32216" xr:uid="{00000000-0005-0000-0000-0000087D0000}"/>
    <cellStyle name="Normal 4 4 5 2 2 3 2 2" xfId="32217" xr:uid="{00000000-0005-0000-0000-0000097D0000}"/>
    <cellStyle name="Normal 4 4 5 2 2 3 2 2 2" xfId="32218" xr:uid="{00000000-0005-0000-0000-00000A7D0000}"/>
    <cellStyle name="Normal 4 4 5 2 2 3 2 3" xfId="32219" xr:uid="{00000000-0005-0000-0000-00000B7D0000}"/>
    <cellStyle name="Normal 4 4 5 2 2 3 3" xfId="32220" xr:uid="{00000000-0005-0000-0000-00000C7D0000}"/>
    <cellStyle name="Normal 4 4 5 2 2 3 3 2" xfId="32221" xr:uid="{00000000-0005-0000-0000-00000D7D0000}"/>
    <cellStyle name="Normal 4 4 5 2 2 3 4" xfId="32222" xr:uid="{00000000-0005-0000-0000-00000E7D0000}"/>
    <cellStyle name="Normal 4 4 5 2 2 4" xfId="32223" xr:uid="{00000000-0005-0000-0000-00000F7D0000}"/>
    <cellStyle name="Normal 4 4 5 2 2 4 2" xfId="32224" xr:uid="{00000000-0005-0000-0000-0000107D0000}"/>
    <cellStyle name="Normal 4 4 5 2 2 4 2 2" xfId="32225" xr:uid="{00000000-0005-0000-0000-0000117D0000}"/>
    <cellStyle name="Normal 4 4 5 2 2 4 3" xfId="32226" xr:uid="{00000000-0005-0000-0000-0000127D0000}"/>
    <cellStyle name="Normal 4 4 5 2 2 5" xfId="32227" xr:uid="{00000000-0005-0000-0000-0000137D0000}"/>
    <cellStyle name="Normal 4 4 5 2 2 5 2" xfId="32228" xr:uid="{00000000-0005-0000-0000-0000147D0000}"/>
    <cellStyle name="Normal 4 4 5 2 2 6" xfId="32229" xr:uid="{00000000-0005-0000-0000-0000157D0000}"/>
    <cellStyle name="Normal 4 4 5 2 3" xfId="32230" xr:uid="{00000000-0005-0000-0000-0000167D0000}"/>
    <cellStyle name="Normal 4 4 5 2 3 2" xfId="32231" xr:uid="{00000000-0005-0000-0000-0000177D0000}"/>
    <cellStyle name="Normal 4 4 5 2 3 2 2" xfId="32232" xr:uid="{00000000-0005-0000-0000-0000187D0000}"/>
    <cellStyle name="Normal 4 4 5 2 3 2 2 2" xfId="32233" xr:uid="{00000000-0005-0000-0000-0000197D0000}"/>
    <cellStyle name="Normal 4 4 5 2 3 2 2 2 2" xfId="32234" xr:uid="{00000000-0005-0000-0000-00001A7D0000}"/>
    <cellStyle name="Normal 4 4 5 2 3 2 2 3" xfId="32235" xr:uid="{00000000-0005-0000-0000-00001B7D0000}"/>
    <cellStyle name="Normal 4 4 5 2 3 2 3" xfId="32236" xr:uid="{00000000-0005-0000-0000-00001C7D0000}"/>
    <cellStyle name="Normal 4 4 5 2 3 2 3 2" xfId="32237" xr:uid="{00000000-0005-0000-0000-00001D7D0000}"/>
    <cellStyle name="Normal 4 4 5 2 3 2 4" xfId="32238" xr:uid="{00000000-0005-0000-0000-00001E7D0000}"/>
    <cellStyle name="Normal 4 4 5 2 3 3" xfId="32239" xr:uid="{00000000-0005-0000-0000-00001F7D0000}"/>
    <cellStyle name="Normal 4 4 5 2 3 3 2" xfId="32240" xr:uid="{00000000-0005-0000-0000-0000207D0000}"/>
    <cellStyle name="Normal 4 4 5 2 3 3 2 2" xfId="32241" xr:uid="{00000000-0005-0000-0000-0000217D0000}"/>
    <cellStyle name="Normal 4 4 5 2 3 3 3" xfId="32242" xr:uid="{00000000-0005-0000-0000-0000227D0000}"/>
    <cellStyle name="Normal 4 4 5 2 3 4" xfId="32243" xr:uid="{00000000-0005-0000-0000-0000237D0000}"/>
    <cellStyle name="Normal 4 4 5 2 3 4 2" xfId="32244" xr:uid="{00000000-0005-0000-0000-0000247D0000}"/>
    <cellStyle name="Normal 4 4 5 2 3 5" xfId="32245" xr:uid="{00000000-0005-0000-0000-0000257D0000}"/>
    <cellStyle name="Normal 4 4 5 2 4" xfId="32246" xr:uid="{00000000-0005-0000-0000-0000267D0000}"/>
    <cellStyle name="Normal 4 4 5 2 4 2" xfId="32247" xr:uid="{00000000-0005-0000-0000-0000277D0000}"/>
    <cellStyle name="Normal 4 4 5 2 4 2 2" xfId="32248" xr:uid="{00000000-0005-0000-0000-0000287D0000}"/>
    <cellStyle name="Normal 4 4 5 2 4 2 2 2" xfId="32249" xr:uid="{00000000-0005-0000-0000-0000297D0000}"/>
    <cellStyle name="Normal 4 4 5 2 4 2 3" xfId="32250" xr:uid="{00000000-0005-0000-0000-00002A7D0000}"/>
    <cellStyle name="Normal 4 4 5 2 4 3" xfId="32251" xr:uid="{00000000-0005-0000-0000-00002B7D0000}"/>
    <cellStyle name="Normal 4 4 5 2 4 3 2" xfId="32252" xr:uid="{00000000-0005-0000-0000-00002C7D0000}"/>
    <cellStyle name="Normal 4 4 5 2 4 4" xfId="32253" xr:uid="{00000000-0005-0000-0000-00002D7D0000}"/>
    <cellStyle name="Normal 4 4 5 2 5" xfId="32254" xr:uid="{00000000-0005-0000-0000-00002E7D0000}"/>
    <cellStyle name="Normal 4 4 5 2 5 2" xfId="32255" xr:uid="{00000000-0005-0000-0000-00002F7D0000}"/>
    <cellStyle name="Normal 4 4 5 2 5 2 2" xfId="32256" xr:uid="{00000000-0005-0000-0000-0000307D0000}"/>
    <cellStyle name="Normal 4 4 5 2 5 3" xfId="32257" xr:uid="{00000000-0005-0000-0000-0000317D0000}"/>
    <cellStyle name="Normal 4 4 5 2 6" xfId="32258" xr:uid="{00000000-0005-0000-0000-0000327D0000}"/>
    <cellStyle name="Normal 4 4 5 2 6 2" xfId="32259" xr:uid="{00000000-0005-0000-0000-0000337D0000}"/>
    <cellStyle name="Normal 4 4 5 2 7" xfId="32260" xr:uid="{00000000-0005-0000-0000-0000347D0000}"/>
    <cellStyle name="Normal 4 4 5 3" xfId="32261" xr:uid="{00000000-0005-0000-0000-0000357D0000}"/>
    <cellStyle name="Normal 4 4 5 3 2" xfId="32262" xr:uid="{00000000-0005-0000-0000-0000367D0000}"/>
    <cellStyle name="Normal 4 4 5 3 2 2" xfId="32263" xr:uid="{00000000-0005-0000-0000-0000377D0000}"/>
    <cellStyle name="Normal 4 4 5 3 2 2 2" xfId="32264" xr:uid="{00000000-0005-0000-0000-0000387D0000}"/>
    <cellStyle name="Normal 4 4 5 3 2 2 2 2" xfId="32265" xr:uid="{00000000-0005-0000-0000-0000397D0000}"/>
    <cellStyle name="Normal 4 4 5 3 2 2 2 2 2" xfId="32266" xr:uid="{00000000-0005-0000-0000-00003A7D0000}"/>
    <cellStyle name="Normal 4 4 5 3 2 2 2 3" xfId="32267" xr:uid="{00000000-0005-0000-0000-00003B7D0000}"/>
    <cellStyle name="Normal 4 4 5 3 2 2 3" xfId="32268" xr:uid="{00000000-0005-0000-0000-00003C7D0000}"/>
    <cellStyle name="Normal 4 4 5 3 2 2 3 2" xfId="32269" xr:uid="{00000000-0005-0000-0000-00003D7D0000}"/>
    <cellStyle name="Normal 4 4 5 3 2 2 4" xfId="32270" xr:uid="{00000000-0005-0000-0000-00003E7D0000}"/>
    <cellStyle name="Normal 4 4 5 3 2 3" xfId="32271" xr:uid="{00000000-0005-0000-0000-00003F7D0000}"/>
    <cellStyle name="Normal 4 4 5 3 2 3 2" xfId="32272" xr:uid="{00000000-0005-0000-0000-0000407D0000}"/>
    <cellStyle name="Normal 4 4 5 3 2 3 2 2" xfId="32273" xr:uid="{00000000-0005-0000-0000-0000417D0000}"/>
    <cellStyle name="Normal 4 4 5 3 2 3 3" xfId="32274" xr:uid="{00000000-0005-0000-0000-0000427D0000}"/>
    <cellStyle name="Normal 4 4 5 3 2 4" xfId="32275" xr:uid="{00000000-0005-0000-0000-0000437D0000}"/>
    <cellStyle name="Normal 4 4 5 3 2 4 2" xfId="32276" xr:uid="{00000000-0005-0000-0000-0000447D0000}"/>
    <cellStyle name="Normal 4 4 5 3 2 5" xfId="32277" xr:uid="{00000000-0005-0000-0000-0000457D0000}"/>
    <cellStyle name="Normal 4 4 5 3 3" xfId="32278" xr:uid="{00000000-0005-0000-0000-0000467D0000}"/>
    <cellStyle name="Normal 4 4 5 3 3 2" xfId="32279" xr:uid="{00000000-0005-0000-0000-0000477D0000}"/>
    <cellStyle name="Normal 4 4 5 3 3 2 2" xfId="32280" xr:uid="{00000000-0005-0000-0000-0000487D0000}"/>
    <cellStyle name="Normal 4 4 5 3 3 2 2 2" xfId="32281" xr:uid="{00000000-0005-0000-0000-0000497D0000}"/>
    <cellStyle name="Normal 4 4 5 3 3 2 3" xfId="32282" xr:uid="{00000000-0005-0000-0000-00004A7D0000}"/>
    <cellStyle name="Normal 4 4 5 3 3 3" xfId="32283" xr:uid="{00000000-0005-0000-0000-00004B7D0000}"/>
    <cellStyle name="Normal 4 4 5 3 3 3 2" xfId="32284" xr:uid="{00000000-0005-0000-0000-00004C7D0000}"/>
    <cellStyle name="Normal 4 4 5 3 3 4" xfId="32285" xr:uid="{00000000-0005-0000-0000-00004D7D0000}"/>
    <cellStyle name="Normal 4 4 5 3 4" xfId="32286" xr:uid="{00000000-0005-0000-0000-00004E7D0000}"/>
    <cellStyle name="Normal 4 4 5 3 4 2" xfId="32287" xr:uid="{00000000-0005-0000-0000-00004F7D0000}"/>
    <cellStyle name="Normal 4 4 5 3 4 2 2" xfId="32288" xr:uid="{00000000-0005-0000-0000-0000507D0000}"/>
    <cellStyle name="Normal 4 4 5 3 4 3" xfId="32289" xr:uid="{00000000-0005-0000-0000-0000517D0000}"/>
    <cellStyle name="Normal 4 4 5 3 5" xfId="32290" xr:uid="{00000000-0005-0000-0000-0000527D0000}"/>
    <cellStyle name="Normal 4 4 5 3 5 2" xfId="32291" xr:uid="{00000000-0005-0000-0000-0000537D0000}"/>
    <cellStyle name="Normal 4 4 5 3 6" xfId="32292" xr:uid="{00000000-0005-0000-0000-0000547D0000}"/>
    <cellStyle name="Normal 4 4 5 4" xfId="32293" xr:uid="{00000000-0005-0000-0000-0000557D0000}"/>
    <cellStyle name="Normal 4 4 5 4 2" xfId="32294" xr:uid="{00000000-0005-0000-0000-0000567D0000}"/>
    <cellStyle name="Normal 4 4 5 4 2 2" xfId="32295" xr:uid="{00000000-0005-0000-0000-0000577D0000}"/>
    <cellStyle name="Normal 4 4 5 4 2 2 2" xfId="32296" xr:uid="{00000000-0005-0000-0000-0000587D0000}"/>
    <cellStyle name="Normal 4 4 5 4 2 2 2 2" xfId="32297" xr:uid="{00000000-0005-0000-0000-0000597D0000}"/>
    <cellStyle name="Normal 4 4 5 4 2 2 3" xfId="32298" xr:uid="{00000000-0005-0000-0000-00005A7D0000}"/>
    <cellStyle name="Normal 4 4 5 4 2 3" xfId="32299" xr:uid="{00000000-0005-0000-0000-00005B7D0000}"/>
    <cellStyle name="Normal 4 4 5 4 2 3 2" xfId="32300" xr:uid="{00000000-0005-0000-0000-00005C7D0000}"/>
    <cellStyle name="Normal 4 4 5 4 2 4" xfId="32301" xr:uid="{00000000-0005-0000-0000-00005D7D0000}"/>
    <cellStyle name="Normal 4 4 5 4 3" xfId="32302" xr:uid="{00000000-0005-0000-0000-00005E7D0000}"/>
    <cellStyle name="Normal 4 4 5 4 3 2" xfId="32303" xr:uid="{00000000-0005-0000-0000-00005F7D0000}"/>
    <cellStyle name="Normal 4 4 5 4 3 2 2" xfId="32304" xr:uid="{00000000-0005-0000-0000-0000607D0000}"/>
    <cellStyle name="Normal 4 4 5 4 3 3" xfId="32305" xr:uid="{00000000-0005-0000-0000-0000617D0000}"/>
    <cellStyle name="Normal 4 4 5 4 4" xfId="32306" xr:uid="{00000000-0005-0000-0000-0000627D0000}"/>
    <cellStyle name="Normal 4 4 5 4 4 2" xfId="32307" xr:uid="{00000000-0005-0000-0000-0000637D0000}"/>
    <cellStyle name="Normal 4 4 5 4 5" xfId="32308" xr:uid="{00000000-0005-0000-0000-0000647D0000}"/>
    <cellStyle name="Normal 4 4 5 5" xfId="32309" xr:uid="{00000000-0005-0000-0000-0000657D0000}"/>
    <cellStyle name="Normal 4 4 5 5 2" xfId="32310" xr:uid="{00000000-0005-0000-0000-0000667D0000}"/>
    <cellStyle name="Normal 4 4 5 5 2 2" xfId="32311" xr:uid="{00000000-0005-0000-0000-0000677D0000}"/>
    <cellStyle name="Normal 4 4 5 5 2 2 2" xfId="32312" xr:uid="{00000000-0005-0000-0000-0000687D0000}"/>
    <cellStyle name="Normal 4 4 5 5 2 3" xfId="32313" xr:uid="{00000000-0005-0000-0000-0000697D0000}"/>
    <cellStyle name="Normal 4 4 5 5 3" xfId="32314" xr:uid="{00000000-0005-0000-0000-00006A7D0000}"/>
    <cellStyle name="Normal 4 4 5 5 3 2" xfId="32315" xr:uid="{00000000-0005-0000-0000-00006B7D0000}"/>
    <cellStyle name="Normal 4 4 5 5 4" xfId="32316" xr:uid="{00000000-0005-0000-0000-00006C7D0000}"/>
    <cellStyle name="Normal 4 4 5 6" xfId="32317" xr:uid="{00000000-0005-0000-0000-00006D7D0000}"/>
    <cellStyle name="Normal 4 4 5 6 2" xfId="32318" xr:uid="{00000000-0005-0000-0000-00006E7D0000}"/>
    <cellStyle name="Normal 4 4 5 6 2 2" xfId="32319" xr:uid="{00000000-0005-0000-0000-00006F7D0000}"/>
    <cellStyle name="Normal 4 4 5 6 3" xfId="32320" xr:uid="{00000000-0005-0000-0000-0000707D0000}"/>
    <cellStyle name="Normal 4 4 5 7" xfId="32321" xr:uid="{00000000-0005-0000-0000-0000717D0000}"/>
    <cellStyle name="Normal 4 4 5 7 2" xfId="32322" xr:uid="{00000000-0005-0000-0000-0000727D0000}"/>
    <cellStyle name="Normal 4 4 5 8" xfId="32323" xr:uid="{00000000-0005-0000-0000-0000737D0000}"/>
    <cellStyle name="Normal 4 4 6" xfId="32324" xr:uid="{00000000-0005-0000-0000-0000747D0000}"/>
    <cellStyle name="Normal 4 4 6 2" xfId="32325" xr:uid="{00000000-0005-0000-0000-0000757D0000}"/>
    <cellStyle name="Normal 4 4 6 2 2" xfId="32326" xr:uid="{00000000-0005-0000-0000-0000767D0000}"/>
    <cellStyle name="Normal 4 4 6 2 2 2" xfId="32327" xr:uid="{00000000-0005-0000-0000-0000777D0000}"/>
    <cellStyle name="Normal 4 4 6 2 2 2 2" xfId="32328" xr:uid="{00000000-0005-0000-0000-0000787D0000}"/>
    <cellStyle name="Normal 4 4 6 2 2 2 2 2" xfId="32329" xr:uid="{00000000-0005-0000-0000-0000797D0000}"/>
    <cellStyle name="Normal 4 4 6 2 2 2 2 2 2" xfId="32330" xr:uid="{00000000-0005-0000-0000-00007A7D0000}"/>
    <cellStyle name="Normal 4 4 6 2 2 2 2 3" xfId="32331" xr:uid="{00000000-0005-0000-0000-00007B7D0000}"/>
    <cellStyle name="Normal 4 4 6 2 2 2 3" xfId="32332" xr:uid="{00000000-0005-0000-0000-00007C7D0000}"/>
    <cellStyle name="Normal 4 4 6 2 2 2 3 2" xfId="32333" xr:uid="{00000000-0005-0000-0000-00007D7D0000}"/>
    <cellStyle name="Normal 4 4 6 2 2 2 4" xfId="32334" xr:uid="{00000000-0005-0000-0000-00007E7D0000}"/>
    <cellStyle name="Normal 4 4 6 2 2 3" xfId="32335" xr:uid="{00000000-0005-0000-0000-00007F7D0000}"/>
    <cellStyle name="Normal 4 4 6 2 2 3 2" xfId="32336" xr:uid="{00000000-0005-0000-0000-0000807D0000}"/>
    <cellStyle name="Normal 4 4 6 2 2 3 2 2" xfId="32337" xr:uid="{00000000-0005-0000-0000-0000817D0000}"/>
    <cellStyle name="Normal 4 4 6 2 2 3 3" xfId="32338" xr:uid="{00000000-0005-0000-0000-0000827D0000}"/>
    <cellStyle name="Normal 4 4 6 2 2 4" xfId="32339" xr:uid="{00000000-0005-0000-0000-0000837D0000}"/>
    <cellStyle name="Normal 4 4 6 2 2 4 2" xfId="32340" xr:uid="{00000000-0005-0000-0000-0000847D0000}"/>
    <cellStyle name="Normal 4 4 6 2 2 5" xfId="32341" xr:uid="{00000000-0005-0000-0000-0000857D0000}"/>
    <cellStyle name="Normal 4 4 6 2 3" xfId="32342" xr:uid="{00000000-0005-0000-0000-0000867D0000}"/>
    <cellStyle name="Normal 4 4 6 2 3 2" xfId="32343" xr:uid="{00000000-0005-0000-0000-0000877D0000}"/>
    <cellStyle name="Normal 4 4 6 2 3 2 2" xfId="32344" xr:uid="{00000000-0005-0000-0000-0000887D0000}"/>
    <cellStyle name="Normal 4 4 6 2 3 2 2 2" xfId="32345" xr:uid="{00000000-0005-0000-0000-0000897D0000}"/>
    <cellStyle name="Normal 4 4 6 2 3 2 3" xfId="32346" xr:uid="{00000000-0005-0000-0000-00008A7D0000}"/>
    <cellStyle name="Normal 4 4 6 2 3 3" xfId="32347" xr:uid="{00000000-0005-0000-0000-00008B7D0000}"/>
    <cellStyle name="Normal 4 4 6 2 3 3 2" xfId="32348" xr:uid="{00000000-0005-0000-0000-00008C7D0000}"/>
    <cellStyle name="Normal 4 4 6 2 3 4" xfId="32349" xr:uid="{00000000-0005-0000-0000-00008D7D0000}"/>
    <cellStyle name="Normal 4 4 6 2 4" xfId="32350" xr:uid="{00000000-0005-0000-0000-00008E7D0000}"/>
    <cellStyle name="Normal 4 4 6 2 4 2" xfId="32351" xr:uid="{00000000-0005-0000-0000-00008F7D0000}"/>
    <cellStyle name="Normal 4 4 6 2 4 2 2" xfId="32352" xr:uid="{00000000-0005-0000-0000-0000907D0000}"/>
    <cellStyle name="Normal 4 4 6 2 4 3" xfId="32353" xr:uid="{00000000-0005-0000-0000-0000917D0000}"/>
    <cellStyle name="Normal 4 4 6 2 5" xfId="32354" xr:uid="{00000000-0005-0000-0000-0000927D0000}"/>
    <cellStyle name="Normal 4 4 6 2 5 2" xfId="32355" xr:uid="{00000000-0005-0000-0000-0000937D0000}"/>
    <cellStyle name="Normal 4 4 6 2 6" xfId="32356" xr:uid="{00000000-0005-0000-0000-0000947D0000}"/>
    <cellStyle name="Normal 4 4 6 3" xfId="32357" xr:uid="{00000000-0005-0000-0000-0000957D0000}"/>
    <cellStyle name="Normal 4 4 6 3 2" xfId="32358" xr:uid="{00000000-0005-0000-0000-0000967D0000}"/>
    <cellStyle name="Normal 4 4 6 3 2 2" xfId="32359" xr:uid="{00000000-0005-0000-0000-0000977D0000}"/>
    <cellStyle name="Normal 4 4 6 3 2 2 2" xfId="32360" xr:uid="{00000000-0005-0000-0000-0000987D0000}"/>
    <cellStyle name="Normal 4 4 6 3 2 2 2 2" xfId="32361" xr:uid="{00000000-0005-0000-0000-0000997D0000}"/>
    <cellStyle name="Normal 4 4 6 3 2 2 3" xfId="32362" xr:uid="{00000000-0005-0000-0000-00009A7D0000}"/>
    <cellStyle name="Normal 4 4 6 3 2 3" xfId="32363" xr:uid="{00000000-0005-0000-0000-00009B7D0000}"/>
    <cellStyle name="Normal 4 4 6 3 2 3 2" xfId="32364" xr:uid="{00000000-0005-0000-0000-00009C7D0000}"/>
    <cellStyle name="Normal 4 4 6 3 2 4" xfId="32365" xr:uid="{00000000-0005-0000-0000-00009D7D0000}"/>
    <cellStyle name="Normal 4 4 6 3 3" xfId="32366" xr:uid="{00000000-0005-0000-0000-00009E7D0000}"/>
    <cellStyle name="Normal 4 4 6 3 3 2" xfId="32367" xr:uid="{00000000-0005-0000-0000-00009F7D0000}"/>
    <cellStyle name="Normal 4 4 6 3 3 2 2" xfId="32368" xr:uid="{00000000-0005-0000-0000-0000A07D0000}"/>
    <cellStyle name="Normal 4 4 6 3 3 3" xfId="32369" xr:uid="{00000000-0005-0000-0000-0000A17D0000}"/>
    <cellStyle name="Normal 4 4 6 3 4" xfId="32370" xr:uid="{00000000-0005-0000-0000-0000A27D0000}"/>
    <cellStyle name="Normal 4 4 6 3 4 2" xfId="32371" xr:uid="{00000000-0005-0000-0000-0000A37D0000}"/>
    <cellStyle name="Normal 4 4 6 3 5" xfId="32372" xr:uid="{00000000-0005-0000-0000-0000A47D0000}"/>
    <cellStyle name="Normal 4 4 6 4" xfId="32373" xr:uid="{00000000-0005-0000-0000-0000A57D0000}"/>
    <cellStyle name="Normal 4 4 6 4 2" xfId="32374" xr:uid="{00000000-0005-0000-0000-0000A67D0000}"/>
    <cellStyle name="Normal 4 4 6 4 2 2" xfId="32375" xr:uid="{00000000-0005-0000-0000-0000A77D0000}"/>
    <cellStyle name="Normal 4 4 6 4 2 2 2" xfId="32376" xr:uid="{00000000-0005-0000-0000-0000A87D0000}"/>
    <cellStyle name="Normal 4 4 6 4 2 3" xfId="32377" xr:uid="{00000000-0005-0000-0000-0000A97D0000}"/>
    <cellStyle name="Normal 4 4 6 4 3" xfId="32378" xr:uid="{00000000-0005-0000-0000-0000AA7D0000}"/>
    <cellStyle name="Normal 4 4 6 4 3 2" xfId="32379" xr:uid="{00000000-0005-0000-0000-0000AB7D0000}"/>
    <cellStyle name="Normal 4 4 6 4 4" xfId="32380" xr:uid="{00000000-0005-0000-0000-0000AC7D0000}"/>
    <cellStyle name="Normal 4 4 6 5" xfId="32381" xr:uid="{00000000-0005-0000-0000-0000AD7D0000}"/>
    <cellStyle name="Normal 4 4 6 5 2" xfId="32382" xr:uid="{00000000-0005-0000-0000-0000AE7D0000}"/>
    <cellStyle name="Normal 4 4 6 5 2 2" xfId="32383" xr:uid="{00000000-0005-0000-0000-0000AF7D0000}"/>
    <cellStyle name="Normal 4 4 6 5 3" xfId="32384" xr:uid="{00000000-0005-0000-0000-0000B07D0000}"/>
    <cellStyle name="Normal 4 4 6 6" xfId="32385" xr:uid="{00000000-0005-0000-0000-0000B17D0000}"/>
    <cellStyle name="Normal 4 4 6 6 2" xfId="32386" xr:uid="{00000000-0005-0000-0000-0000B27D0000}"/>
    <cellStyle name="Normal 4 4 6 7" xfId="32387" xr:uid="{00000000-0005-0000-0000-0000B37D0000}"/>
    <cellStyle name="Normal 4 4 7" xfId="32388" xr:uid="{00000000-0005-0000-0000-0000B47D0000}"/>
    <cellStyle name="Normal 4 4 7 2" xfId="32389" xr:uid="{00000000-0005-0000-0000-0000B57D0000}"/>
    <cellStyle name="Normal 4 4 7 2 2" xfId="32390" xr:uid="{00000000-0005-0000-0000-0000B67D0000}"/>
    <cellStyle name="Normal 4 4 7 2 2 2" xfId="32391" xr:uid="{00000000-0005-0000-0000-0000B77D0000}"/>
    <cellStyle name="Normal 4 4 7 2 2 2 2" xfId="32392" xr:uid="{00000000-0005-0000-0000-0000B87D0000}"/>
    <cellStyle name="Normal 4 4 7 2 2 2 2 2" xfId="32393" xr:uid="{00000000-0005-0000-0000-0000B97D0000}"/>
    <cellStyle name="Normal 4 4 7 2 2 2 3" xfId="32394" xr:uid="{00000000-0005-0000-0000-0000BA7D0000}"/>
    <cellStyle name="Normal 4 4 7 2 2 3" xfId="32395" xr:uid="{00000000-0005-0000-0000-0000BB7D0000}"/>
    <cellStyle name="Normal 4 4 7 2 2 3 2" xfId="32396" xr:uid="{00000000-0005-0000-0000-0000BC7D0000}"/>
    <cellStyle name="Normal 4 4 7 2 2 4" xfId="32397" xr:uid="{00000000-0005-0000-0000-0000BD7D0000}"/>
    <cellStyle name="Normal 4 4 7 2 3" xfId="32398" xr:uid="{00000000-0005-0000-0000-0000BE7D0000}"/>
    <cellStyle name="Normal 4 4 7 2 3 2" xfId="32399" xr:uid="{00000000-0005-0000-0000-0000BF7D0000}"/>
    <cellStyle name="Normal 4 4 7 2 3 2 2" xfId="32400" xr:uid="{00000000-0005-0000-0000-0000C07D0000}"/>
    <cellStyle name="Normal 4 4 7 2 3 3" xfId="32401" xr:uid="{00000000-0005-0000-0000-0000C17D0000}"/>
    <cellStyle name="Normal 4 4 7 2 4" xfId="32402" xr:uid="{00000000-0005-0000-0000-0000C27D0000}"/>
    <cellStyle name="Normal 4 4 7 2 4 2" xfId="32403" xr:uid="{00000000-0005-0000-0000-0000C37D0000}"/>
    <cellStyle name="Normal 4 4 7 2 5" xfId="32404" xr:uid="{00000000-0005-0000-0000-0000C47D0000}"/>
    <cellStyle name="Normal 4 4 7 3" xfId="32405" xr:uid="{00000000-0005-0000-0000-0000C57D0000}"/>
    <cellStyle name="Normal 4 4 7 3 2" xfId="32406" xr:uid="{00000000-0005-0000-0000-0000C67D0000}"/>
    <cellStyle name="Normal 4 4 7 3 2 2" xfId="32407" xr:uid="{00000000-0005-0000-0000-0000C77D0000}"/>
    <cellStyle name="Normal 4 4 7 3 2 2 2" xfId="32408" xr:uid="{00000000-0005-0000-0000-0000C87D0000}"/>
    <cellStyle name="Normal 4 4 7 3 2 3" xfId="32409" xr:uid="{00000000-0005-0000-0000-0000C97D0000}"/>
    <cellStyle name="Normal 4 4 7 3 3" xfId="32410" xr:uid="{00000000-0005-0000-0000-0000CA7D0000}"/>
    <cellStyle name="Normal 4 4 7 3 3 2" xfId="32411" xr:uid="{00000000-0005-0000-0000-0000CB7D0000}"/>
    <cellStyle name="Normal 4 4 7 3 4" xfId="32412" xr:uid="{00000000-0005-0000-0000-0000CC7D0000}"/>
    <cellStyle name="Normal 4 4 7 4" xfId="32413" xr:uid="{00000000-0005-0000-0000-0000CD7D0000}"/>
    <cellStyle name="Normal 4 4 7 4 2" xfId="32414" xr:uid="{00000000-0005-0000-0000-0000CE7D0000}"/>
    <cellStyle name="Normal 4 4 7 4 2 2" xfId="32415" xr:uid="{00000000-0005-0000-0000-0000CF7D0000}"/>
    <cellStyle name="Normal 4 4 7 4 3" xfId="32416" xr:uid="{00000000-0005-0000-0000-0000D07D0000}"/>
    <cellStyle name="Normal 4 4 7 5" xfId="32417" xr:uid="{00000000-0005-0000-0000-0000D17D0000}"/>
    <cellStyle name="Normal 4 4 7 5 2" xfId="32418" xr:uid="{00000000-0005-0000-0000-0000D27D0000}"/>
    <cellStyle name="Normal 4 4 7 6" xfId="32419" xr:uid="{00000000-0005-0000-0000-0000D37D0000}"/>
    <cellStyle name="Normal 4 4 8" xfId="32420" xr:uid="{00000000-0005-0000-0000-0000D47D0000}"/>
    <cellStyle name="Normal 4 4 8 2" xfId="32421" xr:uid="{00000000-0005-0000-0000-0000D57D0000}"/>
    <cellStyle name="Normal 4 4 8 2 2" xfId="32422" xr:uid="{00000000-0005-0000-0000-0000D67D0000}"/>
    <cellStyle name="Normal 4 4 8 2 2 2" xfId="32423" xr:uid="{00000000-0005-0000-0000-0000D77D0000}"/>
    <cellStyle name="Normal 4 4 8 2 2 2 2" xfId="32424" xr:uid="{00000000-0005-0000-0000-0000D87D0000}"/>
    <cellStyle name="Normal 4 4 8 2 2 3" xfId="32425" xr:uid="{00000000-0005-0000-0000-0000D97D0000}"/>
    <cellStyle name="Normal 4 4 8 2 3" xfId="32426" xr:uid="{00000000-0005-0000-0000-0000DA7D0000}"/>
    <cellStyle name="Normal 4 4 8 2 3 2" xfId="32427" xr:uid="{00000000-0005-0000-0000-0000DB7D0000}"/>
    <cellStyle name="Normal 4 4 8 2 4" xfId="32428" xr:uid="{00000000-0005-0000-0000-0000DC7D0000}"/>
    <cellStyle name="Normal 4 4 8 3" xfId="32429" xr:uid="{00000000-0005-0000-0000-0000DD7D0000}"/>
    <cellStyle name="Normal 4 4 8 3 2" xfId="32430" xr:uid="{00000000-0005-0000-0000-0000DE7D0000}"/>
    <cellStyle name="Normal 4 4 8 3 2 2" xfId="32431" xr:uid="{00000000-0005-0000-0000-0000DF7D0000}"/>
    <cellStyle name="Normal 4 4 8 3 3" xfId="32432" xr:uid="{00000000-0005-0000-0000-0000E07D0000}"/>
    <cellStyle name="Normal 4 4 8 4" xfId="32433" xr:uid="{00000000-0005-0000-0000-0000E17D0000}"/>
    <cellStyle name="Normal 4 4 8 4 2" xfId="32434" xr:uid="{00000000-0005-0000-0000-0000E27D0000}"/>
    <cellStyle name="Normal 4 4 8 5" xfId="32435" xr:uid="{00000000-0005-0000-0000-0000E37D0000}"/>
    <cellStyle name="Normal 4 4 9" xfId="32436" xr:uid="{00000000-0005-0000-0000-0000E47D0000}"/>
    <cellStyle name="Normal 4 4 9 2" xfId="32437" xr:uid="{00000000-0005-0000-0000-0000E57D0000}"/>
    <cellStyle name="Normal 4 4 9 2 2" xfId="32438" xr:uid="{00000000-0005-0000-0000-0000E67D0000}"/>
    <cellStyle name="Normal 4 4 9 2 2 2" xfId="32439" xr:uid="{00000000-0005-0000-0000-0000E77D0000}"/>
    <cellStyle name="Normal 4 4 9 2 3" xfId="32440" xr:uid="{00000000-0005-0000-0000-0000E87D0000}"/>
    <cellStyle name="Normal 4 4 9 3" xfId="32441" xr:uid="{00000000-0005-0000-0000-0000E97D0000}"/>
    <cellStyle name="Normal 4 4 9 3 2" xfId="32442" xr:uid="{00000000-0005-0000-0000-0000EA7D0000}"/>
    <cellStyle name="Normal 4 4 9 4" xfId="32443" xr:uid="{00000000-0005-0000-0000-0000EB7D0000}"/>
    <cellStyle name="Normal 4 5" xfId="32444" xr:uid="{00000000-0005-0000-0000-0000EC7D0000}"/>
    <cellStyle name="Normal 4 5 10" xfId="32445" xr:uid="{00000000-0005-0000-0000-0000ED7D0000}"/>
    <cellStyle name="Normal 4 5 10 2" xfId="32446" xr:uid="{00000000-0005-0000-0000-0000EE7D0000}"/>
    <cellStyle name="Normal 4 5 11" xfId="32447" xr:uid="{00000000-0005-0000-0000-0000EF7D0000}"/>
    <cellStyle name="Normal 4 5 2" xfId="32448" xr:uid="{00000000-0005-0000-0000-0000F07D0000}"/>
    <cellStyle name="Normal 4 5 2 10" xfId="32449" xr:uid="{00000000-0005-0000-0000-0000F17D0000}"/>
    <cellStyle name="Normal 4 5 2 2" xfId="32450" xr:uid="{00000000-0005-0000-0000-0000F27D0000}"/>
    <cellStyle name="Normal 4 5 2 2 2" xfId="32451" xr:uid="{00000000-0005-0000-0000-0000F37D0000}"/>
    <cellStyle name="Normal 4 5 2 2 2 2" xfId="32452" xr:uid="{00000000-0005-0000-0000-0000F47D0000}"/>
    <cellStyle name="Normal 4 5 2 2 2 2 2" xfId="32453" xr:uid="{00000000-0005-0000-0000-0000F57D0000}"/>
    <cellStyle name="Normal 4 5 2 2 2 2 2 2" xfId="32454" xr:uid="{00000000-0005-0000-0000-0000F67D0000}"/>
    <cellStyle name="Normal 4 5 2 2 2 2 2 2 2" xfId="32455" xr:uid="{00000000-0005-0000-0000-0000F77D0000}"/>
    <cellStyle name="Normal 4 5 2 2 2 2 2 2 2 2" xfId="32456" xr:uid="{00000000-0005-0000-0000-0000F87D0000}"/>
    <cellStyle name="Normal 4 5 2 2 2 2 2 2 2 2 2" xfId="32457" xr:uid="{00000000-0005-0000-0000-0000F97D0000}"/>
    <cellStyle name="Normal 4 5 2 2 2 2 2 2 2 2 2 2" xfId="32458" xr:uid="{00000000-0005-0000-0000-0000FA7D0000}"/>
    <cellStyle name="Normal 4 5 2 2 2 2 2 2 2 2 3" xfId="32459" xr:uid="{00000000-0005-0000-0000-0000FB7D0000}"/>
    <cellStyle name="Normal 4 5 2 2 2 2 2 2 2 3" xfId="32460" xr:uid="{00000000-0005-0000-0000-0000FC7D0000}"/>
    <cellStyle name="Normal 4 5 2 2 2 2 2 2 2 3 2" xfId="32461" xr:uid="{00000000-0005-0000-0000-0000FD7D0000}"/>
    <cellStyle name="Normal 4 5 2 2 2 2 2 2 2 4" xfId="32462" xr:uid="{00000000-0005-0000-0000-0000FE7D0000}"/>
    <cellStyle name="Normal 4 5 2 2 2 2 2 2 3" xfId="32463" xr:uid="{00000000-0005-0000-0000-0000FF7D0000}"/>
    <cellStyle name="Normal 4 5 2 2 2 2 2 2 3 2" xfId="32464" xr:uid="{00000000-0005-0000-0000-0000007E0000}"/>
    <cellStyle name="Normal 4 5 2 2 2 2 2 2 3 2 2" xfId="32465" xr:uid="{00000000-0005-0000-0000-0000017E0000}"/>
    <cellStyle name="Normal 4 5 2 2 2 2 2 2 3 3" xfId="32466" xr:uid="{00000000-0005-0000-0000-0000027E0000}"/>
    <cellStyle name="Normal 4 5 2 2 2 2 2 2 4" xfId="32467" xr:uid="{00000000-0005-0000-0000-0000037E0000}"/>
    <cellStyle name="Normal 4 5 2 2 2 2 2 2 4 2" xfId="32468" xr:uid="{00000000-0005-0000-0000-0000047E0000}"/>
    <cellStyle name="Normal 4 5 2 2 2 2 2 2 5" xfId="32469" xr:uid="{00000000-0005-0000-0000-0000057E0000}"/>
    <cellStyle name="Normal 4 5 2 2 2 2 2 3" xfId="32470" xr:uid="{00000000-0005-0000-0000-0000067E0000}"/>
    <cellStyle name="Normal 4 5 2 2 2 2 2 3 2" xfId="32471" xr:uid="{00000000-0005-0000-0000-0000077E0000}"/>
    <cellStyle name="Normal 4 5 2 2 2 2 2 3 2 2" xfId="32472" xr:uid="{00000000-0005-0000-0000-0000087E0000}"/>
    <cellStyle name="Normal 4 5 2 2 2 2 2 3 2 2 2" xfId="32473" xr:uid="{00000000-0005-0000-0000-0000097E0000}"/>
    <cellStyle name="Normal 4 5 2 2 2 2 2 3 2 3" xfId="32474" xr:uid="{00000000-0005-0000-0000-00000A7E0000}"/>
    <cellStyle name="Normal 4 5 2 2 2 2 2 3 3" xfId="32475" xr:uid="{00000000-0005-0000-0000-00000B7E0000}"/>
    <cellStyle name="Normal 4 5 2 2 2 2 2 3 3 2" xfId="32476" xr:uid="{00000000-0005-0000-0000-00000C7E0000}"/>
    <cellStyle name="Normal 4 5 2 2 2 2 2 3 4" xfId="32477" xr:uid="{00000000-0005-0000-0000-00000D7E0000}"/>
    <cellStyle name="Normal 4 5 2 2 2 2 2 4" xfId="32478" xr:uid="{00000000-0005-0000-0000-00000E7E0000}"/>
    <cellStyle name="Normal 4 5 2 2 2 2 2 4 2" xfId="32479" xr:uid="{00000000-0005-0000-0000-00000F7E0000}"/>
    <cellStyle name="Normal 4 5 2 2 2 2 2 4 2 2" xfId="32480" xr:uid="{00000000-0005-0000-0000-0000107E0000}"/>
    <cellStyle name="Normal 4 5 2 2 2 2 2 4 3" xfId="32481" xr:uid="{00000000-0005-0000-0000-0000117E0000}"/>
    <cellStyle name="Normal 4 5 2 2 2 2 2 5" xfId="32482" xr:uid="{00000000-0005-0000-0000-0000127E0000}"/>
    <cellStyle name="Normal 4 5 2 2 2 2 2 5 2" xfId="32483" xr:uid="{00000000-0005-0000-0000-0000137E0000}"/>
    <cellStyle name="Normal 4 5 2 2 2 2 2 6" xfId="32484" xr:uid="{00000000-0005-0000-0000-0000147E0000}"/>
    <cellStyle name="Normal 4 5 2 2 2 2 3" xfId="32485" xr:uid="{00000000-0005-0000-0000-0000157E0000}"/>
    <cellStyle name="Normal 4 5 2 2 2 2 3 2" xfId="32486" xr:uid="{00000000-0005-0000-0000-0000167E0000}"/>
    <cellStyle name="Normal 4 5 2 2 2 2 3 2 2" xfId="32487" xr:uid="{00000000-0005-0000-0000-0000177E0000}"/>
    <cellStyle name="Normal 4 5 2 2 2 2 3 2 2 2" xfId="32488" xr:uid="{00000000-0005-0000-0000-0000187E0000}"/>
    <cellStyle name="Normal 4 5 2 2 2 2 3 2 2 2 2" xfId="32489" xr:uid="{00000000-0005-0000-0000-0000197E0000}"/>
    <cellStyle name="Normal 4 5 2 2 2 2 3 2 2 3" xfId="32490" xr:uid="{00000000-0005-0000-0000-00001A7E0000}"/>
    <cellStyle name="Normal 4 5 2 2 2 2 3 2 3" xfId="32491" xr:uid="{00000000-0005-0000-0000-00001B7E0000}"/>
    <cellStyle name="Normal 4 5 2 2 2 2 3 2 3 2" xfId="32492" xr:uid="{00000000-0005-0000-0000-00001C7E0000}"/>
    <cellStyle name="Normal 4 5 2 2 2 2 3 2 4" xfId="32493" xr:uid="{00000000-0005-0000-0000-00001D7E0000}"/>
    <cellStyle name="Normal 4 5 2 2 2 2 3 3" xfId="32494" xr:uid="{00000000-0005-0000-0000-00001E7E0000}"/>
    <cellStyle name="Normal 4 5 2 2 2 2 3 3 2" xfId="32495" xr:uid="{00000000-0005-0000-0000-00001F7E0000}"/>
    <cellStyle name="Normal 4 5 2 2 2 2 3 3 2 2" xfId="32496" xr:uid="{00000000-0005-0000-0000-0000207E0000}"/>
    <cellStyle name="Normal 4 5 2 2 2 2 3 3 3" xfId="32497" xr:uid="{00000000-0005-0000-0000-0000217E0000}"/>
    <cellStyle name="Normal 4 5 2 2 2 2 3 4" xfId="32498" xr:uid="{00000000-0005-0000-0000-0000227E0000}"/>
    <cellStyle name="Normal 4 5 2 2 2 2 3 4 2" xfId="32499" xr:uid="{00000000-0005-0000-0000-0000237E0000}"/>
    <cellStyle name="Normal 4 5 2 2 2 2 3 5" xfId="32500" xr:uid="{00000000-0005-0000-0000-0000247E0000}"/>
    <cellStyle name="Normal 4 5 2 2 2 2 4" xfId="32501" xr:uid="{00000000-0005-0000-0000-0000257E0000}"/>
    <cellStyle name="Normal 4 5 2 2 2 2 4 2" xfId="32502" xr:uid="{00000000-0005-0000-0000-0000267E0000}"/>
    <cellStyle name="Normal 4 5 2 2 2 2 4 2 2" xfId="32503" xr:uid="{00000000-0005-0000-0000-0000277E0000}"/>
    <cellStyle name="Normal 4 5 2 2 2 2 4 2 2 2" xfId="32504" xr:uid="{00000000-0005-0000-0000-0000287E0000}"/>
    <cellStyle name="Normal 4 5 2 2 2 2 4 2 3" xfId="32505" xr:uid="{00000000-0005-0000-0000-0000297E0000}"/>
    <cellStyle name="Normal 4 5 2 2 2 2 4 3" xfId="32506" xr:uid="{00000000-0005-0000-0000-00002A7E0000}"/>
    <cellStyle name="Normal 4 5 2 2 2 2 4 3 2" xfId="32507" xr:uid="{00000000-0005-0000-0000-00002B7E0000}"/>
    <cellStyle name="Normal 4 5 2 2 2 2 4 4" xfId="32508" xr:uid="{00000000-0005-0000-0000-00002C7E0000}"/>
    <cellStyle name="Normal 4 5 2 2 2 2 5" xfId="32509" xr:uid="{00000000-0005-0000-0000-00002D7E0000}"/>
    <cellStyle name="Normal 4 5 2 2 2 2 5 2" xfId="32510" xr:uid="{00000000-0005-0000-0000-00002E7E0000}"/>
    <cellStyle name="Normal 4 5 2 2 2 2 5 2 2" xfId="32511" xr:uid="{00000000-0005-0000-0000-00002F7E0000}"/>
    <cellStyle name="Normal 4 5 2 2 2 2 5 3" xfId="32512" xr:uid="{00000000-0005-0000-0000-0000307E0000}"/>
    <cellStyle name="Normal 4 5 2 2 2 2 6" xfId="32513" xr:uid="{00000000-0005-0000-0000-0000317E0000}"/>
    <cellStyle name="Normal 4 5 2 2 2 2 6 2" xfId="32514" xr:uid="{00000000-0005-0000-0000-0000327E0000}"/>
    <cellStyle name="Normal 4 5 2 2 2 2 7" xfId="32515" xr:uid="{00000000-0005-0000-0000-0000337E0000}"/>
    <cellStyle name="Normal 4 5 2 2 2 3" xfId="32516" xr:uid="{00000000-0005-0000-0000-0000347E0000}"/>
    <cellStyle name="Normal 4 5 2 2 2 3 2" xfId="32517" xr:uid="{00000000-0005-0000-0000-0000357E0000}"/>
    <cellStyle name="Normal 4 5 2 2 2 3 2 2" xfId="32518" xr:uid="{00000000-0005-0000-0000-0000367E0000}"/>
    <cellStyle name="Normal 4 5 2 2 2 3 2 2 2" xfId="32519" xr:uid="{00000000-0005-0000-0000-0000377E0000}"/>
    <cellStyle name="Normal 4 5 2 2 2 3 2 2 2 2" xfId="32520" xr:uid="{00000000-0005-0000-0000-0000387E0000}"/>
    <cellStyle name="Normal 4 5 2 2 2 3 2 2 2 2 2" xfId="32521" xr:uid="{00000000-0005-0000-0000-0000397E0000}"/>
    <cellStyle name="Normal 4 5 2 2 2 3 2 2 2 3" xfId="32522" xr:uid="{00000000-0005-0000-0000-00003A7E0000}"/>
    <cellStyle name="Normal 4 5 2 2 2 3 2 2 3" xfId="32523" xr:uid="{00000000-0005-0000-0000-00003B7E0000}"/>
    <cellStyle name="Normal 4 5 2 2 2 3 2 2 3 2" xfId="32524" xr:uid="{00000000-0005-0000-0000-00003C7E0000}"/>
    <cellStyle name="Normal 4 5 2 2 2 3 2 2 4" xfId="32525" xr:uid="{00000000-0005-0000-0000-00003D7E0000}"/>
    <cellStyle name="Normal 4 5 2 2 2 3 2 3" xfId="32526" xr:uid="{00000000-0005-0000-0000-00003E7E0000}"/>
    <cellStyle name="Normal 4 5 2 2 2 3 2 3 2" xfId="32527" xr:uid="{00000000-0005-0000-0000-00003F7E0000}"/>
    <cellStyle name="Normal 4 5 2 2 2 3 2 3 2 2" xfId="32528" xr:uid="{00000000-0005-0000-0000-0000407E0000}"/>
    <cellStyle name="Normal 4 5 2 2 2 3 2 3 3" xfId="32529" xr:uid="{00000000-0005-0000-0000-0000417E0000}"/>
    <cellStyle name="Normal 4 5 2 2 2 3 2 4" xfId="32530" xr:uid="{00000000-0005-0000-0000-0000427E0000}"/>
    <cellStyle name="Normal 4 5 2 2 2 3 2 4 2" xfId="32531" xr:uid="{00000000-0005-0000-0000-0000437E0000}"/>
    <cellStyle name="Normal 4 5 2 2 2 3 2 5" xfId="32532" xr:uid="{00000000-0005-0000-0000-0000447E0000}"/>
    <cellStyle name="Normal 4 5 2 2 2 3 3" xfId="32533" xr:uid="{00000000-0005-0000-0000-0000457E0000}"/>
    <cellStyle name="Normal 4 5 2 2 2 3 3 2" xfId="32534" xr:uid="{00000000-0005-0000-0000-0000467E0000}"/>
    <cellStyle name="Normal 4 5 2 2 2 3 3 2 2" xfId="32535" xr:uid="{00000000-0005-0000-0000-0000477E0000}"/>
    <cellStyle name="Normal 4 5 2 2 2 3 3 2 2 2" xfId="32536" xr:uid="{00000000-0005-0000-0000-0000487E0000}"/>
    <cellStyle name="Normal 4 5 2 2 2 3 3 2 3" xfId="32537" xr:uid="{00000000-0005-0000-0000-0000497E0000}"/>
    <cellStyle name="Normal 4 5 2 2 2 3 3 3" xfId="32538" xr:uid="{00000000-0005-0000-0000-00004A7E0000}"/>
    <cellStyle name="Normal 4 5 2 2 2 3 3 3 2" xfId="32539" xr:uid="{00000000-0005-0000-0000-00004B7E0000}"/>
    <cellStyle name="Normal 4 5 2 2 2 3 3 4" xfId="32540" xr:uid="{00000000-0005-0000-0000-00004C7E0000}"/>
    <cellStyle name="Normal 4 5 2 2 2 3 4" xfId="32541" xr:uid="{00000000-0005-0000-0000-00004D7E0000}"/>
    <cellStyle name="Normal 4 5 2 2 2 3 4 2" xfId="32542" xr:uid="{00000000-0005-0000-0000-00004E7E0000}"/>
    <cellStyle name="Normal 4 5 2 2 2 3 4 2 2" xfId="32543" xr:uid="{00000000-0005-0000-0000-00004F7E0000}"/>
    <cellStyle name="Normal 4 5 2 2 2 3 4 3" xfId="32544" xr:uid="{00000000-0005-0000-0000-0000507E0000}"/>
    <cellStyle name="Normal 4 5 2 2 2 3 5" xfId="32545" xr:uid="{00000000-0005-0000-0000-0000517E0000}"/>
    <cellStyle name="Normal 4 5 2 2 2 3 5 2" xfId="32546" xr:uid="{00000000-0005-0000-0000-0000527E0000}"/>
    <cellStyle name="Normal 4 5 2 2 2 3 6" xfId="32547" xr:uid="{00000000-0005-0000-0000-0000537E0000}"/>
    <cellStyle name="Normal 4 5 2 2 2 4" xfId="32548" xr:uid="{00000000-0005-0000-0000-0000547E0000}"/>
    <cellStyle name="Normal 4 5 2 2 2 4 2" xfId="32549" xr:uid="{00000000-0005-0000-0000-0000557E0000}"/>
    <cellStyle name="Normal 4 5 2 2 2 4 2 2" xfId="32550" xr:uid="{00000000-0005-0000-0000-0000567E0000}"/>
    <cellStyle name="Normal 4 5 2 2 2 4 2 2 2" xfId="32551" xr:uid="{00000000-0005-0000-0000-0000577E0000}"/>
    <cellStyle name="Normal 4 5 2 2 2 4 2 2 2 2" xfId="32552" xr:uid="{00000000-0005-0000-0000-0000587E0000}"/>
    <cellStyle name="Normal 4 5 2 2 2 4 2 2 3" xfId="32553" xr:uid="{00000000-0005-0000-0000-0000597E0000}"/>
    <cellStyle name="Normal 4 5 2 2 2 4 2 3" xfId="32554" xr:uid="{00000000-0005-0000-0000-00005A7E0000}"/>
    <cellStyle name="Normal 4 5 2 2 2 4 2 3 2" xfId="32555" xr:uid="{00000000-0005-0000-0000-00005B7E0000}"/>
    <cellStyle name="Normal 4 5 2 2 2 4 2 4" xfId="32556" xr:uid="{00000000-0005-0000-0000-00005C7E0000}"/>
    <cellStyle name="Normal 4 5 2 2 2 4 3" xfId="32557" xr:uid="{00000000-0005-0000-0000-00005D7E0000}"/>
    <cellStyle name="Normal 4 5 2 2 2 4 3 2" xfId="32558" xr:uid="{00000000-0005-0000-0000-00005E7E0000}"/>
    <cellStyle name="Normal 4 5 2 2 2 4 3 2 2" xfId="32559" xr:uid="{00000000-0005-0000-0000-00005F7E0000}"/>
    <cellStyle name="Normal 4 5 2 2 2 4 3 3" xfId="32560" xr:uid="{00000000-0005-0000-0000-0000607E0000}"/>
    <cellStyle name="Normal 4 5 2 2 2 4 4" xfId="32561" xr:uid="{00000000-0005-0000-0000-0000617E0000}"/>
    <cellStyle name="Normal 4 5 2 2 2 4 4 2" xfId="32562" xr:uid="{00000000-0005-0000-0000-0000627E0000}"/>
    <cellStyle name="Normal 4 5 2 2 2 4 5" xfId="32563" xr:uid="{00000000-0005-0000-0000-0000637E0000}"/>
    <cellStyle name="Normal 4 5 2 2 2 5" xfId="32564" xr:uid="{00000000-0005-0000-0000-0000647E0000}"/>
    <cellStyle name="Normal 4 5 2 2 2 5 2" xfId="32565" xr:uid="{00000000-0005-0000-0000-0000657E0000}"/>
    <cellStyle name="Normal 4 5 2 2 2 5 2 2" xfId="32566" xr:uid="{00000000-0005-0000-0000-0000667E0000}"/>
    <cellStyle name="Normal 4 5 2 2 2 5 2 2 2" xfId="32567" xr:uid="{00000000-0005-0000-0000-0000677E0000}"/>
    <cellStyle name="Normal 4 5 2 2 2 5 2 3" xfId="32568" xr:uid="{00000000-0005-0000-0000-0000687E0000}"/>
    <cellStyle name="Normal 4 5 2 2 2 5 3" xfId="32569" xr:uid="{00000000-0005-0000-0000-0000697E0000}"/>
    <cellStyle name="Normal 4 5 2 2 2 5 3 2" xfId="32570" xr:uid="{00000000-0005-0000-0000-00006A7E0000}"/>
    <cellStyle name="Normal 4 5 2 2 2 5 4" xfId="32571" xr:uid="{00000000-0005-0000-0000-00006B7E0000}"/>
    <cellStyle name="Normal 4 5 2 2 2 6" xfId="32572" xr:uid="{00000000-0005-0000-0000-00006C7E0000}"/>
    <cellStyle name="Normal 4 5 2 2 2 6 2" xfId="32573" xr:uid="{00000000-0005-0000-0000-00006D7E0000}"/>
    <cellStyle name="Normal 4 5 2 2 2 6 2 2" xfId="32574" xr:uid="{00000000-0005-0000-0000-00006E7E0000}"/>
    <cellStyle name="Normal 4 5 2 2 2 6 3" xfId="32575" xr:uid="{00000000-0005-0000-0000-00006F7E0000}"/>
    <cellStyle name="Normal 4 5 2 2 2 7" xfId="32576" xr:uid="{00000000-0005-0000-0000-0000707E0000}"/>
    <cellStyle name="Normal 4 5 2 2 2 7 2" xfId="32577" xr:uid="{00000000-0005-0000-0000-0000717E0000}"/>
    <cellStyle name="Normal 4 5 2 2 2 8" xfId="32578" xr:uid="{00000000-0005-0000-0000-0000727E0000}"/>
    <cellStyle name="Normal 4 5 2 2 3" xfId="32579" xr:uid="{00000000-0005-0000-0000-0000737E0000}"/>
    <cellStyle name="Normal 4 5 2 2 3 2" xfId="32580" xr:uid="{00000000-0005-0000-0000-0000747E0000}"/>
    <cellStyle name="Normal 4 5 2 2 3 2 2" xfId="32581" xr:uid="{00000000-0005-0000-0000-0000757E0000}"/>
    <cellStyle name="Normal 4 5 2 2 3 2 2 2" xfId="32582" xr:uid="{00000000-0005-0000-0000-0000767E0000}"/>
    <cellStyle name="Normal 4 5 2 2 3 2 2 2 2" xfId="32583" xr:uid="{00000000-0005-0000-0000-0000777E0000}"/>
    <cellStyle name="Normal 4 5 2 2 3 2 2 2 2 2" xfId="32584" xr:uid="{00000000-0005-0000-0000-0000787E0000}"/>
    <cellStyle name="Normal 4 5 2 2 3 2 2 2 2 2 2" xfId="32585" xr:uid="{00000000-0005-0000-0000-0000797E0000}"/>
    <cellStyle name="Normal 4 5 2 2 3 2 2 2 2 3" xfId="32586" xr:uid="{00000000-0005-0000-0000-00007A7E0000}"/>
    <cellStyle name="Normal 4 5 2 2 3 2 2 2 3" xfId="32587" xr:uid="{00000000-0005-0000-0000-00007B7E0000}"/>
    <cellStyle name="Normal 4 5 2 2 3 2 2 2 3 2" xfId="32588" xr:uid="{00000000-0005-0000-0000-00007C7E0000}"/>
    <cellStyle name="Normal 4 5 2 2 3 2 2 2 4" xfId="32589" xr:uid="{00000000-0005-0000-0000-00007D7E0000}"/>
    <cellStyle name="Normal 4 5 2 2 3 2 2 3" xfId="32590" xr:uid="{00000000-0005-0000-0000-00007E7E0000}"/>
    <cellStyle name="Normal 4 5 2 2 3 2 2 3 2" xfId="32591" xr:uid="{00000000-0005-0000-0000-00007F7E0000}"/>
    <cellStyle name="Normal 4 5 2 2 3 2 2 3 2 2" xfId="32592" xr:uid="{00000000-0005-0000-0000-0000807E0000}"/>
    <cellStyle name="Normal 4 5 2 2 3 2 2 3 3" xfId="32593" xr:uid="{00000000-0005-0000-0000-0000817E0000}"/>
    <cellStyle name="Normal 4 5 2 2 3 2 2 4" xfId="32594" xr:uid="{00000000-0005-0000-0000-0000827E0000}"/>
    <cellStyle name="Normal 4 5 2 2 3 2 2 4 2" xfId="32595" xr:uid="{00000000-0005-0000-0000-0000837E0000}"/>
    <cellStyle name="Normal 4 5 2 2 3 2 2 5" xfId="32596" xr:uid="{00000000-0005-0000-0000-0000847E0000}"/>
    <cellStyle name="Normal 4 5 2 2 3 2 3" xfId="32597" xr:uid="{00000000-0005-0000-0000-0000857E0000}"/>
    <cellStyle name="Normal 4 5 2 2 3 2 3 2" xfId="32598" xr:uid="{00000000-0005-0000-0000-0000867E0000}"/>
    <cellStyle name="Normal 4 5 2 2 3 2 3 2 2" xfId="32599" xr:uid="{00000000-0005-0000-0000-0000877E0000}"/>
    <cellStyle name="Normal 4 5 2 2 3 2 3 2 2 2" xfId="32600" xr:uid="{00000000-0005-0000-0000-0000887E0000}"/>
    <cellStyle name="Normal 4 5 2 2 3 2 3 2 3" xfId="32601" xr:uid="{00000000-0005-0000-0000-0000897E0000}"/>
    <cellStyle name="Normal 4 5 2 2 3 2 3 3" xfId="32602" xr:uid="{00000000-0005-0000-0000-00008A7E0000}"/>
    <cellStyle name="Normal 4 5 2 2 3 2 3 3 2" xfId="32603" xr:uid="{00000000-0005-0000-0000-00008B7E0000}"/>
    <cellStyle name="Normal 4 5 2 2 3 2 3 4" xfId="32604" xr:uid="{00000000-0005-0000-0000-00008C7E0000}"/>
    <cellStyle name="Normal 4 5 2 2 3 2 4" xfId="32605" xr:uid="{00000000-0005-0000-0000-00008D7E0000}"/>
    <cellStyle name="Normal 4 5 2 2 3 2 4 2" xfId="32606" xr:uid="{00000000-0005-0000-0000-00008E7E0000}"/>
    <cellStyle name="Normal 4 5 2 2 3 2 4 2 2" xfId="32607" xr:uid="{00000000-0005-0000-0000-00008F7E0000}"/>
    <cellStyle name="Normal 4 5 2 2 3 2 4 3" xfId="32608" xr:uid="{00000000-0005-0000-0000-0000907E0000}"/>
    <cellStyle name="Normal 4 5 2 2 3 2 5" xfId="32609" xr:uid="{00000000-0005-0000-0000-0000917E0000}"/>
    <cellStyle name="Normal 4 5 2 2 3 2 5 2" xfId="32610" xr:uid="{00000000-0005-0000-0000-0000927E0000}"/>
    <cellStyle name="Normal 4 5 2 2 3 2 6" xfId="32611" xr:uid="{00000000-0005-0000-0000-0000937E0000}"/>
    <cellStyle name="Normal 4 5 2 2 3 3" xfId="32612" xr:uid="{00000000-0005-0000-0000-0000947E0000}"/>
    <cellStyle name="Normal 4 5 2 2 3 3 2" xfId="32613" xr:uid="{00000000-0005-0000-0000-0000957E0000}"/>
    <cellStyle name="Normal 4 5 2 2 3 3 2 2" xfId="32614" xr:uid="{00000000-0005-0000-0000-0000967E0000}"/>
    <cellStyle name="Normal 4 5 2 2 3 3 2 2 2" xfId="32615" xr:uid="{00000000-0005-0000-0000-0000977E0000}"/>
    <cellStyle name="Normal 4 5 2 2 3 3 2 2 2 2" xfId="32616" xr:uid="{00000000-0005-0000-0000-0000987E0000}"/>
    <cellStyle name="Normal 4 5 2 2 3 3 2 2 3" xfId="32617" xr:uid="{00000000-0005-0000-0000-0000997E0000}"/>
    <cellStyle name="Normal 4 5 2 2 3 3 2 3" xfId="32618" xr:uid="{00000000-0005-0000-0000-00009A7E0000}"/>
    <cellStyle name="Normal 4 5 2 2 3 3 2 3 2" xfId="32619" xr:uid="{00000000-0005-0000-0000-00009B7E0000}"/>
    <cellStyle name="Normal 4 5 2 2 3 3 2 4" xfId="32620" xr:uid="{00000000-0005-0000-0000-00009C7E0000}"/>
    <cellStyle name="Normal 4 5 2 2 3 3 3" xfId="32621" xr:uid="{00000000-0005-0000-0000-00009D7E0000}"/>
    <cellStyle name="Normal 4 5 2 2 3 3 3 2" xfId="32622" xr:uid="{00000000-0005-0000-0000-00009E7E0000}"/>
    <cellStyle name="Normal 4 5 2 2 3 3 3 2 2" xfId="32623" xr:uid="{00000000-0005-0000-0000-00009F7E0000}"/>
    <cellStyle name="Normal 4 5 2 2 3 3 3 3" xfId="32624" xr:uid="{00000000-0005-0000-0000-0000A07E0000}"/>
    <cellStyle name="Normal 4 5 2 2 3 3 4" xfId="32625" xr:uid="{00000000-0005-0000-0000-0000A17E0000}"/>
    <cellStyle name="Normal 4 5 2 2 3 3 4 2" xfId="32626" xr:uid="{00000000-0005-0000-0000-0000A27E0000}"/>
    <cellStyle name="Normal 4 5 2 2 3 3 5" xfId="32627" xr:uid="{00000000-0005-0000-0000-0000A37E0000}"/>
    <cellStyle name="Normal 4 5 2 2 3 4" xfId="32628" xr:uid="{00000000-0005-0000-0000-0000A47E0000}"/>
    <cellStyle name="Normal 4 5 2 2 3 4 2" xfId="32629" xr:uid="{00000000-0005-0000-0000-0000A57E0000}"/>
    <cellStyle name="Normal 4 5 2 2 3 4 2 2" xfId="32630" xr:uid="{00000000-0005-0000-0000-0000A67E0000}"/>
    <cellStyle name="Normal 4 5 2 2 3 4 2 2 2" xfId="32631" xr:uid="{00000000-0005-0000-0000-0000A77E0000}"/>
    <cellStyle name="Normal 4 5 2 2 3 4 2 3" xfId="32632" xr:uid="{00000000-0005-0000-0000-0000A87E0000}"/>
    <cellStyle name="Normal 4 5 2 2 3 4 3" xfId="32633" xr:uid="{00000000-0005-0000-0000-0000A97E0000}"/>
    <cellStyle name="Normal 4 5 2 2 3 4 3 2" xfId="32634" xr:uid="{00000000-0005-0000-0000-0000AA7E0000}"/>
    <cellStyle name="Normal 4 5 2 2 3 4 4" xfId="32635" xr:uid="{00000000-0005-0000-0000-0000AB7E0000}"/>
    <cellStyle name="Normal 4 5 2 2 3 5" xfId="32636" xr:uid="{00000000-0005-0000-0000-0000AC7E0000}"/>
    <cellStyle name="Normal 4 5 2 2 3 5 2" xfId="32637" xr:uid="{00000000-0005-0000-0000-0000AD7E0000}"/>
    <cellStyle name="Normal 4 5 2 2 3 5 2 2" xfId="32638" xr:uid="{00000000-0005-0000-0000-0000AE7E0000}"/>
    <cellStyle name="Normal 4 5 2 2 3 5 3" xfId="32639" xr:uid="{00000000-0005-0000-0000-0000AF7E0000}"/>
    <cellStyle name="Normal 4 5 2 2 3 6" xfId="32640" xr:uid="{00000000-0005-0000-0000-0000B07E0000}"/>
    <cellStyle name="Normal 4 5 2 2 3 6 2" xfId="32641" xr:uid="{00000000-0005-0000-0000-0000B17E0000}"/>
    <cellStyle name="Normal 4 5 2 2 3 7" xfId="32642" xr:uid="{00000000-0005-0000-0000-0000B27E0000}"/>
    <cellStyle name="Normal 4 5 2 2 4" xfId="32643" xr:uid="{00000000-0005-0000-0000-0000B37E0000}"/>
    <cellStyle name="Normal 4 5 2 2 4 2" xfId="32644" xr:uid="{00000000-0005-0000-0000-0000B47E0000}"/>
    <cellStyle name="Normal 4 5 2 2 4 2 2" xfId="32645" xr:uid="{00000000-0005-0000-0000-0000B57E0000}"/>
    <cellStyle name="Normal 4 5 2 2 4 2 2 2" xfId="32646" xr:uid="{00000000-0005-0000-0000-0000B67E0000}"/>
    <cellStyle name="Normal 4 5 2 2 4 2 2 2 2" xfId="32647" xr:uid="{00000000-0005-0000-0000-0000B77E0000}"/>
    <cellStyle name="Normal 4 5 2 2 4 2 2 2 2 2" xfId="32648" xr:uid="{00000000-0005-0000-0000-0000B87E0000}"/>
    <cellStyle name="Normal 4 5 2 2 4 2 2 2 3" xfId="32649" xr:uid="{00000000-0005-0000-0000-0000B97E0000}"/>
    <cellStyle name="Normal 4 5 2 2 4 2 2 3" xfId="32650" xr:uid="{00000000-0005-0000-0000-0000BA7E0000}"/>
    <cellStyle name="Normal 4 5 2 2 4 2 2 3 2" xfId="32651" xr:uid="{00000000-0005-0000-0000-0000BB7E0000}"/>
    <cellStyle name="Normal 4 5 2 2 4 2 2 4" xfId="32652" xr:uid="{00000000-0005-0000-0000-0000BC7E0000}"/>
    <cellStyle name="Normal 4 5 2 2 4 2 3" xfId="32653" xr:uid="{00000000-0005-0000-0000-0000BD7E0000}"/>
    <cellStyle name="Normal 4 5 2 2 4 2 3 2" xfId="32654" xr:uid="{00000000-0005-0000-0000-0000BE7E0000}"/>
    <cellStyle name="Normal 4 5 2 2 4 2 3 2 2" xfId="32655" xr:uid="{00000000-0005-0000-0000-0000BF7E0000}"/>
    <cellStyle name="Normal 4 5 2 2 4 2 3 3" xfId="32656" xr:uid="{00000000-0005-0000-0000-0000C07E0000}"/>
    <cellStyle name="Normal 4 5 2 2 4 2 4" xfId="32657" xr:uid="{00000000-0005-0000-0000-0000C17E0000}"/>
    <cellStyle name="Normal 4 5 2 2 4 2 4 2" xfId="32658" xr:uid="{00000000-0005-0000-0000-0000C27E0000}"/>
    <cellStyle name="Normal 4 5 2 2 4 2 5" xfId="32659" xr:uid="{00000000-0005-0000-0000-0000C37E0000}"/>
    <cellStyle name="Normal 4 5 2 2 4 3" xfId="32660" xr:uid="{00000000-0005-0000-0000-0000C47E0000}"/>
    <cellStyle name="Normal 4 5 2 2 4 3 2" xfId="32661" xr:uid="{00000000-0005-0000-0000-0000C57E0000}"/>
    <cellStyle name="Normal 4 5 2 2 4 3 2 2" xfId="32662" xr:uid="{00000000-0005-0000-0000-0000C67E0000}"/>
    <cellStyle name="Normal 4 5 2 2 4 3 2 2 2" xfId="32663" xr:uid="{00000000-0005-0000-0000-0000C77E0000}"/>
    <cellStyle name="Normal 4 5 2 2 4 3 2 3" xfId="32664" xr:uid="{00000000-0005-0000-0000-0000C87E0000}"/>
    <cellStyle name="Normal 4 5 2 2 4 3 3" xfId="32665" xr:uid="{00000000-0005-0000-0000-0000C97E0000}"/>
    <cellStyle name="Normal 4 5 2 2 4 3 3 2" xfId="32666" xr:uid="{00000000-0005-0000-0000-0000CA7E0000}"/>
    <cellStyle name="Normal 4 5 2 2 4 3 4" xfId="32667" xr:uid="{00000000-0005-0000-0000-0000CB7E0000}"/>
    <cellStyle name="Normal 4 5 2 2 4 4" xfId="32668" xr:uid="{00000000-0005-0000-0000-0000CC7E0000}"/>
    <cellStyle name="Normal 4 5 2 2 4 4 2" xfId="32669" xr:uid="{00000000-0005-0000-0000-0000CD7E0000}"/>
    <cellStyle name="Normal 4 5 2 2 4 4 2 2" xfId="32670" xr:uid="{00000000-0005-0000-0000-0000CE7E0000}"/>
    <cellStyle name="Normal 4 5 2 2 4 4 3" xfId="32671" xr:uid="{00000000-0005-0000-0000-0000CF7E0000}"/>
    <cellStyle name="Normal 4 5 2 2 4 5" xfId="32672" xr:uid="{00000000-0005-0000-0000-0000D07E0000}"/>
    <cellStyle name="Normal 4 5 2 2 4 5 2" xfId="32673" xr:uid="{00000000-0005-0000-0000-0000D17E0000}"/>
    <cellStyle name="Normal 4 5 2 2 4 6" xfId="32674" xr:uid="{00000000-0005-0000-0000-0000D27E0000}"/>
    <cellStyle name="Normal 4 5 2 2 5" xfId="32675" xr:uid="{00000000-0005-0000-0000-0000D37E0000}"/>
    <cellStyle name="Normal 4 5 2 2 5 2" xfId="32676" xr:uid="{00000000-0005-0000-0000-0000D47E0000}"/>
    <cellStyle name="Normal 4 5 2 2 5 2 2" xfId="32677" xr:uid="{00000000-0005-0000-0000-0000D57E0000}"/>
    <cellStyle name="Normal 4 5 2 2 5 2 2 2" xfId="32678" xr:uid="{00000000-0005-0000-0000-0000D67E0000}"/>
    <cellStyle name="Normal 4 5 2 2 5 2 2 2 2" xfId="32679" xr:uid="{00000000-0005-0000-0000-0000D77E0000}"/>
    <cellStyle name="Normal 4 5 2 2 5 2 2 3" xfId="32680" xr:uid="{00000000-0005-0000-0000-0000D87E0000}"/>
    <cellStyle name="Normal 4 5 2 2 5 2 3" xfId="32681" xr:uid="{00000000-0005-0000-0000-0000D97E0000}"/>
    <cellStyle name="Normal 4 5 2 2 5 2 3 2" xfId="32682" xr:uid="{00000000-0005-0000-0000-0000DA7E0000}"/>
    <cellStyle name="Normal 4 5 2 2 5 2 4" xfId="32683" xr:uid="{00000000-0005-0000-0000-0000DB7E0000}"/>
    <cellStyle name="Normal 4 5 2 2 5 3" xfId="32684" xr:uid="{00000000-0005-0000-0000-0000DC7E0000}"/>
    <cellStyle name="Normal 4 5 2 2 5 3 2" xfId="32685" xr:uid="{00000000-0005-0000-0000-0000DD7E0000}"/>
    <cellStyle name="Normal 4 5 2 2 5 3 2 2" xfId="32686" xr:uid="{00000000-0005-0000-0000-0000DE7E0000}"/>
    <cellStyle name="Normal 4 5 2 2 5 3 3" xfId="32687" xr:uid="{00000000-0005-0000-0000-0000DF7E0000}"/>
    <cellStyle name="Normal 4 5 2 2 5 4" xfId="32688" xr:uid="{00000000-0005-0000-0000-0000E07E0000}"/>
    <cellStyle name="Normal 4 5 2 2 5 4 2" xfId="32689" xr:uid="{00000000-0005-0000-0000-0000E17E0000}"/>
    <cellStyle name="Normal 4 5 2 2 5 5" xfId="32690" xr:uid="{00000000-0005-0000-0000-0000E27E0000}"/>
    <cellStyle name="Normal 4 5 2 2 6" xfId="32691" xr:uid="{00000000-0005-0000-0000-0000E37E0000}"/>
    <cellStyle name="Normal 4 5 2 2 6 2" xfId="32692" xr:uid="{00000000-0005-0000-0000-0000E47E0000}"/>
    <cellStyle name="Normal 4 5 2 2 6 2 2" xfId="32693" xr:uid="{00000000-0005-0000-0000-0000E57E0000}"/>
    <cellStyle name="Normal 4 5 2 2 6 2 2 2" xfId="32694" xr:uid="{00000000-0005-0000-0000-0000E67E0000}"/>
    <cellStyle name="Normal 4 5 2 2 6 2 3" xfId="32695" xr:uid="{00000000-0005-0000-0000-0000E77E0000}"/>
    <cellStyle name="Normal 4 5 2 2 6 3" xfId="32696" xr:uid="{00000000-0005-0000-0000-0000E87E0000}"/>
    <cellStyle name="Normal 4 5 2 2 6 3 2" xfId="32697" xr:uid="{00000000-0005-0000-0000-0000E97E0000}"/>
    <cellStyle name="Normal 4 5 2 2 6 4" xfId="32698" xr:uid="{00000000-0005-0000-0000-0000EA7E0000}"/>
    <cellStyle name="Normal 4 5 2 2 7" xfId="32699" xr:uid="{00000000-0005-0000-0000-0000EB7E0000}"/>
    <cellStyle name="Normal 4 5 2 2 7 2" xfId="32700" xr:uid="{00000000-0005-0000-0000-0000EC7E0000}"/>
    <cellStyle name="Normal 4 5 2 2 7 2 2" xfId="32701" xr:uid="{00000000-0005-0000-0000-0000ED7E0000}"/>
    <cellStyle name="Normal 4 5 2 2 7 3" xfId="32702" xr:uid="{00000000-0005-0000-0000-0000EE7E0000}"/>
    <cellStyle name="Normal 4 5 2 2 8" xfId="32703" xr:uid="{00000000-0005-0000-0000-0000EF7E0000}"/>
    <cellStyle name="Normal 4 5 2 2 8 2" xfId="32704" xr:uid="{00000000-0005-0000-0000-0000F07E0000}"/>
    <cellStyle name="Normal 4 5 2 2 9" xfId="32705" xr:uid="{00000000-0005-0000-0000-0000F17E0000}"/>
    <cellStyle name="Normal 4 5 2 3" xfId="32706" xr:uid="{00000000-0005-0000-0000-0000F27E0000}"/>
    <cellStyle name="Normal 4 5 2 3 2" xfId="32707" xr:uid="{00000000-0005-0000-0000-0000F37E0000}"/>
    <cellStyle name="Normal 4 5 2 3 2 2" xfId="32708" xr:uid="{00000000-0005-0000-0000-0000F47E0000}"/>
    <cellStyle name="Normal 4 5 2 3 2 2 2" xfId="32709" xr:uid="{00000000-0005-0000-0000-0000F57E0000}"/>
    <cellStyle name="Normal 4 5 2 3 2 2 2 2" xfId="32710" xr:uid="{00000000-0005-0000-0000-0000F67E0000}"/>
    <cellStyle name="Normal 4 5 2 3 2 2 2 2 2" xfId="32711" xr:uid="{00000000-0005-0000-0000-0000F77E0000}"/>
    <cellStyle name="Normal 4 5 2 3 2 2 2 2 2 2" xfId="32712" xr:uid="{00000000-0005-0000-0000-0000F87E0000}"/>
    <cellStyle name="Normal 4 5 2 3 2 2 2 2 2 2 2" xfId="32713" xr:uid="{00000000-0005-0000-0000-0000F97E0000}"/>
    <cellStyle name="Normal 4 5 2 3 2 2 2 2 2 3" xfId="32714" xr:uid="{00000000-0005-0000-0000-0000FA7E0000}"/>
    <cellStyle name="Normal 4 5 2 3 2 2 2 2 3" xfId="32715" xr:uid="{00000000-0005-0000-0000-0000FB7E0000}"/>
    <cellStyle name="Normal 4 5 2 3 2 2 2 2 3 2" xfId="32716" xr:uid="{00000000-0005-0000-0000-0000FC7E0000}"/>
    <cellStyle name="Normal 4 5 2 3 2 2 2 2 4" xfId="32717" xr:uid="{00000000-0005-0000-0000-0000FD7E0000}"/>
    <cellStyle name="Normal 4 5 2 3 2 2 2 3" xfId="32718" xr:uid="{00000000-0005-0000-0000-0000FE7E0000}"/>
    <cellStyle name="Normal 4 5 2 3 2 2 2 3 2" xfId="32719" xr:uid="{00000000-0005-0000-0000-0000FF7E0000}"/>
    <cellStyle name="Normal 4 5 2 3 2 2 2 3 2 2" xfId="32720" xr:uid="{00000000-0005-0000-0000-0000007F0000}"/>
    <cellStyle name="Normal 4 5 2 3 2 2 2 3 3" xfId="32721" xr:uid="{00000000-0005-0000-0000-0000017F0000}"/>
    <cellStyle name="Normal 4 5 2 3 2 2 2 4" xfId="32722" xr:uid="{00000000-0005-0000-0000-0000027F0000}"/>
    <cellStyle name="Normal 4 5 2 3 2 2 2 4 2" xfId="32723" xr:uid="{00000000-0005-0000-0000-0000037F0000}"/>
    <cellStyle name="Normal 4 5 2 3 2 2 2 5" xfId="32724" xr:uid="{00000000-0005-0000-0000-0000047F0000}"/>
    <cellStyle name="Normal 4 5 2 3 2 2 3" xfId="32725" xr:uid="{00000000-0005-0000-0000-0000057F0000}"/>
    <cellStyle name="Normal 4 5 2 3 2 2 3 2" xfId="32726" xr:uid="{00000000-0005-0000-0000-0000067F0000}"/>
    <cellStyle name="Normal 4 5 2 3 2 2 3 2 2" xfId="32727" xr:uid="{00000000-0005-0000-0000-0000077F0000}"/>
    <cellStyle name="Normal 4 5 2 3 2 2 3 2 2 2" xfId="32728" xr:uid="{00000000-0005-0000-0000-0000087F0000}"/>
    <cellStyle name="Normal 4 5 2 3 2 2 3 2 3" xfId="32729" xr:uid="{00000000-0005-0000-0000-0000097F0000}"/>
    <cellStyle name="Normal 4 5 2 3 2 2 3 3" xfId="32730" xr:uid="{00000000-0005-0000-0000-00000A7F0000}"/>
    <cellStyle name="Normal 4 5 2 3 2 2 3 3 2" xfId="32731" xr:uid="{00000000-0005-0000-0000-00000B7F0000}"/>
    <cellStyle name="Normal 4 5 2 3 2 2 3 4" xfId="32732" xr:uid="{00000000-0005-0000-0000-00000C7F0000}"/>
    <cellStyle name="Normal 4 5 2 3 2 2 4" xfId="32733" xr:uid="{00000000-0005-0000-0000-00000D7F0000}"/>
    <cellStyle name="Normal 4 5 2 3 2 2 4 2" xfId="32734" xr:uid="{00000000-0005-0000-0000-00000E7F0000}"/>
    <cellStyle name="Normal 4 5 2 3 2 2 4 2 2" xfId="32735" xr:uid="{00000000-0005-0000-0000-00000F7F0000}"/>
    <cellStyle name="Normal 4 5 2 3 2 2 4 3" xfId="32736" xr:uid="{00000000-0005-0000-0000-0000107F0000}"/>
    <cellStyle name="Normal 4 5 2 3 2 2 5" xfId="32737" xr:uid="{00000000-0005-0000-0000-0000117F0000}"/>
    <cellStyle name="Normal 4 5 2 3 2 2 5 2" xfId="32738" xr:uid="{00000000-0005-0000-0000-0000127F0000}"/>
    <cellStyle name="Normal 4 5 2 3 2 2 6" xfId="32739" xr:uid="{00000000-0005-0000-0000-0000137F0000}"/>
    <cellStyle name="Normal 4 5 2 3 2 3" xfId="32740" xr:uid="{00000000-0005-0000-0000-0000147F0000}"/>
    <cellStyle name="Normal 4 5 2 3 2 3 2" xfId="32741" xr:uid="{00000000-0005-0000-0000-0000157F0000}"/>
    <cellStyle name="Normal 4 5 2 3 2 3 2 2" xfId="32742" xr:uid="{00000000-0005-0000-0000-0000167F0000}"/>
    <cellStyle name="Normal 4 5 2 3 2 3 2 2 2" xfId="32743" xr:uid="{00000000-0005-0000-0000-0000177F0000}"/>
    <cellStyle name="Normal 4 5 2 3 2 3 2 2 2 2" xfId="32744" xr:uid="{00000000-0005-0000-0000-0000187F0000}"/>
    <cellStyle name="Normal 4 5 2 3 2 3 2 2 3" xfId="32745" xr:uid="{00000000-0005-0000-0000-0000197F0000}"/>
    <cellStyle name="Normal 4 5 2 3 2 3 2 3" xfId="32746" xr:uid="{00000000-0005-0000-0000-00001A7F0000}"/>
    <cellStyle name="Normal 4 5 2 3 2 3 2 3 2" xfId="32747" xr:uid="{00000000-0005-0000-0000-00001B7F0000}"/>
    <cellStyle name="Normal 4 5 2 3 2 3 2 4" xfId="32748" xr:uid="{00000000-0005-0000-0000-00001C7F0000}"/>
    <cellStyle name="Normal 4 5 2 3 2 3 3" xfId="32749" xr:uid="{00000000-0005-0000-0000-00001D7F0000}"/>
    <cellStyle name="Normal 4 5 2 3 2 3 3 2" xfId="32750" xr:uid="{00000000-0005-0000-0000-00001E7F0000}"/>
    <cellStyle name="Normal 4 5 2 3 2 3 3 2 2" xfId="32751" xr:uid="{00000000-0005-0000-0000-00001F7F0000}"/>
    <cellStyle name="Normal 4 5 2 3 2 3 3 3" xfId="32752" xr:uid="{00000000-0005-0000-0000-0000207F0000}"/>
    <cellStyle name="Normal 4 5 2 3 2 3 4" xfId="32753" xr:uid="{00000000-0005-0000-0000-0000217F0000}"/>
    <cellStyle name="Normal 4 5 2 3 2 3 4 2" xfId="32754" xr:uid="{00000000-0005-0000-0000-0000227F0000}"/>
    <cellStyle name="Normal 4 5 2 3 2 3 5" xfId="32755" xr:uid="{00000000-0005-0000-0000-0000237F0000}"/>
    <cellStyle name="Normal 4 5 2 3 2 4" xfId="32756" xr:uid="{00000000-0005-0000-0000-0000247F0000}"/>
    <cellStyle name="Normal 4 5 2 3 2 4 2" xfId="32757" xr:uid="{00000000-0005-0000-0000-0000257F0000}"/>
    <cellStyle name="Normal 4 5 2 3 2 4 2 2" xfId="32758" xr:uid="{00000000-0005-0000-0000-0000267F0000}"/>
    <cellStyle name="Normal 4 5 2 3 2 4 2 2 2" xfId="32759" xr:uid="{00000000-0005-0000-0000-0000277F0000}"/>
    <cellStyle name="Normal 4 5 2 3 2 4 2 3" xfId="32760" xr:uid="{00000000-0005-0000-0000-0000287F0000}"/>
    <cellStyle name="Normal 4 5 2 3 2 4 3" xfId="32761" xr:uid="{00000000-0005-0000-0000-0000297F0000}"/>
    <cellStyle name="Normal 4 5 2 3 2 4 3 2" xfId="32762" xr:uid="{00000000-0005-0000-0000-00002A7F0000}"/>
    <cellStyle name="Normal 4 5 2 3 2 4 4" xfId="32763" xr:uid="{00000000-0005-0000-0000-00002B7F0000}"/>
    <cellStyle name="Normal 4 5 2 3 2 5" xfId="32764" xr:uid="{00000000-0005-0000-0000-00002C7F0000}"/>
    <cellStyle name="Normal 4 5 2 3 2 5 2" xfId="32765" xr:uid="{00000000-0005-0000-0000-00002D7F0000}"/>
    <cellStyle name="Normal 4 5 2 3 2 5 2 2" xfId="32766" xr:uid="{00000000-0005-0000-0000-00002E7F0000}"/>
    <cellStyle name="Normal 4 5 2 3 2 5 3" xfId="32767" xr:uid="{00000000-0005-0000-0000-00002F7F0000}"/>
    <cellStyle name="Normal 4 5 2 3 2 6" xfId="32768" xr:uid="{00000000-0005-0000-0000-0000307F0000}"/>
    <cellStyle name="Normal 4 5 2 3 2 6 2" xfId="32769" xr:uid="{00000000-0005-0000-0000-0000317F0000}"/>
    <cellStyle name="Normal 4 5 2 3 2 7" xfId="32770" xr:uid="{00000000-0005-0000-0000-0000327F0000}"/>
    <cellStyle name="Normal 4 5 2 3 3" xfId="32771" xr:uid="{00000000-0005-0000-0000-0000337F0000}"/>
    <cellStyle name="Normal 4 5 2 3 3 2" xfId="32772" xr:uid="{00000000-0005-0000-0000-0000347F0000}"/>
    <cellStyle name="Normal 4 5 2 3 3 2 2" xfId="32773" xr:uid="{00000000-0005-0000-0000-0000357F0000}"/>
    <cellStyle name="Normal 4 5 2 3 3 2 2 2" xfId="32774" xr:uid="{00000000-0005-0000-0000-0000367F0000}"/>
    <cellStyle name="Normal 4 5 2 3 3 2 2 2 2" xfId="32775" xr:uid="{00000000-0005-0000-0000-0000377F0000}"/>
    <cellStyle name="Normal 4 5 2 3 3 2 2 2 2 2" xfId="32776" xr:uid="{00000000-0005-0000-0000-0000387F0000}"/>
    <cellStyle name="Normal 4 5 2 3 3 2 2 2 3" xfId="32777" xr:uid="{00000000-0005-0000-0000-0000397F0000}"/>
    <cellStyle name="Normal 4 5 2 3 3 2 2 3" xfId="32778" xr:uid="{00000000-0005-0000-0000-00003A7F0000}"/>
    <cellStyle name="Normal 4 5 2 3 3 2 2 3 2" xfId="32779" xr:uid="{00000000-0005-0000-0000-00003B7F0000}"/>
    <cellStyle name="Normal 4 5 2 3 3 2 2 4" xfId="32780" xr:uid="{00000000-0005-0000-0000-00003C7F0000}"/>
    <cellStyle name="Normal 4 5 2 3 3 2 3" xfId="32781" xr:uid="{00000000-0005-0000-0000-00003D7F0000}"/>
    <cellStyle name="Normal 4 5 2 3 3 2 3 2" xfId="32782" xr:uid="{00000000-0005-0000-0000-00003E7F0000}"/>
    <cellStyle name="Normal 4 5 2 3 3 2 3 2 2" xfId="32783" xr:uid="{00000000-0005-0000-0000-00003F7F0000}"/>
    <cellStyle name="Normal 4 5 2 3 3 2 3 3" xfId="32784" xr:uid="{00000000-0005-0000-0000-0000407F0000}"/>
    <cellStyle name="Normal 4 5 2 3 3 2 4" xfId="32785" xr:uid="{00000000-0005-0000-0000-0000417F0000}"/>
    <cellStyle name="Normal 4 5 2 3 3 2 4 2" xfId="32786" xr:uid="{00000000-0005-0000-0000-0000427F0000}"/>
    <cellStyle name="Normal 4 5 2 3 3 2 5" xfId="32787" xr:uid="{00000000-0005-0000-0000-0000437F0000}"/>
    <cellStyle name="Normal 4 5 2 3 3 3" xfId="32788" xr:uid="{00000000-0005-0000-0000-0000447F0000}"/>
    <cellStyle name="Normal 4 5 2 3 3 3 2" xfId="32789" xr:uid="{00000000-0005-0000-0000-0000457F0000}"/>
    <cellStyle name="Normal 4 5 2 3 3 3 2 2" xfId="32790" xr:uid="{00000000-0005-0000-0000-0000467F0000}"/>
    <cellStyle name="Normal 4 5 2 3 3 3 2 2 2" xfId="32791" xr:uid="{00000000-0005-0000-0000-0000477F0000}"/>
    <cellStyle name="Normal 4 5 2 3 3 3 2 3" xfId="32792" xr:uid="{00000000-0005-0000-0000-0000487F0000}"/>
    <cellStyle name="Normal 4 5 2 3 3 3 3" xfId="32793" xr:uid="{00000000-0005-0000-0000-0000497F0000}"/>
    <cellStyle name="Normal 4 5 2 3 3 3 3 2" xfId="32794" xr:uid="{00000000-0005-0000-0000-00004A7F0000}"/>
    <cellStyle name="Normal 4 5 2 3 3 3 4" xfId="32795" xr:uid="{00000000-0005-0000-0000-00004B7F0000}"/>
    <cellStyle name="Normal 4 5 2 3 3 4" xfId="32796" xr:uid="{00000000-0005-0000-0000-00004C7F0000}"/>
    <cellStyle name="Normal 4 5 2 3 3 4 2" xfId="32797" xr:uid="{00000000-0005-0000-0000-00004D7F0000}"/>
    <cellStyle name="Normal 4 5 2 3 3 4 2 2" xfId="32798" xr:uid="{00000000-0005-0000-0000-00004E7F0000}"/>
    <cellStyle name="Normal 4 5 2 3 3 4 3" xfId="32799" xr:uid="{00000000-0005-0000-0000-00004F7F0000}"/>
    <cellStyle name="Normal 4 5 2 3 3 5" xfId="32800" xr:uid="{00000000-0005-0000-0000-0000507F0000}"/>
    <cellStyle name="Normal 4 5 2 3 3 5 2" xfId="32801" xr:uid="{00000000-0005-0000-0000-0000517F0000}"/>
    <cellStyle name="Normal 4 5 2 3 3 6" xfId="32802" xr:uid="{00000000-0005-0000-0000-0000527F0000}"/>
    <cellStyle name="Normal 4 5 2 3 4" xfId="32803" xr:uid="{00000000-0005-0000-0000-0000537F0000}"/>
    <cellStyle name="Normal 4 5 2 3 4 2" xfId="32804" xr:uid="{00000000-0005-0000-0000-0000547F0000}"/>
    <cellStyle name="Normal 4 5 2 3 4 2 2" xfId="32805" xr:uid="{00000000-0005-0000-0000-0000557F0000}"/>
    <cellStyle name="Normal 4 5 2 3 4 2 2 2" xfId="32806" xr:uid="{00000000-0005-0000-0000-0000567F0000}"/>
    <cellStyle name="Normal 4 5 2 3 4 2 2 2 2" xfId="32807" xr:uid="{00000000-0005-0000-0000-0000577F0000}"/>
    <cellStyle name="Normal 4 5 2 3 4 2 2 3" xfId="32808" xr:uid="{00000000-0005-0000-0000-0000587F0000}"/>
    <cellStyle name="Normal 4 5 2 3 4 2 3" xfId="32809" xr:uid="{00000000-0005-0000-0000-0000597F0000}"/>
    <cellStyle name="Normal 4 5 2 3 4 2 3 2" xfId="32810" xr:uid="{00000000-0005-0000-0000-00005A7F0000}"/>
    <cellStyle name="Normal 4 5 2 3 4 2 4" xfId="32811" xr:uid="{00000000-0005-0000-0000-00005B7F0000}"/>
    <cellStyle name="Normal 4 5 2 3 4 3" xfId="32812" xr:uid="{00000000-0005-0000-0000-00005C7F0000}"/>
    <cellStyle name="Normal 4 5 2 3 4 3 2" xfId="32813" xr:uid="{00000000-0005-0000-0000-00005D7F0000}"/>
    <cellStyle name="Normal 4 5 2 3 4 3 2 2" xfId="32814" xr:uid="{00000000-0005-0000-0000-00005E7F0000}"/>
    <cellStyle name="Normal 4 5 2 3 4 3 3" xfId="32815" xr:uid="{00000000-0005-0000-0000-00005F7F0000}"/>
    <cellStyle name="Normal 4 5 2 3 4 4" xfId="32816" xr:uid="{00000000-0005-0000-0000-0000607F0000}"/>
    <cellStyle name="Normal 4 5 2 3 4 4 2" xfId="32817" xr:uid="{00000000-0005-0000-0000-0000617F0000}"/>
    <cellStyle name="Normal 4 5 2 3 4 5" xfId="32818" xr:uid="{00000000-0005-0000-0000-0000627F0000}"/>
    <cellStyle name="Normal 4 5 2 3 5" xfId="32819" xr:uid="{00000000-0005-0000-0000-0000637F0000}"/>
    <cellStyle name="Normal 4 5 2 3 5 2" xfId="32820" xr:uid="{00000000-0005-0000-0000-0000647F0000}"/>
    <cellStyle name="Normal 4 5 2 3 5 2 2" xfId="32821" xr:uid="{00000000-0005-0000-0000-0000657F0000}"/>
    <cellStyle name="Normal 4 5 2 3 5 2 2 2" xfId="32822" xr:uid="{00000000-0005-0000-0000-0000667F0000}"/>
    <cellStyle name="Normal 4 5 2 3 5 2 3" xfId="32823" xr:uid="{00000000-0005-0000-0000-0000677F0000}"/>
    <cellStyle name="Normal 4 5 2 3 5 3" xfId="32824" xr:uid="{00000000-0005-0000-0000-0000687F0000}"/>
    <cellStyle name="Normal 4 5 2 3 5 3 2" xfId="32825" xr:uid="{00000000-0005-0000-0000-0000697F0000}"/>
    <cellStyle name="Normal 4 5 2 3 5 4" xfId="32826" xr:uid="{00000000-0005-0000-0000-00006A7F0000}"/>
    <cellStyle name="Normal 4 5 2 3 6" xfId="32827" xr:uid="{00000000-0005-0000-0000-00006B7F0000}"/>
    <cellStyle name="Normal 4 5 2 3 6 2" xfId="32828" xr:uid="{00000000-0005-0000-0000-00006C7F0000}"/>
    <cellStyle name="Normal 4 5 2 3 6 2 2" xfId="32829" xr:uid="{00000000-0005-0000-0000-00006D7F0000}"/>
    <cellStyle name="Normal 4 5 2 3 6 3" xfId="32830" xr:uid="{00000000-0005-0000-0000-00006E7F0000}"/>
    <cellStyle name="Normal 4 5 2 3 7" xfId="32831" xr:uid="{00000000-0005-0000-0000-00006F7F0000}"/>
    <cellStyle name="Normal 4 5 2 3 7 2" xfId="32832" xr:uid="{00000000-0005-0000-0000-0000707F0000}"/>
    <cellStyle name="Normal 4 5 2 3 8" xfId="32833" xr:uid="{00000000-0005-0000-0000-0000717F0000}"/>
    <cellStyle name="Normal 4 5 2 4" xfId="32834" xr:uid="{00000000-0005-0000-0000-0000727F0000}"/>
    <cellStyle name="Normal 4 5 2 4 2" xfId="32835" xr:uid="{00000000-0005-0000-0000-0000737F0000}"/>
    <cellStyle name="Normal 4 5 2 4 2 2" xfId="32836" xr:uid="{00000000-0005-0000-0000-0000747F0000}"/>
    <cellStyle name="Normal 4 5 2 4 2 2 2" xfId="32837" xr:uid="{00000000-0005-0000-0000-0000757F0000}"/>
    <cellStyle name="Normal 4 5 2 4 2 2 2 2" xfId="32838" xr:uid="{00000000-0005-0000-0000-0000767F0000}"/>
    <cellStyle name="Normal 4 5 2 4 2 2 2 2 2" xfId="32839" xr:uid="{00000000-0005-0000-0000-0000777F0000}"/>
    <cellStyle name="Normal 4 5 2 4 2 2 2 2 2 2" xfId="32840" xr:uid="{00000000-0005-0000-0000-0000787F0000}"/>
    <cellStyle name="Normal 4 5 2 4 2 2 2 2 3" xfId="32841" xr:uid="{00000000-0005-0000-0000-0000797F0000}"/>
    <cellStyle name="Normal 4 5 2 4 2 2 2 3" xfId="32842" xr:uid="{00000000-0005-0000-0000-00007A7F0000}"/>
    <cellStyle name="Normal 4 5 2 4 2 2 2 3 2" xfId="32843" xr:uid="{00000000-0005-0000-0000-00007B7F0000}"/>
    <cellStyle name="Normal 4 5 2 4 2 2 2 4" xfId="32844" xr:uid="{00000000-0005-0000-0000-00007C7F0000}"/>
    <cellStyle name="Normal 4 5 2 4 2 2 3" xfId="32845" xr:uid="{00000000-0005-0000-0000-00007D7F0000}"/>
    <cellStyle name="Normal 4 5 2 4 2 2 3 2" xfId="32846" xr:uid="{00000000-0005-0000-0000-00007E7F0000}"/>
    <cellStyle name="Normal 4 5 2 4 2 2 3 2 2" xfId="32847" xr:uid="{00000000-0005-0000-0000-00007F7F0000}"/>
    <cellStyle name="Normal 4 5 2 4 2 2 3 3" xfId="32848" xr:uid="{00000000-0005-0000-0000-0000807F0000}"/>
    <cellStyle name="Normal 4 5 2 4 2 2 4" xfId="32849" xr:uid="{00000000-0005-0000-0000-0000817F0000}"/>
    <cellStyle name="Normal 4 5 2 4 2 2 4 2" xfId="32850" xr:uid="{00000000-0005-0000-0000-0000827F0000}"/>
    <cellStyle name="Normal 4 5 2 4 2 2 5" xfId="32851" xr:uid="{00000000-0005-0000-0000-0000837F0000}"/>
    <cellStyle name="Normal 4 5 2 4 2 3" xfId="32852" xr:uid="{00000000-0005-0000-0000-0000847F0000}"/>
    <cellStyle name="Normal 4 5 2 4 2 3 2" xfId="32853" xr:uid="{00000000-0005-0000-0000-0000857F0000}"/>
    <cellStyle name="Normal 4 5 2 4 2 3 2 2" xfId="32854" xr:uid="{00000000-0005-0000-0000-0000867F0000}"/>
    <cellStyle name="Normal 4 5 2 4 2 3 2 2 2" xfId="32855" xr:uid="{00000000-0005-0000-0000-0000877F0000}"/>
    <cellStyle name="Normal 4 5 2 4 2 3 2 3" xfId="32856" xr:uid="{00000000-0005-0000-0000-0000887F0000}"/>
    <cellStyle name="Normal 4 5 2 4 2 3 3" xfId="32857" xr:uid="{00000000-0005-0000-0000-0000897F0000}"/>
    <cellStyle name="Normal 4 5 2 4 2 3 3 2" xfId="32858" xr:uid="{00000000-0005-0000-0000-00008A7F0000}"/>
    <cellStyle name="Normal 4 5 2 4 2 3 4" xfId="32859" xr:uid="{00000000-0005-0000-0000-00008B7F0000}"/>
    <cellStyle name="Normal 4 5 2 4 2 4" xfId="32860" xr:uid="{00000000-0005-0000-0000-00008C7F0000}"/>
    <cellStyle name="Normal 4 5 2 4 2 4 2" xfId="32861" xr:uid="{00000000-0005-0000-0000-00008D7F0000}"/>
    <cellStyle name="Normal 4 5 2 4 2 4 2 2" xfId="32862" xr:uid="{00000000-0005-0000-0000-00008E7F0000}"/>
    <cellStyle name="Normal 4 5 2 4 2 4 3" xfId="32863" xr:uid="{00000000-0005-0000-0000-00008F7F0000}"/>
    <cellStyle name="Normal 4 5 2 4 2 5" xfId="32864" xr:uid="{00000000-0005-0000-0000-0000907F0000}"/>
    <cellStyle name="Normal 4 5 2 4 2 5 2" xfId="32865" xr:uid="{00000000-0005-0000-0000-0000917F0000}"/>
    <cellStyle name="Normal 4 5 2 4 2 6" xfId="32866" xr:uid="{00000000-0005-0000-0000-0000927F0000}"/>
    <cellStyle name="Normal 4 5 2 4 3" xfId="32867" xr:uid="{00000000-0005-0000-0000-0000937F0000}"/>
    <cellStyle name="Normal 4 5 2 4 3 2" xfId="32868" xr:uid="{00000000-0005-0000-0000-0000947F0000}"/>
    <cellStyle name="Normal 4 5 2 4 3 2 2" xfId="32869" xr:uid="{00000000-0005-0000-0000-0000957F0000}"/>
    <cellStyle name="Normal 4 5 2 4 3 2 2 2" xfId="32870" xr:uid="{00000000-0005-0000-0000-0000967F0000}"/>
    <cellStyle name="Normal 4 5 2 4 3 2 2 2 2" xfId="32871" xr:uid="{00000000-0005-0000-0000-0000977F0000}"/>
    <cellStyle name="Normal 4 5 2 4 3 2 2 3" xfId="32872" xr:uid="{00000000-0005-0000-0000-0000987F0000}"/>
    <cellStyle name="Normal 4 5 2 4 3 2 3" xfId="32873" xr:uid="{00000000-0005-0000-0000-0000997F0000}"/>
    <cellStyle name="Normal 4 5 2 4 3 2 3 2" xfId="32874" xr:uid="{00000000-0005-0000-0000-00009A7F0000}"/>
    <cellStyle name="Normal 4 5 2 4 3 2 4" xfId="32875" xr:uid="{00000000-0005-0000-0000-00009B7F0000}"/>
    <cellStyle name="Normal 4 5 2 4 3 3" xfId="32876" xr:uid="{00000000-0005-0000-0000-00009C7F0000}"/>
    <cellStyle name="Normal 4 5 2 4 3 3 2" xfId="32877" xr:uid="{00000000-0005-0000-0000-00009D7F0000}"/>
    <cellStyle name="Normal 4 5 2 4 3 3 2 2" xfId="32878" xr:uid="{00000000-0005-0000-0000-00009E7F0000}"/>
    <cellStyle name="Normal 4 5 2 4 3 3 3" xfId="32879" xr:uid="{00000000-0005-0000-0000-00009F7F0000}"/>
    <cellStyle name="Normal 4 5 2 4 3 4" xfId="32880" xr:uid="{00000000-0005-0000-0000-0000A07F0000}"/>
    <cellStyle name="Normal 4 5 2 4 3 4 2" xfId="32881" xr:uid="{00000000-0005-0000-0000-0000A17F0000}"/>
    <cellStyle name="Normal 4 5 2 4 3 5" xfId="32882" xr:uid="{00000000-0005-0000-0000-0000A27F0000}"/>
    <cellStyle name="Normal 4 5 2 4 4" xfId="32883" xr:uid="{00000000-0005-0000-0000-0000A37F0000}"/>
    <cellStyle name="Normal 4 5 2 4 4 2" xfId="32884" xr:uid="{00000000-0005-0000-0000-0000A47F0000}"/>
    <cellStyle name="Normal 4 5 2 4 4 2 2" xfId="32885" xr:uid="{00000000-0005-0000-0000-0000A57F0000}"/>
    <cellStyle name="Normal 4 5 2 4 4 2 2 2" xfId="32886" xr:uid="{00000000-0005-0000-0000-0000A67F0000}"/>
    <cellStyle name="Normal 4 5 2 4 4 2 3" xfId="32887" xr:uid="{00000000-0005-0000-0000-0000A77F0000}"/>
    <cellStyle name="Normal 4 5 2 4 4 3" xfId="32888" xr:uid="{00000000-0005-0000-0000-0000A87F0000}"/>
    <cellStyle name="Normal 4 5 2 4 4 3 2" xfId="32889" xr:uid="{00000000-0005-0000-0000-0000A97F0000}"/>
    <cellStyle name="Normal 4 5 2 4 4 4" xfId="32890" xr:uid="{00000000-0005-0000-0000-0000AA7F0000}"/>
    <cellStyle name="Normal 4 5 2 4 5" xfId="32891" xr:uid="{00000000-0005-0000-0000-0000AB7F0000}"/>
    <cellStyle name="Normal 4 5 2 4 5 2" xfId="32892" xr:uid="{00000000-0005-0000-0000-0000AC7F0000}"/>
    <cellStyle name="Normal 4 5 2 4 5 2 2" xfId="32893" xr:uid="{00000000-0005-0000-0000-0000AD7F0000}"/>
    <cellStyle name="Normal 4 5 2 4 5 3" xfId="32894" xr:uid="{00000000-0005-0000-0000-0000AE7F0000}"/>
    <cellStyle name="Normal 4 5 2 4 6" xfId="32895" xr:uid="{00000000-0005-0000-0000-0000AF7F0000}"/>
    <cellStyle name="Normal 4 5 2 4 6 2" xfId="32896" xr:uid="{00000000-0005-0000-0000-0000B07F0000}"/>
    <cellStyle name="Normal 4 5 2 4 7" xfId="32897" xr:uid="{00000000-0005-0000-0000-0000B17F0000}"/>
    <cellStyle name="Normal 4 5 2 5" xfId="32898" xr:uid="{00000000-0005-0000-0000-0000B27F0000}"/>
    <cellStyle name="Normal 4 5 2 5 2" xfId="32899" xr:uid="{00000000-0005-0000-0000-0000B37F0000}"/>
    <cellStyle name="Normal 4 5 2 5 2 2" xfId="32900" xr:uid="{00000000-0005-0000-0000-0000B47F0000}"/>
    <cellStyle name="Normal 4 5 2 5 2 2 2" xfId="32901" xr:uid="{00000000-0005-0000-0000-0000B57F0000}"/>
    <cellStyle name="Normal 4 5 2 5 2 2 2 2" xfId="32902" xr:uid="{00000000-0005-0000-0000-0000B67F0000}"/>
    <cellStyle name="Normal 4 5 2 5 2 2 2 2 2" xfId="32903" xr:uid="{00000000-0005-0000-0000-0000B77F0000}"/>
    <cellStyle name="Normal 4 5 2 5 2 2 2 3" xfId="32904" xr:uid="{00000000-0005-0000-0000-0000B87F0000}"/>
    <cellStyle name="Normal 4 5 2 5 2 2 3" xfId="32905" xr:uid="{00000000-0005-0000-0000-0000B97F0000}"/>
    <cellStyle name="Normal 4 5 2 5 2 2 3 2" xfId="32906" xr:uid="{00000000-0005-0000-0000-0000BA7F0000}"/>
    <cellStyle name="Normal 4 5 2 5 2 2 4" xfId="32907" xr:uid="{00000000-0005-0000-0000-0000BB7F0000}"/>
    <cellStyle name="Normal 4 5 2 5 2 3" xfId="32908" xr:uid="{00000000-0005-0000-0000-0000BC7F0000}"/>
    <cellStyle name="Normal 4 5 2 5 2 3 2" xfId="32909" xr:uid="{00000000-0005-0000-0000-0000BD7F0000}"/>
    <cellStyle name="Normal 4 5 2 5 2 3 2 2" xfId="32910" xr:uid="{00000000-0005-0000-0000-0000BE7F0000}"/>
    <cellStyle name="Normal 4 5 2 5 2 3 3" xfId="32911" xr:uid="{00000000-0005-0000-0000-0000BF7F0000}"/>
    <cellStyle name="Normal 4 5 2 5 2 4" xfId="32912" xr:uid="{00000000-0005-0000-0000-0000C07F0000}"/>
    <cellStyle name="Normal 4 5 2 5 2 4 2" xfId="32913" xr:uid="{00000000-0005-0000-0000-0000C17F0000}"/>
    <cellStyle name="Normal 4 5 2 5 2 5" xfId="32914" xr:uid="{00000000-0005-0000-0000-0000C27F0000}"/>
    <cellStyle name="Normal 4 5 2 5 3" xfId="32915" xr:uid="{00000000-0005-0000-0000-0000C37F0000}"/>
    <cellStyle name="Normal 4 5 2 5 3 2" xfId="32916" xr:uid="{00000000-0005-0000-0000-0000C47F0000}"/>
    <cellStyle name="Normal 4 5 2 5 3 2 2" xfId="32917" xr:uid="{00000000-0005-0000-0000-0000C57F0000}"/>
    <cellStyle name="Normal 4 5 2 5 3 2 2 2" xfId="32918" xr:uid="{00000000-0005-0000-0000-0000C67F0000}"/>
    <cellStyle name="Normal 4 5 2 5 3 2 3" xfId="32919" xr:uid="{00000000-0005-0000-0000-0000C77F0000}"/>
    <cellStyle name="Normal 4 5 2 5 3 3" xfId="32920" xr:uid="{00000000-0005-0000-0000-0000C87F0000}"/>
    <cellStyle name="Normal 4 5 2 5 3 3 2" xfId="32921" xr:uid="{00000000-0005-0000-0000-0000C97F0000}"/>
    <cellStyle name="Normal 4 5 2 5 3 4" xfId="32922" xr:uid="{00000000-0005-0000-0000-0000CA7F0000}"/>
    <cellStyle name="Normal 4 5 2 5 4" xfId="32923" xr:uid="{00000000-0005-0000-0000-0000CB7F0000}"/>
    <cellStyle name="Normal 4 5 2 5 4 2" xfId="32924" xr:uid="{00000000-0005-0000-0000-0000CC7F0000}"/>
    <cellStyle name="Normal 4 5 2 5 4 2 2" xfId="32925" xr:uid="{00000000-0005-0000-0000-0000CD7F0000}"/>
    <cellStyle name="Normal 4 5 2 5 4 3" xfId="32926" xr:uid="{00000000-0005-0000-0000-0000CE7F0000}"/>
    <cellStyle name="Normal 4 5 2 5 5" xfId="32927" xr:uid="{00000000-0005-0000-0000-0000CF7F0000}"/>
    <cellStyle name="Normal 4 5 2 5 5 2" xfId="32928" xr:uid="{00000000-0005-0000-0000-0000D07F0000}"/>
    <cellStyle name="Normal 4 5 2 5 6" xfId="32929" xr:uid="{00000000-0005-0000-0000-0000D17F0000}"/>
    <cellStyle name="Normal 4 5 2 6" xfId="32930" xr:uid="{00000000-0005-0000-0000-0000D27F0000}"/>
    <cellStyle name="Normal 4 5 2 6 2" xfId="32931" xr:uid="{00000000-0005-0000-0000-0000D37F0000}"/>
    <cellStyle name="Normal 4 5 2 6 2 2" xfId="32932" xr:uid="{00000000-0005-0000-0000-0000D47F0000}"/>
    <cellStyle name="Normal 4 5 2 6 2 2 2" xfId="32933" xr:uid="{00000000-0005-0000-0000-0000D57F0000}"/>
    <cellStyle name="Normal 4 5 2 6 2 2 2 2" xfId="32934" xr:uid="{00000000-0005-0000-0000-0000D67F0000}"/>
    <cellStyle name="Normal 4 5 2 6 2 2 3" xfId="32935" xr:uid="{00000000-0005-0000-0000-0000D77F0000}"/>
    <cellStyle name="Normal 4 5 2 6 2 3" xfId="32936" xr:uid="{00000000-0005-0000-0000-0000D87F0000}"/>
    <cellStyle name="Normal 4 5 2 6 2 3 2" xfId="32937" xr:uid="{00000000-0005-0000-0000-0000D97F0000}"/>
    <cellStyle name="Normal 4 5 2 6 2 4" xfId="32938" xr:uid="{00000000-0005-0000-0000-0000DA7F0000}"/>
    <cellStyle name="Normal 4 5 2 6 3" xfId="32939" xr:uid="{00000000-0005-0000-0000-0000DB7F0000}"/>
    <cellStyle name="Normal 4 5 2 6 3 2" xfId="32940" xr:uid="{00000000-0005-0000-0000-0000DC7F0000}"/>
    <cellStyle name="Normal 4 5 2 6 3 2 2" xfId="32941" xr:uid="{00000000-0005-0000-0000-0000DD7F0000}"/>
    <cellStyle name="Normal 4 5 2 6 3 3" xfId="32942" xr:uid="{00000000-0005-0000-0000-0000DE7F0000}"/>
    <cellStyle name="Normal 4 5 2 6 4" xfId="32943" xr:uid="{00000000-0005-0000-0000-0000DF7F0000}"/>
    <cellStyle name="Normal 4 5 2 6 4 2" xfId="32944" xr:uid="{00000000-0005-0000-0000-0000E07F0000}"/>
    <cellStyle name="Normal 4 5 2 6 5" xfId="32945" xr:uid="{00000000-0005-0000-0000-0000E17F0000}"/>
    <cellStyle name="Normal 4 5 2 7" xfId="32946" xr:uid="{00000000-0005-0000-0000-0000E27F0000}"/>
    <cellStyle name="Normal 4 5 2 7 2" xfId="32947" xr:uid="{00000000-0005-0000-0000-0000E37F0000}"/>
    <cellStyle name="Normal 4 5 2 7 2 2" xfId="32948" xr:uid="{00000000-0005-0000-0000-0000E47F0000}"/>
    <cellStyle name="Normal 4 5 2 7 2 2 2" xfId="32949" xr:uid="{00000000-0005-0000-0000-0000E57F0000}"/>
    <cellStyle name="Normal 4 5 2 7 2 3" xfId="32950" xr:uid="{00000000-0005-0000-0000-0000E67F0000}"/>
    <cellStyle name="Normal 4 5 2 7 3" xfId="32951" xr:uid="{00000000-0005-0000-0000-0000E77F0000}"/>
    <cellStyle name="Normal 4 5 2 7 3 2" xfId="32952" xr:uid="{00000000-0005-0000-0000-0000E87F0000}"/>
    <cellStyle name="Normal 4 5 2 7 4" xfId="32953" xr:uid="{00000000-0005-0000-0000-0000E97F0000}"/>
    <cellStyle name="Normal 4 5 2 8" xfId="32954" xr:uid="{00000000-0005-0000-0000-0000EA7F0000}"/>
    <cellStyle name="Normal 4 5 2 8 2" xfId="32955" xr:uid="{00000000-0005-0000-0000-0000EB7F0000}"/>
    <cellStyle name="Normal 4 5 2 8 2 2" xfId="32956" xr:uid="{00000000-0005-0000-0000-0000EC7F0000}"/>
    <cellStyle name="Normal 4 5 2 8 3" xfId="32957" xr:uid="{00000000-0005-0000-0000-0000ED7F0000}"/>
    <cellStyle name="Normal 4 5 2 9" xfId="32958" xr:uid="{00000000-0005-0000-0000-0000EE7F0000}"/>
    <cellStyle name="Normal 4 5 2 9 2" xfId="32959" xr:uid="{00000000-0005-0000-0000-0000EF7F0000}"/>
    <cellStyle name="Normal 4 5 3" xfId="32960" xr:uid="{00000000-0005-0000-0000-0000F07F0000}"/>
    <cellStyle name="Normal 4 5 3 2" xfId="32961" xr:uid="{00000000-0005-0000-0000-0000F17F0000}"/>
    <cellStyle name="Normal 4 5 3 2 2" xfId="32962" xr:uid="{00000000-0005-0000-0000-0000F27F0000}"/>
    <cellStyle name="Normal 4 5 3 2 2 2" xfId="32963" xr:uid="{00000000-0005-0000-0000-0000F37F0000}"/>
    <cellStyle name="Normal 4 5 3 2 2 2 2" xfId="32964" xr:uid="{00000000-0005-0000-0000-0000F47F0000}"/>
    <cellStyle name="Normal 4 5 3 2 2 2 2 2" xfId="32965" xr:uid="{00000000-0005-0000-0000-0000F57F0000}"/>
    <cellStyle name="Normal 4 5 3 2 2 2 2 2 2" xfId="32966" xr:uid="{00000000-0005-0000-0000-0000F67F0000}"/>
    <cellStyle name="Normal 4 5 3 2 2 2 2 2 2 2" xfId="32967" xr:uid="{00000000-0005-0000-0000-0000F77F0000}"/>
    <cellStyle name="Normal 4 5 3 2 2 2 2 2 2 2 2" xfId="32968" xr:uid="{00000000-0005-0000-0000-0000F87F0000}"/>
    <cellStyle name="Normal 4 5 3 2 2 2 2 2 2 3" xfId="32969" xr:uid="{00000000-0005-0000-0000-0000F97F0000}"/>
    <cellStyle name="Normal 4 5 3 2 2 2 2 2 3" xfId="32970" xr:uid="{00000000-0005-0000-0000-0000FA7F0000}"/>
    <cellStyle name="Normal 4 5 3 2 2 2 2 2 3 2" xfId="32971" xr:uid="{00000000-0005-0000-0000-0000FB7F0000}"/>
    <cellStyle name="Normal 4 5 3 2 2 2 2 2 4" xfId="32972" xr:uid="{00000000-0005-0000-0000-0000FC7F0000}"/>
    <cellStyle name="Normal 4 5 3 2 2 2 2 3" xfId="32973" xr:uid="{00000000-0005-0000-0000-0000FD7F0000}"/>
    <cellStyle name="Normal 4 5 3 2 2 2 2 3 2" xfId="32974" xr:uid="{00000000-0005-0000-0000-0000FE7F0000}"/>
    <cellStyle name="Normal 4 5 3 2 2 2 2 3 2 2" xfId="32975" xr:uid="{00000000-0005-0000-0000-0000FF7F0000}"/>
    <cellStyle name="Normal 4 5 3 2 2 2 2 3 3" xfId="32976" xr:uid="{00000000-0005-0000-0000-000000800000}"/>
    <cellStyle name="Normal 4 5 3 2 2 2 2 4" xfId="32977" xr:uid="{00000000-0005-0000-0000-000001800000}"/>
    <cellStyle name="Normal 4 5 3 2 2 2 2 4 2" xfId="32978" xr:uid="{00000000-0005-0000-0000-000002800000}"/>
    <cellStyle name="Normal 4 5 3 2 2 2 2 5" xfId="32979" xr:uid="{00000000-0005-0000-0000-000003800000}"/>
    <cellStyle name="Normal 4 5 3 2 2 2 3" xfId="32980" xr:uid="{00000000-0005-0000-0000-000004800000}"/>
    <cellStyle name="Normal 4 5 3 2 2 2 3 2" xfId="32981" xr:uid="{00000000-0005-0000-0000-000005800000}"/>
    <cellStyle name="Normal 4 5 3 2 2 2 3 2 2" xfId="32982" xr:uid="{00000000-0005-0000-0000-000006800000}"/>
    <cellStyle name="Normal 4 5 3 2 2 2 3 2 2 2" xfId="32983" xr:uid="{00000000-0005-0000-0000-000007800000}"/>
    <cellStyle name="Normal 4 5 3 2 2 2 3 2 3" xfId="32984" xr:uid="{00000000-0005-0000-0000-000008800000}"/>
    <cellStyle name="Normal 4 5 3 2 2 2 3 3" xfId="32985" xr:uid="{00000000-0005-0000-0000-000009800000}"/>
    <cellStyle name="Normal 4 5 3 2 2 2 3 3 2" xfId="32986" xr:uid="{00000000-0005-0000-0000-00000A800000}"/>
    <cellStyle name="Normal 4 5 3 2 2 2 3 4" xfId="32987" xr:uid="{00000000-0005-0000-0000-00000B800000}"/>
    <cellStyle name="Normal 4 5 3 2 2 2 4" xfId="32988" xr:uid="{00000000-0005-0000-0000-00000C800000}"/>
    <cellStyle name="Normal 4 5 3 2 2 2 4 2" xfId="32989" xr:uid="{00000000-0005-0000-0000-00000D800000}"/>
    <cellStyle name="Normal 4 5 3 2 2 2 4 2 2" xfId="32990" xr:uid="{00000000-0005-0000-0000-00000E800000}"/>
    <cellStyle name="Normal 4 5 3 2 2 2 4 3" xfId="32991" xr:uid="{00000000-0005-0000-0000-00000F800000}"/>
    <cellStyle name="Normal 4 5 3 2 2 2 5" xfId="32992" xr:uid="{00000000-0005-0000-0000-000010800000}"/>
    <cellStyle name="Normal 4 5 3 2 2 2 5 2" xfId="32993" xr:uid="{00000000-0005-0000-0000-000011800000}"/>
    <cellStyle name="Normal 4 5 3 2 2 2 6" xfId="32994" xr:uid="{00000000-0005-0000-0000-000012800000}"/>
    <cellStyle name="Normal 4 5 3 2 2 3" xfId="32995" xr:uid="{00000000-0005-0000-0000-000013800000}"/>
    <cellStyle name="Normal 4 5 3 2 2 3 2" xfId="32996" xr:uid="{00000000-0005-0000-0000-000014800000}"/>
    <cellStyle name="Normal 4 5 3 2 2 3 2 2" xfId="32997" xr:uid="{00000000-0005-0000-0000-000015800000}"/>
    <cellStyle name="Normal 4 5 3 2 2 3 2 2 2" xfId="32998" xr:uid="{00000000-0005-0000-0000-000016800000}"/>
    <cellStyle name="Normal 4 5 3 2 2 3 2 2 2 2" xfId="32999" xr:uid="{00000000-0005-0000-0000-000017800000}"/>
    <cellStyle name="Normal 4 5 3 2 2 3 2 2 3" xfId="33000" xr:uid="{00000000-0005-0000-0000-000018800000}"/>
    <cellStyle name="Normal 4 5 3 2 2 3 2 3" xfId="33001" xr:uid="{00000000-0005-0000-0000-000019800000}"/>
    <cellStyle name="Normal 4 5 3 2 2 3 2 3 2" xfId="33002" xr:uid="{00000000-0005-0000-0000-00001A800000}"/>
    <cellStyle name="Normal 4 5 3 2 2 3 2 4" xfId="33003" xr:uid="{00000000-0005-0000-0000-00001B800000}"/>
    <cellStyle name="Normal 4 5 3 2 2 3 3" xfId="33004" xr:uid="{00000000-0005-0000-0000-00001C800000}"/>
    <cellStyle name="Normal 4 5 3 2 2 3 3 2" xfId="33005" xr:uid="{00000000-0005-0000-0000-00001D800000}"/>
    <cellStyle name="Normal 4 5 3 2 2 3 3 2 2" xfId="33006" xr:uid="{00000000-0005-0000-0000-00001E800000}"/>
    <cellStyle name="Normal 4 5 3 2 2 3 3 3" xfId="33007" xr:uid="{00000000-0005-0000-0000-00001F800000}"/>
    <cellStyle name="Normal 4 5 3 2 2 3 4" xfId="33008" xr:uid="{00000000-0005-0000-0000-000020800000}"/>
    <cellStyle name="Normal 4 5 3 2 2 3 4 2" xfId="33009" xr:uid="{00000000-0005-0000-0000-000021800000}"/>
    <cellStyle name="Normal 4 5 3 2 2 3 5" xfId="33010" xr:uid="{00000000-0005-0000-0000-000022800000}"/>
    <cellStyle name="Normal 4 5 3 2 2 4" xfId="33011" xr:uid="{00000000-0005-0000-0000-000023800000}"/>
    <cellStyle name="Normal 4 5 3 2 2 4 2" xfId="33012" xr:uid="{00000000-0005-0000-0000-000024800000}"/>
    <cellStyle name="Normal 4 5 3 2 2 4 2 2" xfId="33013" xr:uid="{00000000-0005-0000-0000-000025800000}"/>
    <cellStyle name="Normal 4 5 3 2 2 4 2 2 2" xfId="33014" xr:uid="{00000000-0005-0000-0000-000026800000}"/>
    <cellStyle name="Normal 4 5 3 2 2 4 2 3" xfId="33015" xr:uid="{00000000-0005-0000-0000-000027800000}"/>
    <cellStyle name="Normal 4 5 3 2 2 4 3" xfId="33016" xr:uid="{00000000-0005-0000-0000-000028800000}"/>
    <cellStyle name="Normal 4 5 3 2 2 4 3 2" xfId="33017" xr:uid="{00000000-0005-0000-0000-000029800000}"/>
    <cellStyle name="Normal 4 5 3 2 2 4 4" xfId="33018" xr:uid="{00000000-0005-0000-0000-00002A800000}"/>
    <cellStyle name="Normal 4 5 3 2 2 5" xfId="33019" xr:uid="{00000000-0005-0000-0000-00002B800000}"/>
    <cellStyle name="Normal 4 5 3 2 2 5 2" xfId="33020" xr:uid="{00000000-0005-0000-0000-00002C800000}"/>
    <cellStyle name="Normal 4 5 3 2 2 5 2 2" xfId="33021" xr:uid="{00000000-0005-0000-0000-00002D800000}"/>
    <cellStyle name="Normal 4 5 3 2 2 5 3" xfId="33022" xr:uid="{00000000-0005-0000-0000-00002E800000}"/>
    <cellStyle name="Normal 4 5 3 2 2 6" xfId="33023" xr:uid="{00000000-0005-0000-0000-00002F800000}"/>
    <cellStyle name="Normal 4 5 3 2 2 6 2" xfId="33024" xr:uid="{00000000-0005-0000-0000-000030800000}"/>
    <cellStyle name="Normal 4 5 3 2 2 7" xfId="33025" xr:uid="{00000000-0005-0000-0000-000031800000}"/>
    <cellStyle name="Normal 4 5 3 2 3" xfId="33026" xr:uid="{00000000-0005-0000-0000-000032800000}"/>
    <cellStyle name="Normal 4 5 3 2 3 2" xfId="33027" xr:uid="{00000000-0005-0000-0000-000033800000}"/>
    <cellStyle name="Normal 4 5 3 2 3 2 2" xfId="33028" xr:uid="{00000000-0005-0000-0000-000034800000}"/>
    <cellStyle name="Normal 4 5 3 2 3 2 2 2" xfId="33029" xr:uid="{00000000-0005-0000-0000-000035800000}"/>
    <cellStyle name="Normal 4 5 3 2 3 2 2 2 2" xfId="33030" xr:uid="{00000000-0005-0000-0000-000036800000}"/>
    <cellStyle name="Normal 4 5 3 2 3 2 2 2 2 2" xfId="33031" xr:uid="{00000000-0005-0000-0000-000037800000}"/>
    <cellStyle name="Normal 4 5 3 2 3 2 2 2 3" xfId="33032" xr:uid="{00000000-0005-0000-0000-000038800000}"/>
    <cellStyle name="Normal 4 5 3 2 3 2 2 3" xfId="33033" xr:uid="{00000000-0005-0000-0000-000039800000}"/>
    <cellStyle name="Normal 4 5 3 2 3 2 2 3 2" xfId="33034" xr:uid="{00000000-0005-0000-0000-00003A800000}"/>
    <cellStyle name="Normal 4 5 3 2 3 2 2 4" xfId="33035" xr:uid="{00000000-0005-0000-0000-00003B800000}"/>
    <cellStyle name="Normal 4 5 3 2 3 2 3" xfId="33036" xr:uid="{00000000-0005-0000-0000-00003C800000}"/>
    <cellStyle name="Normal 4 5 3 2 3 2 3 2" xfId="33037" xr:uid="{00000000-0005-0000-0000-00003D800000}"/>
    <cellStyle name="Normal 4 5 3 2 3 2 3 2 2" xfId="33038" xr:uid="{00000000-0005-0000-0000-00003E800000}"/>
    <cellStyle name="Normal 4 5 3 2 3 2 3 3" xfId="33039" xr:uid="{00000000-0005-0000-0000-00003F800000}"/>
    <cellStyle name="Normal 4 5 3 2 3 2 4" xfId="33040" xr:uid="{00000000-0005-0000-0000-000040800000}"/>
    <cellStyle name="Normal 4 5 3 2 3 2 4 2" xfId="33041" xr:uid="{00000000-0005-0000-0000-000041800000}"/>
    <cellStyle name="Normal 4 5 3 2 3 2 5" xfId="33042" xr:uid="{00000000-0005-0000-0000-000042800000}"/>
    <cellStyle name="Normal 4 5 3 2 3 3" xfId="33043" xr:uid="{00000000-0005-0000-0000-000043800000}"/>
    <cellStyle name="Normal 4 5 3 2 3 3 2" xfId="33044" xr:uid="{00000000-0005-0000-0000-000044800000}"/>
    <cellStyle name="Normal 4 5 3 2 3 3 2 2" xfId="33045" xr:uid="{00000000-0005-0000-0000-000045800000}"/>
    <cellStyle name="Normal 4 5 3 2 3 3 2 2 2" xfId="33046" xr:uid="{00000000-0005-0000-0000-000046800000}"/>
    <cellStyle name="Normal 4 5 3 2 3 3 2 3" xfId="33047" xr:uid="{00000000-0005-0000-0000-000047800000}"/>
    <cellStyle name="Normal 4 5 3 2 3 3 3" xfId="33048" xr:uid="{00000000-0005-0000-0000-000048800000}"/>
    <cellStyle name="Normal 4 5 3 2 3 3 3 2" xfId="33049" xr:uid="{00000000-0005-0000-0000-000049800000}"/>
    <cellStyle name="Normal 4 5 3 2 3 3 4" xfId="33050" xr:uid="{00000000-0005-0000-0000-00004A800000}"/>
    <cellStyle name="Normal 4 5 3 2 3 4" xfId="33051" xr:uid="{00000000-0005-0000-0000-00004B800000}"/>
    <cellStyle name="Normal 4 5 3 2 3 4 2" xfId="33052" xr:uid="{00000000-0005-0000-0000-00004C800000}"/>
    <cellStyle name="Normal 4 5 3 2 3 4 2 2" xfId="33053" xr:uid="{00000000-0005-0000-0000-00004D800000}"/>
    <cellStyle name="Normal 4 5 3 2 3 4 3" xfId="33054" xr:uid="{00000000-0005-0000-0000-00004E800000}"/>
    <cellStyle name="Normal 4 5 3 2 3 5" xfId="33055" xr:uid="{00000000-0005-0000-0000-00004F800000}"/>
    <cellStyle name="Normal 4 5 3 2 3 5 2" xfId="33056" xr:uid="{00000000-0005-0000-0000-000050800000}"/>
    <cellStyle name="Normal 4 5 3 2 3 6" xfId="33057" xr:uid="{00000000-0005-0000-0000-000051800000}"/>
    <cellStyle name="Normal 4 5 3 2 4" xfId="33058" xr:uid="{00000000-0005-0000-0000-000052800000}"/>
    <cellStyle name="Normal 4 5 3 2 4 2" xfId="33059" xr:uid="{00000000-0005-0000-0000-000053800000}"/>
    <cellStyle name="Normal 4 5 3 2 4 2 2" xfId="33060" xr:uid="{00000000-0005-0000-0000-000054800000}"/>
    <cellStyle name="Normal 4 5 3 2 4 2 2 2" xfId="33061" xr:uid="{00000000-0005-0000-0000-000055800000}"/>
    <cellStyle name="Normal 4 5 3 2 4 2 2 2 2" xfId="33062" xr:uid="{00000000-0005-0000-0000-000056800000}"/>
    <cellStyle name="Normal 4 5 3 2 4 2 2 3" xfId="33063" xr:uid="{00000000-0005-0000-0000-000057800000}"/>
    <cellStyle name="Normal 4 5 3 2 4 2 3" xfId="33064" xr:uid="{00000000-0005-0000-0000-000058800000}"/>
    <cellStyle name="Normal 4 5 3 2 4 2 3 2" xfId="33065" xr:uid="{00000000-0005-0000-0000-000059800000}"/>
    <cellStyle name="Normal 4 5 3 2 4 2 4" xfId="33066" xr:uid="{00000000-0005-0000-0000-00005A800000}"/>
    <cellStyle name="Normal 4 5 3 2 4 3" xfId="33067" xr:uid="{00000000-0005-0000-0000-00005B800000}"/>
    <cellStyle name="Normal 4 5 3 2 4 3 2" xfId="33068" xr:uid="{00000000-0005-0000-0000-00005C800000}"/>
    <cellStyle name="Normal 4 5 3 2 4 3 2 2" xfId="33069" xr:uid="{00000000-0005-0000-0000-00005D800000}"/>
    <cellStyle name="Normal 4 5 3 2 4 3 3" xfId="33070" xr:uid="{00000000-0005-0000-0000-00005E800000}"/>
    <cellStyle name="Normal 4 5 3 2 4 4" xfId="33071" xr:uid="{00000000-0005-0000-0000-00005F800000}"/>
    <cellStyle name="Normal 4 5 3 2 4 4 2" xfId="33072" xr:uid="{00000000-0005-0000-0000-000060800000}"/>
    <cellStyle name="Normal 4 5 3 2 4 5" xfId="33073" xr:uid="{00000000-0005-0000-0000-000061800000}"/>
    <cellStyle name="Normal 4 5 3 2 5" xfId="33074" xr:uid="{00000000-0005-0000-0000-000062800000}"/>
    <cellStyle name="Normal 4 5 3 2 5 2" xfId="33075" xr:uid="{00000000-0005-0000-0000-000063800000}"/>
    <cellStyle name="Normal 4 5 3 2 5 2 2" xfId="33076" xr:uid="{00000000-0005-0000-0000-000064800000}"/>
    <cellStyle name="Normal 4 5 3 2 5 2 2 2" xfId="33077" xr:uid="{00000000-0005-0000-0000-000065800000}"/>
    <cellStyle name="Normal 4 5 3 2 5 2 3" xfId="33078" xr:uid="{00000000-0005-0000-0000-000066800000}"/>
    <cellStyle name="Normal 4 5 3 2 5 3" xfId="33079" xr:uid="{00000000-0005-0000-0000-000067800000}"/>
    <cellStyle name="Normal 4 5 3 2 5 3 2" xfId="33080" xr:uid="{00000000-0005-0000-0000-000068800000}"/>
    <cellStyle name="Normal 4 5 3 2 5 4" xfId="33081" xr:uid="{00000000-0005-0000-0000-000069800000}"/>
    <cellStyle name="Normal 4 5 3 2 6" xfId="33082" xr:uid="{00000000-0005-0000-0000-00006A800000}"/>
    <cellStyle name="Normal 4 5 3 2 6 2" xfId="33083" xr:uid="{00000000-0005-0000-0000-00006B800000}"/>
    <cellStyle name="Normal 4 5 3 2 6 2 2" xfId="33084" xr:uid="{00000000-0005-0000-0000-00006C800000}"/>
    <cellStyle name="Normal 4 5 3 2 6 3" xfId="33085" xr:uid="{00000000-0005-0000-0000-00006D800000}"/>
    <cellStyle name="Normal 4 5 3 2 7" xfId="33086" xr:uid="{00000000-0005-0000-0000-00006E800000}"/>
    <cellStyle name="Normal 4 5 3 2 7 2" xfId="33087" xr:uid="{00000000-0005-0000-0000-00006F800000}"/>
    <cellStyle name="Normal 4 5 3 2 8" xfId="33088" xr:uid="{00000000-0005-0000-0000-000070800000}"/>
    <cellStyle name="Normal 4 5 3 3" xfId="33089" xr:uid="{00000000-0005-0000-0000-000071800000}"/>
    <cellStyle name="Normal 4 5 3 3 2" xfId="33090" xr:uid="{00000000-0005-0000-0000-000072800000}"/>
    <cellStyle name="Normal 4 5 3 3 2 2" xfId="33091" xr:uid="{00000000-0005-0000-0000-000073800000}"/>
    <cellStyle name="Normal 4 5 3 3 2 2 2" xfId="33092" xr:uid="{00000000-0005-0000-0000-000074800000}"/>
    <cellStyle name="Normal 4 5 3 3 2 2 2 2" xfId="33093" xr:uid="{00000000-0005-0000-0000-000075800000}"/>
    <cellStyle name="Normal 4 5 3 3 2 2 2 2 2" xfId="33094" xr:uid="{00000000-0005-0000-0000-000076800000}"/>
    <cellStyle name="Normal 4 5 3 3 2 2 2 2 2 2" xfId="33095" xr:uid="{00000000-0005-0000-0000-000077800000}"/>
    <cellStyle name="Normal 4 5 3 3 2 2 2 2 3" xfId="33096" xr:uid="{00000000-0005-0000-0000-000078800000}"/>
    <cellStyle name="Normal 4 5 3 3 2 2 2 3" xfId="33097" xr:uid="{00000000-0005-0000-0000-000079800000}"/>
    <cellStyle name="Normal 4 5 3 3 2 2 2 3 2" xfId="33098" xr:uid="{00000000-0005-0000-0000-00007A800000}"/>
    <cellStyle name="Normal 4 5 3 3 2 2 2 4" xfId="33099" xr:uid="{00000000-0005-0000-0000-00007B800000}"/>
    <cellStyle name="Normal 4 5 3 3 2 2 3" xfId="33100" xr:uid="{00000000-0005-0000-0000-00007C800000}"/>
    <cellStyle name="Normal 4 5 3 3 2 2 3 2" xfId="33101" xr:uid="{00000000-0005-0000-0000-00007D800000}"/>
    <cellStyle name="Normal 4 5 3 3 2 2 3 2 2" xfId="33102" xr:uid="{00000000-0005-0000-0000-00007E800000}"/>
    <cellStyle name="Normal 4 5 3 3 2 2 3 3" xfId="33103" xr:uid="{00000000-0005-0000-0000-00007F800000}"/>
    <cellStyle name="Normal 4 5 3 3 2 2 4" xfId="33104" xr:uid="{00000000-0005-0000-0000-000080800000}"/>
    <cellStyle name="Normal 4 5 3 3 2 2 4 2" xfId="33105" xr:uid="{00000000-0005-0000-0000-000081800000}"/>
    <cellStyle name="Normal 4 5 3 3 2 2 5" xfId="33106" xr:uid="{00000000-0005-0000-0000-000082800000}"/>
    <cellStyle name="Normal 4 5 3 3 2 3" xfId="33107" xr:uid="{00000000-0005-0000-0000-000083800000}"/>
    <cellStyle name="Normal 4 5 3 3 2 3 2" xfId="33108" xr:uid="{00000000-0005-0000-0000-000084800000}"/>
    <cellStyle name="Normal 4 5 3 3 2 3 2 2" xfId="33109" xr:uid="{00000000-0005-0000-0000-000085800000}"/>
    <cellStyle name="Normal 4 5 3 3 2 3 2 2 2" xfId="33110" xr:uid="{00000000-0005-0000-0000-000086800000}"/>
    <cellStyle name="Normal 4 5 3 3 2 3 2 3" xfId="33111" xr:uid="{00000000-0005-0000-0000-000087800000}"/>
    <cellStyle name="Normal 4 5 3 3 2 3 3" xfId="33112" xr:uid="{00000000-0005-0000-0000-000088800000}"/>
    <cellStyle name="Normal 4 5 3 3 2 3 3 2" xfId="33113" xr:uid="{00000000-0005-0000-0000-000089800000}"/>
    <cellStyle name="Normal 4 5 3 3 2 3 4" xfId="33114" xr:uid="{00000000-0005-0000-0000-00008A800000}"/>
    <cellStyle name="Normal 4 5 3 3 2 4" xfId="33115" xr:uid="{00000000-0005-0000-0000-00008B800000}"/>
    <cellStyle name="Normal 4 5 3 3 2 4 2" xfId="33116" xr:uid="{00000000-0005-0000-0000-00008C800000}"/>
    <cellStyle name="Normal 4 5 3 3 2 4 2 2" xfId="33117" xr:uid="{00000000-0005-0000-0000-00008D800000}"/>
    <cellStyle name="Normal 4 5 3 3 2 4 3" xfId="33118" xr:uid="{00000000-0005-0000-0000-00008E800000}"/>
    <cellStyle name="Normal 4 5 3 3 2 5" xfId="33119" xr:uid="{00000000-0005-0000-0000-00008F800000}"/>
    <cellStyle name="Normal 4 5 3 3 2 5 2" xfId="33120" xr:uid="{00000000-0005-0000-0000-000090800000}"/>
    <cellStyle name="Normal 4 5 3 3 2 6" xfId="33121" xr:uid="{00000000-0005-0000-0000-000091800000}"/>
    <cellStyle name="Normal 4 5 3 3 3" xfId="33122" xr:uid="{00000000-0005-0000-0000-000092800000}"/>
    <cellStyle name="Normal 4 5 3 3 3 2" xfId="33123" xr:uid="{00000000-0005-0000-0000-000093800000}"/>
    <cellStyle name="Normal 4 5 3 3 3 2 2" xfId="33124" xr:uid="{00000000-0005-0000-0000-000094800000}"/>
    <cellStyle name="Normal 4 5 3 3 3 2 2 2" xfId="33125" xr:uid="{00000000-0005-0000-0000-000095800000}"/>
    <cellStyle name="Normal 4 5 3 3 3 2 2 2 2" xfId="33126" xr:uid="{00000000-0005-0000-0000-000096800000}"/>
    <cellStyle name="Normal 4 5 3 3 3 2 2 3" xfId="33127" xr:uid="{00000000-0005-0000-0000-000097800000}"/>
    <cellStyle name="Normal 4 5 3 3 3 2 3" xfId="33128" xr:uid="{00000000-0005-0000-0000-000098800000}"/>
    <cellStyle name="Normal 4 5 3 3 3 2 3 2" xfId="33129" xr:uid="{00000000-0005-0000-0000-000099800000}"/>
    <cellStyle name="Normal 4 5 3 3 3 2 4" xfId="33130" xr:uid="{00000000-0005-0000-0000-00009A800000}"/>
    <cellStyle name="Normal 4 5 3 3 3 3" xfId="33131" xr:uid="{00000000-0005-0000-0000-00009B800000}"/>
    <cellStyle name="Normal 4 5 3 3 3 3 2" xfId="33132" xr:uid="{00000000-0005-0000-0000-00009C800000}"/>
    <cellStyle name="Normal 4 5 3 3 3 3 2 2" xfId="33133" xr:uid="{00000000-0005-0000-0000-00009D800000}"/>
    <cellStyle name="Normal 4 5 3 3 3 3 3" xfId="33134" xr:uid="{00000000-0005-0000-0000-00009E800000}"/>
    <cellStyle name="Normal 4 5 3 3 3 4" xfId="33135" xr:uid="{00000000-0005-0000-0000-00009F800000}"/>
    <cellStyle name="Normal 4 5 3 3 3 4 2" xfId="33136" xr:uid="{00000000-0005-0000-0000-0000A0800000}"/>
    <cellStyle name="Normal 4 5 3 3 3 5" xfId="33137" xr:uid="{00000000-0005-0000-0000-0000A1800000}"/>
    <cellStyle name="Normal 4 5 3 3 4" xfId="33138" xr:uid="{00000000-0005-0000-0000-0000A2800000}"/>
    <cellStyle name="Normal 4 5 3 3 4 2" xfId="33139" xr:uid="{00000000-0005-0000-0000-0000A3800000}"/>
    <cellStyle name="Normal 4 5 3 3 4 2 2" xfId="33140" xr:uid="{00000000-0005-0000-0000-0000A4800000}"/>
    <cellStyle name="Normal 4 5 3 3 4 2 2 2" xfId="33141" xr:uid="{00000000-0005-0000-0000-0000A5800000}"/>
    <cellStyle name="Normal 4 5 3 3 4 2 3" xfId="33142" xr:uid="{00000000-0005-0000-0000-0000A6800000}"/>
    <cellStyle name="Normal 4 5 3 3 4 3" xfId="33143" xr:uid="{00000000-0005-0000-0000-0000A7800000}"/>
    <cellStyle name="Normal 4 5 3 3 4 3 2" xfId="33144" xr:uid="{00000000-0005-0000-0000-0000A8800000}"/>
    <cellStyle name="Normal 4 5 3 3 4 4" xfId="33145" xr:uid="{00000000-0005-0000-0000-0000A9800000}"/>
    <cellStyle name="Normal 4 5 3 3 5" xfId="33146" xr:uid="{00000000-0005-0000-0000-0000AA800000}"/>
    <cellStyle name="Normal 4 5 3 3 5 2" xfId="33147" xr:uid="{00000000-0005-0000-0000-0000AB800000}"/>
    <cellStyle name="Normal 4 5 3 3 5 2 2" xfId="33148" xr:uid="{00000000-0005-0000-0000-0000AC800000}"/>
    <cellStyle name="Normal 4 5 3 3 5 3" xfId="33149" xr:uid="{00000000-0005-0000-0000-0000AD800000}"/>
    <cellStyle name="Normal 4 5 3 3 6" xfId="33150" xr:uid="{00000000-0005-0000-0000-0000AE800000}"/>
    <cellStyle name="Normal 4 5 3 3 6 2" xfId="33151" xr:uid="{00000000-0005-0000-0000-0000AF800000}"/>
    <cellStyle name="Normal 4 5 3 3 7" xfId="33152" xr:uid="{00000000-0005-0000-0000-0000B0800000}"/>
    <cellStyle name="Normal 4 5 3 4" xfId="33153" xr:uid="{00000000-0005-0000-0000-0000B1800000}"/>
    <cellStyle name="Normal 4 5 3 4 2" xfId="33154" xr:uid="{00000000-0005-0000-0000-0000B2800000}"/>
    <cellStyle name="Normal 4 5 3 4 2 2" xfId="33155" xr:uid="{00000000-0005-0000-0000-0000B3800000}"/>
    <cellStyle name="Normal 4 5 3 4 2 2 2" xfId="33156" xr:uid="{00000000-0005-0000-0000-0000B4800000}"/>
    <cellStyle name="Normal 4 5 3 4 2 2 2 2" xfId="33157" xr:uid="{00000000-0005-0000-0000-0000B5800000}"/>
    <cellStyle name="Normal 4 5 3 4 2 2 2 2 2" xfId="33158" xr:uid="{00000000-0005-0000-0000-0000B6800000}"/>
    <cellStyle name="Normal 4 5 3 4 2 2 2 3" xfId="33159" xr:uid="{00000000-0005-0000-0000-0000B7800000}"/>
    <cellStyle name="Normal 4 5 3 4 2 2 3" xfId="33160" xr:uid="{00000000-0005-0000-0000-0000B8800000}"/>
    <cellStyle name="Normal 4 5 3 4 2 2 3 2" xfId="33161" xr:uid="{00000000-0005-0000-0000-0000B9800000}"/>
    <cellStyle name="Normal 4 5 3 4 2 2 4" xfId="33162" xr:uid="{00000000-0005-0000-0000-0000BA800000}"/>
    <cellStyle name="Normal 4 5 3 4 2 3" xfId="33163" xr:uid="{00000000-0005-0000-0000-0000BB800000}"/>
    <cellStyle name="Normal 4 5 3 4 2 3 2" xfId="33164" xr:uid="{00000000-0005-0000-0000-0000BC800000}"/>
    <cellStyle name="Normal 4 5 3 4 2 3 2 2" xfId="33165" xr:uid="{00000000-0005-0000-0000-0000BD800000}"/>
    <cellStyle name="Normal 4 5 3 4 2 3 3" xfId="33166" xr:uid="{00000000-0005-0000-0000-0000BE800000}"/>
    <cellStyle name="Normal 4 5 3 4 2 4" xfId="33167" xr:uid="{00000000-0005-0000-0000-0000BF800000}"/>
    <cellStyle name="Normal 4 5 3 4 2 4 2" xfId="33168" xr:uid="{00000000-0005-0000-0000-0000C0800000}"/>
    <cellStyle name="Normal 4 5 3 4 2 5" xfId="33169" xr:uid="{00000000-0005-0000-0000-0000C1800000}"/>
    <cellStyle name="Normal 4 5 3 4 3" xfId="33170" xr:uid="{00000000-0005-0000-0000-0000C2800000}"/>
    <cellStyle name="Normal 4 5 3 4 3 2" xfId="33171" xr:uid="{00000000-0005-0000-0000-0000C3800000}"/>
    <cellStyle name="Normal 4 5 3 4 3 2 2" xfId="33172" xr:uid="{00000000-0005-0000-0000-0000C4800000}"/>
    <cellStyle name="Normal 4 5 3 4 3 2 2 2" xfId="33173" xr:uid="{00000000-0005-0000-0000-0000C5800000}"/>
    <cellStyle name="Normal 4 5 3 4 3 2 3" xfId="33174" xr:uid="{00000000-0005-0000-0000-0000C6800000}"/>
    <cellStyle name="Normal 4 5 3 4 3 3" xfId="33175" xr:uid="{00000000-0005-0000-0000-0000C7800000}"/>
    <cellStyle name="Normal 4 5 3 4 3 3 2" xfId="33176" xr:uid="{00000000-0005-0000-0000-0000C8800000}"/>
    <cellStyle name="Normal 4 5 3 4 3 4" xfId="33177" xr:uid="{00000000-0005-0000-0000-0000C9800000}"/>
    <cellStyle name="Normal 4 5 3 4 4" xfId="33178" xr:uid="{00000000-0005-0000-0000-0000CA800000}"/>
    <cellStyle name="Normal 4 5 3 4 4 2" xfId="33179" xr:uid="{00000000-0005-0000-0000-0000CB800000}"/>
    <cellStyle name="Normal 4 5 3 4 4 2 2" xfId="33180" xr:uid="{00000000-0005-0000-0000-0000CC800000}"/>
    <cellStyle name="Normal 4 5 3 4 4 3" xfId="33181" xr:uid="{00000000-0005-0000-0000-0000CD800000}"/>
    <cellStyle name="Normal 4 5 3 4 5" xfId="33182" xr:uid="{00000000-0005-0000-0000-0000CE800000}"/>
    <cellStyle name="Normal 4 5 3 4 5 2" xfId="33183" xr:uid="{00000000-0005-0000-0000-0000CF800000}"/>
    <cellStyle name="Normal 4 5 3 4 6" xfId="33184" xr:uid="{00000000-0005-0000-0000-0000D0800000}"/>
    <cellStyle name="Normal 4 5 3 5" xfId="33185" xr:uid="{00000000-0005-0000-0000-0000D1800000}"/>
    <cellStyle name="Normal 4 5 3 5 2" xfId="33186" xr:uid="{00000000-0005-0000-0000-0000D2800000}"/>
    <cellStyle name="Normal 4 5 3 5 2 2" xfId="33187" xr:uid="{00000000-0005-0000-0000-0000D3800000}"/>
    <cellStyle name="Normal 4 5 3 5 2 2 2" xfId="33188" xr:uid="{00000000-0005-0000-0000-0000D4800000}"/>
    <cellStyle name="Normal 4 5 3 5 2 2 2 2" xfId="33189" xr:uid="{00000000-0005-0000-0000-0000D5800000}"/>
    <cellStyle name="Normal 4 5 3 5 2 2 3" xfId="33190" xr:uid="{00000000-0005-0000-0000-0000D6800000}"/>
    <cellStyle name="Normal 4 5 3 5 2 3" xfId="33191" xr:uid="{00000000-0005-0000-0000-0000D7800000}"/>
    <cellStyle name="Normal 4 5 3 5 2 3 2" xfId="33192" xr:uid="{00000000-0005-0000-0000-0000D8800000}"/>
    <cellStyle name="Normal 4 5 3 5 2 4" xfId="33193" xr:uid="{00000000-0005-0000-0000-0000D9800000}"/>
    <cellStyle name="Normal 4 5 3 5 3" xfId="33194" xr:uid="{00000000-0005-0000-0000-0000DA800000}"/>
    <cellStyle name="Normal 4 5 3 5 3 2" xfId="33195" xr:uid="{00000000-0005-0000-0000-0000DB800000}"/>
    <cellStyle name="Normal 4 5 3 5 3 2 2" xfId="33196" xr:uid="{00000000-0005-0000-0000-0000DC800000}"/>
    <cellStyle name="Normal 4 5 3 5 3 3" xfId="33197" xr:uid="{00000000-0005-0000-0000-0000DD800000}"/>
    <cellStyle name="Normal 4 5 3 5 4" xfId="33198" xr:uid="{00000000-0005-0000-0000-0000DE800000}"/>
    <cellStyle name="Normal 4 5 3 5 4 2" xfId="33199" xr:uid="{00000000-0005-0000-0000-0000DF800000}"/>
    <cellStyle name="Normal 4 5 3 5 5" xfId="33200" xr:uid="{00000000-0005-0000-0000-0000E0800000}"/>
    <cellStyle name="Normal 4 5 3 6" xfId="33201" xr:uid="{00000000-0005-0000-0000-0000E1800000}"/>
    <cellStyle name="Normal 4 5 3 6 2" xfId="33202" xr:uid="{00000000-0005-0000-0000-0000E2800000}"/>
    <cellStyle name="Normal 4 5 3 6 2 2" xfId="33203" xr:uid="{00000000-0005-0000-0000-0000E3800000}"/>
    <cellStyle name="Normal 4 5 3 6 2 2 2" xfId="33204" xr:uid="{00000000-0005-0000-0000-0000E4800000}"/>
    <cellStyle name="Normal 4 5 3 6 2 3" xfId="33205" xr:uid="{00000000-0005-0000-0000-0000E5800000}"/>
    <cellStyle name="Normal 4 5 3 6 3" xfId="33206" xr:uid="{00000000-0005-0000-0000-0000E6800000}"/>
    <cellStyle name="Normal 4 5 3 6 3 2" xfId="33207" xr:uid="{00000000-0005-0000-0000-0000E7800000}"/>
    <cellStyle name="Normal 4 5 3 6 4" xfId="33208" xr:uid="{00000000-0005-0000-0000-0000E8800000}"/>
    <cellStyle name="Normal 4 5 3 7" xfId="33209" xr:uid="{00000000-0005-0000-0000-0000E9800000}"/>
    <cellStyle name="Normal 4 5 3 7 2" xfId="33210" xr:uid="{00000000-0005-0000-0000-0000EA800000}"/>
    <cellStyle name="Normal 4 5 3 7 2 2" xfId="33211" xr:uid="{00000000-0005-0000-0000-0000EB800000}"/>
    <cellStyle name="Normal 4 5 3 7 3" xfId="33212" xr:uid="{00000000-0005-0000-0000-0000EC800000}"/>
    <cellStyle name="Normal 4 5 3 8" xfId="33213" xr:uid="{00000000-0005-0000-0000-0000ED800000}"/>
    <cellStyle name="Normal 4 5 3 8 2" xfId="33214" xr:uid="{00000000-0005-0000-0000-0000EE800000}"/>
    <cellStyle name="Normal 4 5 3 9" xfId="33215" xr:uid="{00000000-0005-0000-0000-0000EF800000}"/>
    <cellStyle name="Normal 4 5 4" xfId="33216" xr:uid="{00000000-0005-0000-0000-0000F0800000}"/>
    <cellStyle name="Normal 4 5 4 2" xfId="33217" xr:uid="{00000000-0005-0000-0000-0000F1800000}"/>
    <cellStyle name="Normal 4 5 4 2 2" xfId="33218" xr:uid="{00000000-0005-0000-0000-0000F2800000}"/>
    <cellStyle name="Normal 4 5 4 2 2 2" xfId="33219" xr:uid="{00000000-0005-0000-0000-0000F3800000}"/>
    <cellStyle name="Normal 4 5 4 2 2 2 2" xfId="33220" xr:uid="{00000000-0005-0000-0000-0000F4800000}"/>
    <cellStyle name="Normal 4 5 4 2 2 2 2 2" xfId="33221" xr:uid="{00000000-0005-0000-0000-0000F5800000}"/>
    <cellStyle name="Normal 4 5 4 2 2 2 2 2 2" xfId="33222" xr:uid="{00000000-0005-0000-0000-0000F6800000}"/>
    <cellStyle name="Normal 4 5 4 2 2 2 2 2 2 2" xfId="33223" xr:uid="{00000000-0005-0000-0000-0000F7800000}"/>
    <cellStyle name="Normal 4 5 4 2 2 2 2 2 3" xfId="33224" xr:uid="{00000000-0005-0000-0000-0000F8800000}"/>
    <cellStyle name="Normal 4 5 4 2 2 2 2 3" xfId="33225" xr:uid="{00000000-0005-0000-0000-0000F9800000}"/>
    <cellStyle name="Normal 4 5 4 2 2 2 2 3 2" xfId="33226" xr:uid="{00000000-0005-0000-0000-0000FA800000}"/>
    <cellStyle name="Normal 4 5 4 2 2 2 2 4" xfId="33227" xr:uid="{00000000-0005-0000-0000-0000FB800000}"/>
    <cellStyle name="Normal 4 5 4 2 2 2 3" xfId="33228" xr:uid="{00000000-0005-0000-0000-0000FC800000}"/>
    <cellStyle name="Normal 4 5 4 2 2 2 3 2" xfId="33229" xr:uid="{00000000-0005-0000-0000-0000FD800000}"/>
    <cellStyle name="Normal 4 5 4 2 2 2 3 2 2" xfId="33230" xr:uid="{00000000-0005-0000-0000-0000FE800000}"/>
    <cellStyle name="Normal 4 5 4 2 2 2 3 3" xfId="33231" xr:uid="{00000000-0005-0000-0000-0000FF800000}"/>
    <cellStyle name="Normal 4 5 4 2 2 2 4" xfId="33232" xr:uid="{00000000-0005-0000-0000-000000810000}"/>
    <cellStyle name="Normal 4 5 4 2 2 2 4 2" xfId="33233" xr:uid="{00000000-0005-0000-0000-000001810000}"/>
    <cellStyle name="Normal 4 5 4 2 2 2 5" xfId="33234" xr:uid="{00000000-0005-0000-0000-000002810000}"/>
    <cellStyle name="Normal 4 5 4 2 2 3" xfId="33235" xr:uid="{00000000-0005-0000-0000-000003810000}"/>
    <cellStyle name="Normal 4 5 4 2 2 3 2" xfId="33236" xr:uid="{00000000-0005-0000-0000-000004810000}"/>
    <cellStyle name="Normal 4 5 4 2 2 3 2 2" xfId="33237" xr:uid="{00000000-0005-0000-0000-000005810000}"/>
    <cellStyle name="Normal 4 5 4 2 2 3 2 2 2" xfId="33238" xr:uid="{00000000-0005-0000-0000-000006810000}"/>
    <cellStyle name="Normal 4 5 4 2 2 3 2 3" xfId="33239" xr:uid="{00000000-0005-0000-0000-000007810000}"/>
    <cellStyle name="Normal 4 5 4 2 2 3 3" xfId="33240" xr:uid="{00000000-0005-0000-0000-000008810000}"/>
    <cellStyle name="Normal 4 5 4 2 2 3 3 2" xfId="33241" xr:uid="{00000000-0005-0000-0000-000009810000}"/>
    <cellStyle name="Normal 4 5 4 2 2 3 4" xfId="33242" xr:uid="{00000000-0005-0000-0000-00000A810000}"/>
    <cellStyle name="Normal 4 5 4 2 2 4" xfId="33243" xr:uid="{00000000-0005-0000-0000-00000B810000}"/>
    <cellStyle name="Normal 4 5 4 2 2 4 2" xfId="33244" xr:uid="{00000000-0005-0000-0000-00000C810000}"/>
    <cellStyle name="Normal 4 5 4 2 2 4 2 2" xfId="33245" xr:uid="{00000000-0005-0000-0000-00000D810000}"/>
    <cellStyle name="Normal 4 5 4 2 2 4 3" xfId="33246" xr:uid="{00000000-0005-0000-0000-00000E810000}"/>
    <cellStyle name="Normal 4 5 4 2 2 5" xfId="33247" xr:uid="{00000000-0005-0000-0000-00000F810000}"/>
    <cellStyle name="Normal 4 5 4 2 2 5 2" xfId="33248" xr:uid="{00000000-0005-0000-0000-000010810000}"/>
    <cellStyle name="Normal 4 5 4 2 2 6" xfId="33249" xr:uid="{00000000-0005-0000-0000-000011810000}"/>
    <cellStyle name="Normal 4 5 4 2 3" xfId="33250" xr:uid="{00000000-0005-0000-0000-000012810000}"/>
    <cellStyle name="Normal 4 5 4 2 3 2" xfId="33251" xr:uid="{00000000-0005-0000-0000-000013810000}"/>
    <cellStyle name="Normal 4 5 4 2 3 2 2" xfId="33252" xr:uid="{00000000-0005-0000-0000-000014810000}"/>
    <cellStyle name="Normal 4 5 4 2 3 2 2 2" xfId="33253" xr:uid="{00000000-0005-0000-0000-000015810000}"/>
    <cellStyle name="Normal 4 5 4 2 3 2 2 2 2" xfId="33254" xr:uid="{00000000-0005-0000-0000-000016810000}"/>
    <cellStyle name="Normal 4 5 4 2 3 2 2 3" xfId="33255" xr:uid="{00000000-0005-0000-0000-000017810000}"/>
    <cellStyle name="Normal 4 5 4 2 3 2 3" xfId="33256" xr:uid="{00000000-0005-0000-0000-000018810000}"/>
    <cellStyle name="Normal 4 5 4 2 3 2 3 2" xfId="33257" xr:uid="{00000000-0005-0000-0000-000019810000}"/>
    <cellStyle name="Normal 4 5 4 2 3 2 4" xfId="33258" xr:uid="{00000000-0005-0000-0000-00001A810000}"/>
    <cellStyle name="Normal 4 5 4 2 3 3" xfId="33259" xr:uid="{00000000-0005-0000-0000-00001B810000}"/>
    <cellStyle name="Normal 4 5 4 2 3 3 2" xfId="33260" xr:uid="{00000000-0005-0000-0000-00001C810000}"/>
    <cellStyle name="Normal 4 5 4 2 3 3 2 2" xfId="33261" xr:uid="{00000000-0005-0000-0000-00001D810000}"/>
    <cellStyle name="Normal 4 5 4 2 3 3 3" xfId="33262" xr:uid="{00000000-0005-0000-0000-00001E810000}"/>
    <cellStyle name="Normal 4 5 4 2 3 4" xfId="33263" xr:uid="{00000000-0005-0000-0000-00001F810000}"/>
    <cellStyle name="Normal 4 5 4 2 3 4 2" xfId="33264" xr:uid="{00000000-0005-0000-0000-000020810000}"/>
    <cellStyle name="Normal 4 5 4 2 3 5" xfId="33265" xr:uid="{00000000-0005-0000-0000-000021810000}"/>
    <cellStyle name="Normal 4 5 4 2 4" xfId="33266" xr:uid="{00000000-0005-0000-0000-000022810000}"/>
    <cellStyle name="Normal 4 5 4 2 4 2" xfId="33267" xr:uid="{00000000-0005-0000-0000-000023810000}"/>
    <cellStyle name="Normal 4 5 4 2 4 2 2" xfId="33268" xr:uid="{00000000-0005-0000-0000-000024810000}"/>
    <cellStyle name="Normal 4 5 4 2 4 2 2 2" xfId="33269" xr:uid="{00000000-0005-0000-0000-000025810000}"/>
    <cellStyle name="Normal 4 5 4 2 4 2 3" xfId="33270" xr:uid="{00000000-0005-0000-0000-000026810000}"/>
    <cellStyle name="Normal 4 5 4 2 4 3" xfId="33271" xr:uid="{00000000-0005-0000-0000-000027810000}"/>
    <cellStyle name="Normal 4 5 4 2 4 3 2" xfId="33272" xr:uid="{00000000-0005-0000-0000-000028810000}"/>
    <cellStyle name="Normal 4 5 4 2 4 4" xfId="33273" xr:uid="{00000000-0005-0000-0000-000029810000}"/>
    <cellStyle name="Normal 4 5 4 2 5" xfId="33274" xr:uid="{00000000-0005-0000-0000-00002A810000}"/>
    <cellStyle name="Normal 4 5 4 2 5 2" xfId="33275" xr:uid="{00000000-0005-0000-0000-00002B810000}"/>
    <cellStyle name="Normal 4 5 4 2 5 2 2" xfId="33276" xr:uid="{00000000-0005-0000-0000-00002C810000}"/>
    <cellStyle name="Normal 4 5 4 2 5 3" xfId="33277" xr:uid="{00000000-0005-0000-0000-00002D810000}"/>
    <cellStyle name="Normal 4 5 4 2 6" xfId="33278" xr:uid="{00000000-0005-0000-0000-00002E810000}"/>
    <cellStyle name="Normal 4 5 4 2 6 2" xfId="33279" xr:uid="{00000000-0005-0000-0000-00002F810000}"/>
    <cellStyle name="Normal 4 5 4 2 7" xfId="33280" xr:uid="{00000000-0005-0000-0000-000030810000}"/>
    <cellStyle name="Normal 4 5 4 3" xfId="33281" xr:uid="{00000000-0005-0000-0000-000031810000}"/>
    <cellStyle name="Normal 4 5 4 3 2" xfId="33282" xr:uid="{00000000-0005-0000-0000-000032810000}"/>
    <cellStyle name="Normal 4 5 4 3 2 2" xfId="33283" xr:uid="{00000000-0005-0000-0000-000033810000}"/>
    <cellStyle name="Normal 4 5 4 3 2 2 2" xfId="33284" xr:uid="{00000000-0005-0000-0000-000034810000}"/>
    <cellStyle name="Normal 4 5 4 3 2 2 2 2" xfId="33285" xr:uid="{00000000-0005-0000-0000-000035810000}"/>
    <cellStyle name="Normal 4 5 4 3 2 2 2 2 2" xfId="33286" xr:uid="{00000000-0005-0000-0000-000036810000}"/>
    <cellStyle name="Normal 4 5 4 3 2 2 2 3" xfId="33287" xr:uid="{00000000-0005-0000-0000-000037810000}"/>
    <cellStyle name="Normal 4 5 4 3 2 2 3" xfId="33288" xr:uid="{00000000-0005-0000-0000-000038810000}"/>
    <cellStyle name="Normal 4 5 4 3 2 2 3 2" xfId="33289" xr:uid="{00000000-0005-0000-0000-000039810000}"/>
    <cellStyle name="Normal 4 5 4 3 2 2 4" xfId="33290" xr:uid="{00000000-0005-0000-0000-00003A810000}"/>
    <cellStyle name="Normal 4 5 4 3 2 3" xfId="33291" xr:uid="{00000000-0005-0000-0000-00003B810000}"/>
    <cellStyle name="Normal 4 5 4 3 2 3 2" xfId="33292" xr:uid="{00000000-0005-0000-0000-00003C810000}"/>
    <cellStyle name="Normal 4 5 4 3 2 3 2 2" xfId="33293" xr:uid="{00000000-0005-0000-0000-00003D810000}"/>
    <cellStyle name="Normal 4 5 4 3 2 3 3" xfId="33294" xr:uid="{00000000-0005-0000-0000-00003E810000}"/>
    <cellStyle name="Normal 4 5 4 3 2 4" xfId="33295" xr:uid="{00000000-0005-0000-0000-00003F810000}"/>
    <cellStyle name="Normal 4 5 4 3 2 4 2" xfId="33296" xr:uid="{00000000-0005-0000-0000-000040810000}"/>
    <cellStyle name="Normal 4 5 4 3 2 5" xfId="33297" xr:uid="{00000000-0005-0000-0000-000041810000}"/>
    <cellStyle name="Normal 4 5 4 3 3" xfId="33298" xr:uid="{00000000-0005-0000-0000-000042810000}"/>
    <cellStyle name="Normal 4 5 4 3 3 2" xfId="33299" xr:uid="{00000000-0005-0000-0000-000043810000}"/>
    <cellStyle name="Normal 4 5 4 3 3 2 2" xfId="33300" xr:uid="{00000000-0005-0000-0000-000044810000}"/>
    <cellStyle name="Normal 4 5 4 3 3 2 2 2" xfId="33301" xr:uid="{00000000-0005-0000-0000-000045810000}"/>
    <cellStyle name="Normal 4 5 4 3 3 2 3" xfId="33302" xr:uid="{00000000-0005-0000-0000-000046810000}"/>
    <cellStyle name="Normal 4 5 4 3 3 3" xfId="33303" xr:uid="{00000000-0005-0000-0000-000047810000}"/>
    <cellStyle name="Normal 4 5 4 3 3 3 2" xfId="33304" xr:uid="{00000000-0005-0000-0000-000048810000}"/>
    <cellStyle name="Normal 4 5 4 3 3 4" xfId="33305" xr:uid="{00000000-0005-0000-0000-000049810000}"/>
    <cellStyle name="Normal 4 5 4 3 4" xfId="33306" xr:uid="{00000000-0005-0000-0000-00004A810000}"/>
    <cellStyle name="Normal 4 5 4 3 4 2" xfId="33307" xr:uid="{00000000-0005-0000-0000-00004B810000}"/>
    <cellStyle name="Normal 4 5 4 3 4 2 2" xfId="33308" xr:uid="{00000000-0005-0000-0000-00004C810000}"/>
    <cellStyle name="Normal 4 5 4 3 4 3" xfId="33309" xr:uid="{00000000-0005-0000-0000-00004D810000}"/>
    <cellStyle name="Normal 4 5 4 3 5" xfId="33310" xr:uid="{00000000-0005-0000-0000-00004E810000}"/>
    <cellStyle name="Normal 4 5 4 3 5 2" xfId="33311" xr:uid="{00000000-0005-0000-0000-00004F810000}"/>
    <cellStyle name="Normal 4 5 4 3 6" xfId="33312" xr:uid="{00000000-0005-0000-0000-000050810000}"/>
    <cellStyle name="Normal 4 5 4 4" xfId="33313" xr:uid="{00000000-0005-0000-0000-000051810000}"/>
    <cellStyle name="Normal 4 5 4 4 2" xfId="33314" xr:uid="{00000000-0005-0000-0000-000052810000}"/>
    <cellStyle name="Normal 4 5 4 4 2 2" xfId="33315" xr:uid="{00000000-0005-0000-0000-000053810000}"/>
    <cellStyle name="Normal 4 5 4 4 2 2 2" xfId="33316" xr:uid="{00000000-0005-0000-0000-000054810000}"/>
    <cellStyle name="Normal 4 5 4 4 2 2 2 2" xfId="33317" xr:uid="{00000000-0005-0000-0000-000055810000}"/>
    <cellStyle name="Normal 4 5 4 4 2 2 3" xfId="33318" xr:uid="{00000000-0005-0000-0000-000056810000}"/>
    <cellStyle name="Normal 4 5 4 4 2 3" xfId="33319" xr:uid="{00000000-0005-0000-0000-000057810000}"/>
    <cellStyle name="Normal 4 5 4 4 2 3 2" xfId="33320" xr:uid="{00000000-0005-0000-0000-000058810000}"/>
    <cellStyle name="Normal 4 5 4 4 2 4" xfId="33321" xr:uid="{00000000-0005-0000-0000-000059810000}"/>
    <cellStyle name="Normal 4 5 4 4 3" xfId="33322" xr:uid="{00000000-0005-0000-0000-00005A810000}"/>
    <cellStyle name="Normal 4 5 4 4 3 2" xfId="33323" xr:uid="{00000000-0005-0000-0000-00005B810000}"/>
    <cellStyle name="Normal 4 5 4 4 3 2 2" xfId="33324" xr:uid="{00000000-0005-0000-0000-00005C810000}"/>
    <cellStyle name="Normal 4 5 4 4 3 3" xfId="33325" xr:uid="{00000000-0005-0000-0000-00005D810000}"/>
    <cellStyle name="Normal 4 5 4 4 4" xfId="33326" xr:uid="{00000000-0005-0000-0000-00005E810000}"/>
    <cellStyle name="Normal 4 5 4 4 4 2" xfId="33327" xr:uid="{00000000-0005-0000-0000-00005F810000}"/>
    <cellStyle name="Normal 4 5 4 4 5" xfId="33328" xr:uid="{00000000-0005-0000-0000-000060810000}"/>
    <cellStyle name="Normal 4 5 4 5" xfId="33329" xr:uid="{00000000-0005-0000-0000-000061810000}"/>
    <cellStyle name="Normal 4 5 4 5 2" xfId="33330" xr:uid="{00000000-0005-0000-0000-000062810000}"/>
    <cellStyle name="Normal 4 5 4 5 2 2" xfId="33331" xr:uid="{00000000-0005-0000-0000-000063810000}"/>
    <cellStyle name="Normal 4 5 4 5 2 2 2" xfId="33332" xr:uid="{00000000-0005-0000-0000-000064810000}"/>
    <cellStyle name="Normal 4 5 4 5 2 3" xfId="33333" xr:uid="{00000000-0005-0000-0000-000065810000}"/>
    <cellStyle name="Normal 4 5 4 5 3" xfId="33334" xr:uid="{00000000-0005-0000-0000-000066810000}"/>
    <cellStyle name="Normal 4 5 4 5 3 2" xfId="33335" xr:uid="{00000000-0005-0000-0000-000067810000}"/>
    <cellStyle name="Normal 4 5 4 5 4" xfId="33336" xr:uid="{00000000-0005-0000-0000-000068810000}"/>
    <cellStyle name="Normal 4 5 4 6" xfId="33337" xr:uid="{00000000-0005-0000-0000-000069810000}"/>
    <cellStyle name="Normal 4 5 4 6 2" xfId="33338" xr:uid="{00000000-0005-0000-0000-00006A810000}"/>
    <cellStyle name="Normal 4 5 4 6 2 2" xfId="33339" xr:uid="{00000000-0005-0000-0000-00006B810000}"/>
    <cellStyle name="Normal 4 5 4 6 3" xfId="33340" xr:uid="{00000000-0005-0000-0000-00006C810000}"/>
    <cellStyle name="Normal 4 5 4 7" xfId="33341" xr:uid="{00000000-0005-0000-0000-00006D810000}"/>
    <cellStyle name="Normal 4 5 4 7 2" xfId="33342" xr:uid="{00000000-0005-0000-0000-00006E810000}"/>
    <cellStyle name="Normal 4 5 4 8" xfId="33343" xr:uid="{00000000-0005-0000-0000-00006F810000}"/>
    <cellStyle name="Normal 4 5 5" xfId="33344" xr:uid="{00000000-0005-0000-0000-000070810000}"/>
    <cellStyle name="Normal 4 5 5 2" xfId="33345" xr:uid="{00000000-0005-0000-0000-000071810000}"/>
    <cellStyle name="Normal 4 5 5 2 2" xfId="33346" xr:uid="{00000000-0005-0000-0000-000072810000}"/>
    <cellStyle name="Normal 4 5 5 2 2 2" xfId="33347" xr:uid="{00000000-0005-0000-0000-000073810000}"/>
    <cellStyle name="Normal 4 5 5 2 2 2 2" xfId="33348" xr:uid="{00000000-0005-0000-0000-000074810000}"/>
    <cellStyle name="Normal 4 5 5 2 2 2 2 2" xfId="33349" xr:uid="{00000000-0005-0000-0000-000075810000}"/>
    <cellStyle name="Normal 4 5 5 2 2 2 2 2 2" xfId="33350" xr:uid="{00000000-0005-0000-0000-000076810000}"/>
    <cellStyle name="Normal 4 5 5 2 2 2 2 3" xfId="33351" xr:uid="{00000000-0005-0000-0000-000077810000}"/>
    <cellStyle name="Normal 4 5 5 2 2 2 3" xfId="33352" xr:uid="{00000000-0005-0000-0000-000078810000}"/>
    <cellStyle name="Normal 4 5 5 2 2 2 3 2" xfId="33353" xr:uid="{00000000-0005-0000-0000-000079810000}"/>
    <cellStyle name="Normal 4 5 5 2 2 2 4" xfId="33354" xr:uid="{00000000-0005-0000-0000-00007A810000}"/>
    <cellStyle name="Normal 4 5 5 2 2 3" xfId="33355" xr:uid="{00000000-0005-0000-0000-00007B810000}"/>
    <cellStyle name="Normal 4 5 5 2 2 3 2" xfId="33356" xr:uid="{00000000-0005-0000-0000-00007C810000}"/>
    <cellStyle name="Normal 4 5 5 2 2 3 2 2" xfId="33357" xr:uid="{00000000-0005-0000-0000-00007D810000}"/>
    <cellStyle name="Normal 4 5 5 2 2 3 3" xfId="33358" xr:uid="{00000000-0005-0000-0000-00007E810000}"/>
    <cellStyle name="Normal 4 5 5 2 2 4" xfId="33359" xr:uid="{00000000-0005-0000-0000-00007F810000}"/>
    <cellStyle name="Normal 4 5 5 2 2 4 2" xfId="33360" xr:uid="{00000000-0005-0000-0000-000080810000}"/>
    <cellStyle name="Normal 4 5 5 2 2 5" xfId="33361" xr:uid="{00000000-0005-0000-0000-000081810000}"/>
    <cellStyle name="Normal 4 5 5 2 3" xfId="33362" xr:uid="{00000000-0005-0000-0000-000082810000}"/>
    <cellStyle name="Normal 4 5 5 2 3 2" xfId="33363" xr:uid="{00000000-0005-0000-0000-000083810000}"/>
    <cellStyle name="Normal 4 5 5 2 3 2 2" xfId="33364" xr:uid="{00000000-0005-0000-0000-000084810000}"/>
    <cellStyle name="Normal 4 5 5 2 3 2 2 2" xfId="33365" xr:uid="{00000000-0005-0000-0000-000085810000}"/>
    <cellStyle name="Normal 4 5 5 2 3 2 3" xfId="33366" xr:uid="{00000000-0005-0000-0000-000086810000}"/>
    <cellStyle name="Normal 4 5 5 2 3 3" xfId="33367" xr:uid="{00000000-0005-0000-0000-000087810000}"/>
    <cellStyle name="Normal 4 5 5 2 3 3 2" xfId="33368" xr:uid="{00000000-0005-0000-0000-000088810000}"/>
    <cellStyle name="Normal 4 5 5 2 3 4" xfId="33369" xr:uid="{00000000-0005-0000-0000-000089810000}"/>
    <cellStyle name="Normal 4 5 5 2 4" xfId="33370" xr:uid="{00000000-0005-0000-0000-00008A810000}"/>
    <cellStyle name="Normal 4 5 5 2 4 2" xfId="33371" xr:uid="{00000000-0005-0000-0000-00008B810000}"/>
    <cellStyle name="Normal 4 5 5 2 4 2 2" xfId="33372" xr:uid="{00000000-0005-0000-0000-00008C810000}"/>
    <cellStyle name="Normal 4 5 5 2 4 3" xfId="33373" xr:uid="{00000000-0005-0000-0000-00008D810000}"/>
    <cellStyle name="Normal 4 5 5 2 5" xfId="33374" xr:uid="{00000000-0005-0000-0000-00008E810000}"/>
    <cellStyle name="Normal 4 5 5 2 5 2" xfId="33375" xr:uid="{00000000-0005-0000-0000-00008F810000}"/>
    <cellStyle name="Normal 4 5 5 2 6" xfId="33376" xr:uid="{00000000-0005-0000-0000-000090810000}"/>
    <cellStyle name="Normal 4 5 5 3" xfId="33377" xr:uid="{00000000-0005-0000-0000-000091810000}"/>
    <cellStyle name="Normal 4 5 5 3 2" xfId="33378" xr:uid="{00000000-0005-0000-0000-000092810000}"/>
    <cellStyle name="Normal 4 5 5 3 2 2" xfId="33379" xr:uid="{00000000-0005-0000-0000-000093810000}"/>
    <cellStyle name="Normal 4 5 5 3 2 2 2" xfId="33380" xr:uid="{00000000-0005-0000-0000-000094810000}"/>
    <cellStyle name="Normal 4 5 5 3 2 2 2 2" xfId="33381" xr:uid="{00000000-0005-0000-0000-000095810000}"/>
    <cellStyle name="Normal 4 5 5 3 2 2 3" xfId="33382" xr:uid="{00000000-0005-0000-0000-000096810000}"/>
    <cellStyle name="Normal 4 5 5 3 2 3" xfId="33383" xr:uid="{00000000-0005-0000-0000-000097810000}"/>
    <cellStyle name="Normal 4 5 5 3 2 3 2" xfId="33384" xr:uid="{00000000-0005-0000-0000-000098810000}"/>
    <cellStyle name="Normal 4 5 5 3 2 4" xfId="33385" xr:uid="{00000000-0005-0000-0000-000099810000}"/>
    <cellStyle name="Normal 4 5 5 3 3" xfId="33386" xr:uid="{00000000-0005-0000-0000-00009A810000}"/>
    <cellStyle name="Normal 4 5 5 3 3 2" xfId="33387" xr:uid="{00000000-0005-0000-0000-00009B810000}"/>
    <cellStyle name="Normal 4 5 5 3 3 2 2" xfId="33388" xr:uid="{00000000-0005-0000-0000-00009C810000}"/>
    <cellStyle name="Normal 4 5 5 3 3 3" xfId="33389" xr:uid="{00000000-0005-0000-0000-00009D810000}"/>
    <cellStyle name="Normal 4 5 5 3 4" xfId="33390" xr:uid="{00000000-0005-0000-0000-00009E810000}"/>
    <cellStyle name="Normal 4 5 5 3 4 2" xfId="33391" xr:uid="{00000000-0005-0000-0000-00009F810000}"/>
    <cellStyle name="Normal 4 5 5 3 5" xfId="33392" xr:uid="{00000000-0005-0000-0000-0000A0810000}"/>
    <cellStyle name="Normal 4 5 5 4" xfId="33393" xr:uid="{00000000-0005-0000-0000-0000A1810000}"/>
    <cellStyle name="Normal 4 5 5 4 2" xfId="33394" xr:uid="{00000000-0005-0000-0000-0000A2810000}"/>
    <cellStyle name="Normal 4 5 5 4 2 2" xfId="33395" xr:uid="{00000000-0005-0000-0000-0000A3810000}"/>
    <cellStyle name="Normal 4 5 5 4 2 2 2" xfId="33396" xr:uid="{00000000-0005-0000-0000-0000A4810000}"/>
    <cellStyle name="Normal 4 5 5 4 2 3" xfId="33397" xr:uid="{00000000-0005-0000-0000-0000A5810000}"/>
    <cellStyle name="Normal 4 5 5 4 3" xfId="33398" xr:uid="{00000000-0005-0000-0000-0000A6810000}"/>
    <cellStyle name="Normal 4 5 5 4 3 2" xfId="33399" xr:uid="{00000000-0005-0000-0000-0000A7810000}"/>
    <cellStyle name="Normal 4 5 5 4 4" xfId="33400" xr:uid="{00000000-0005-0000-0000-0000A8810000}"/>
    <cellStyle name="Normal 4 5 5 5" xfId="33401" xr:uid="{00000000-0005-0000-0000-0000A9810000}"/>
    <cellStyle name="Normal 4 5 5 5 2" xfId="33402" xr:uid="{00000000-0005-0000-0000-0000AA810000}"/>
    <cellStyle name="Normal 4 5 5 5 2 2" xfId="33403" xr:uid="{00000000-0005-0000-0000-0000AB810000}"/>
    <cellStyle name="Normal 4 5 5 5 3" xfId="33404" xr:uid="{00000000-0005-0000-0000-0000AC810000}"/>
    <cellStyle name="Normal 4 5 5 6" xfId="33405" xr:uid="{00000000-0005-0000-0000-0000AD810000}"/>
    <cellStyle name="Normal 4 5 5 6 2" xfId="33406" xr:uid="{00000000-0005-0000-0000-0000AE810000}"/>
    <cellStyle name="Normal 4 5 5 7" xfId="33407" xr:uid="{00000000-0005-0000-0000-0000AF810000}"/>
    <cellStyle name="Normal 4 5 6" xfId="33408" xr:uid="{00000000-0005-0000-0000-0000B0810000}"/>
    <cellStyle name="Normal 4 5 6 2" xfId="33409" xr:uid="{00000000-0005-0000-0000-0000B1810000}"/>
    <cellStyle name="Normal 4 5 6 2 2" xfId="33410" xr:uid="{00000000-0005-0000-0000-0000B2810000}"/>
    <cellStyle name="Normal 4 5 6 2 2 2" xfId="33411" xr:uid="{00000000-0005-0000-0000-0000B3810000}"/>
    <cellStyle name="Normal 4 5 6 2 2 2 2" xfId="33412" xr:uid="{00000000-0005-0000-0000-0000B4810000}"/>
    <cellStyle name="Normal 4 5 6 2 2 2 2 2" xfId="33413" xr:uid="{00000000-0005-0000-0000-0000B5810000}"/>
    <cellStyle name="Normal 4 5 6 2 2 2 3" xfId="33414" xr:uid="{00000000-0005-0000-0000-0000B6810000}"/>
    <cellStyle name="Normal 4 5 6 2 2 3" xfId="33415" xr:uid="{00000000-0005-0000-0000-0000B7810000}"/>
    <cellStyle name="Normal 4 5 6 2 2 3 2" xfId="33416" xr:uid="{00000000-0005-0000-0000-0000B8810000}"/>
    <cellStyle name="Normal 4 5 6 2 2 4" xfId="33417" xr:uid="{00000000-0005-0000-0000-0000B9810000}"/>
    <cellStyle name="Normal 4 5 6 2 3" xfId="33418" xr:uid="{00000000-0005-0000-0000-0000BA810000}"/>
    <cellStyle name="Normal 4 5 6 2 3 2" xfId="33419" xr:uid="{00000000-0005-0000-0000-0000BB810000}"/>
    <cellStyle name="Normal 4 5 6 2 3 2 2" xfId="33420" xr:uid="{00000000-0005-0000-0000-0000BC810000}"/>
    <cellStyle name="Normal 4 5 6 2 3 3" xfId="33421" xr:uid="{00000000-0005-0000-0000-0000BD810000}"/>
    <cellStyle name="Normal 4 5 6 2 4" xfId="33422" xr:uid="{00000000-0005-0000-0000-0000BE810000}"/>
    <cellStyle name="Normal 4 5 6 2 4 2" xfId="33423" xr:uid="{00000000-0005-0000-0000-0000BF810000}"/>
    <cellStyle name="Normal 4 5 6 2 5" xfId="33424" xr:uid="{00000000-0005-0000-0000-0000C0810000}"/>
    <cellStyle name="Normal 4 5 6 3" xfId="33425" xr:uid="{00000000-0005-0000-0000-0000C1810000}"/>
    <cellStyle name="Normal 4 5 6 3 2" xfId="33426" xr:uid="{00000000-0005-0000-0000-0000C2810000}"/>
    <cellStyle name="Normal 4 5 6 3 2 2" xfId="33427" xr:uid="{00000000-0005-0000-0000-0000C3810000}"/>
    <cellStyle name="Normal 4 5 6 3 2 2 2" xfId="33428" xr:uid="{00000000-0005-0000-0000-0000C4810000}"/>
    <cellStyle name="Normal 4 5 6 3 2 3" xfId="33429" xr:uid="{00000000-0005-0000-0000-0000C5810000}"/>
    <cellStyle name="Normal 4 5 6 3 3" xfId="33430" xr:uid="{00000000-0005-0000-0000-0000C6810000}"/>
    <cellStyle name="Normal 4 5 6 3 3 2" xfId="33431" xr:uid="{00000000-0005-0000-0000-0000C7810000}"/>
    <cellStyle name="Normal 4 5 6 3 4" xfId="33432" xr:uid="{00000000-0005-0000-0000-0000C8810000}"/>
    <cellStyle name="Normal 4 5 6 4" xfId="33433" xr:uid="{00000000-0005-0000-0000-0000C9810000}"/>
    <cellStyle name="Normal 4 5 6 4 2" xfId="33434" xr:uid="{00000000-0005-0000-0000-0000CA810000}"/>
    <cellStyle name="Normal 4 5 6 4 2 2" xfId="33435" xr:uid="{00000000-0005-0000-0000-0000CB810000}"/>
    <cellStyle name="Normal 4 5 6 4 3" xfId="33436" xr:uid="{00000000-0005-0000-0000-0000CC810000}"/>
    <cellStyle name="Normal 4 5 6 5" xfId="33437" xr:uid="{00000000-0005-0000-0000-0000CD810000}"/>
    <cellStyle name="Normal 4 5 6 5 2" xfId="33438" xr:uid="{00000000-0005-0000-0000-0000CE810000}"/>
    <cellStyle name="Normal 4 5 6 6" xfId="33439" xr:uid="{00000000-0005-0000-0000-0000CF810000}"/>
    <cellStyle name="Normal 4 5 7" xfId="33440" xr:uid="{00000000-0005-0000-0000-0000D0810000}"/>
    <cellStyle name="Normal 4 5 7 2" xfId="33441" xr:uid="{00000000-0005-0000-0000-0000D1810000}"/>
    <cellStyle name="Normal 4 5 7 2 2" xfId="33442" xr:uid="{00000000-0005-0000-0000-0000D2810000}"/>
    <cellStyle name="Normal 4 5 7 2 2 2" xfId="33443" xr:uid="{00000000-0005-0000-0000-0000D3810000}"/>
    <cellStyle name="Normal 4 5 7 2 2 2 2" xfId="33444" xr:uid="{00000000-0005-0000-0000-0000D4810000}"/>
    <cellStyle name="Normal 4 5 7 2 2 3" xfId="33445" xr:uid="{00000000-0005-0000-0000-0000D5810000}"/>
    <cellStyle name="Normal 4 5 7 2 3" xfId="33446" xr:uid="{00000000-0005-0000-0000-0000D6810000}"/>
    <cellStyle name="Normal 4 5 7 2 3 2" xfId="33447" xr:uid="{00000000-0005-0000-0000-0000D7810000}"/>
    <cellStyle name="Normal 4 5 7 2 4" xfId="33448" xr:uid="{00000000-0005-0000-0000-0000D8810000}"/>
    <cellStyle name="Normal 4 5 7 3" xfId="33449" xr:uid="{00000000-0005-0000-0000-0000D9810000}"/>
    <cellStyle name="Normal 4 5 7 3 2" xfId="33450" xr:uid="{00000000-0005-0000-0000-0000DA810000}"/>
    <cellStyle name="Normal 4 5 7 3 2 2" xfId="33451" xr:uid="{00000000-0005-0000-0000-0000DB810000}"/>
    <cellStyle name="Normal 4 5 7 3 3" xfId="33452" xr:uid="{00000000-0005-0000-0000-0000DC810000}"/>
    <cellStyle name="Normal 4 5 7 4" xfId="33453" xr:uid="{00000000-0005-0000-0000-0000DD810000}"/>
    <cellStyle name="Normal 4 5 7 4 2" xfId="33454" xr:uid="{00000000-0005-0000-0000-0000DE810000}"/>
    <cellStyle name="Normal 4 5 7 5" xfId="33455" xr:uid="{00000000-0005-0000-0000-0000DF810000}"/>
    <cellStyle name="Normal 4 5 8" xfId="33456" xr:uid="{00000000-0005-0000-0000-0000E0810000}"/>
    <cellStyle name="Normal 4 5 8 2" xfId="33457" xr:uid="{00000000-0005-0000-0000-0000E1810000}"/>
    <cellStyle name="Normal 4 5 8 2 2" xfId="33458" xr:uid="{00000000-0005-0000-0000-0000E2810000}"/>
    <cellStyle name="Normal 4 5 8 2 2 2" xfId="33459" xr:uid="{00000000-0005-0000-0000-0000E3810000}"/>
    <cellStyle name="Normal 4 5 8 2 3" xfId="33460" xr:uid="{00000000-0005-0000-0000-0000E4810000}"/>
    <cellStyle name="Normal 4 5 8 3" xfId="33461" xr:uid="{00000000-0005-0000-0000-0000E5810000}"/>
    <cellStyle name="Normal 4 5 8 3 2" xfId="33462" xr:uid="{00000000-0005-0000-0000-0000E6810000}"/>
    <cellStyle name="Normal 4 5 8 4" xfId="33463" xr:uid="{00000000-0005-0000-0000-0000E7810000}"/>
    <cellStyle name="Normal 4 5 9" xfId="33464" xr:uid="{00000000-0005-0000-0000-0000E8810000}"/>
    <cellStyle name="Normal 4 5 9 2" xfId="33465" xr:uid="{00000000-0005-0000-0000-0000E9810000}"/>
    <cellStyle name="Normal 4 5 9 2 2" xfId="33466" xr:uid="{00000000-0005-0000-0000-0000EA810000}"/>
    <cellStyle name="Normal 4 5 9 3" xfId="33467" xr:uid="{00000000-0005-0000-0000-0000EB810000}"/>
    <cellStyle name="Normal 4 6" xfId="33468" xr:uid="{00000000-0005-0000-0000-0000EC810000}"/>
    <cellStyle name="Normal 4 6 10" xfId="33469" xr:uid="{00000000-0005-0000-0000-0000ED810000}"/>
    <cellStyle name="Normal 4 6 2" xfId="33470" xr:uid="{00000000-0005-0000-0000-0000EE810000}"/>
    <cellStyle name="Normal 4 6 2 2" xfId="33471" xr:uid="{00000000-0005-0000-0000-0000EF810000}"/>
    <cellStyle name="Normal 4 6 2 2 2" xfId="33472" xr:uid="{00000000-0005-0000-0000-0000F0810000}"/>
    <cellStyle name="Normal 4 6 2 2 2 2" xfId="33473" xr:uid="{00000000-0005-0000-0000-0000F1810000}"/>
    <cellStyle name="Normal 4 6 2 2 2 2 2" xfId="33474" xr:uid="{00000000-0005-0000-0000-0000F2810000}"/>
    <cellStyle name="Normal 4 6 2 2 2 2 2 2" xfId="33475" xr:uid="{00000000-0005-0000-0000-0000F3810000}"/>
    <cellStyle name="Normal 4 6 2 2 2 2 2 2 2" xfId="33476" xr:uid="{00000000-0005-0000-0000-0000F4810000}"/>
    <cellStyle name="Normal 4 6 2 2 2 2 2 2 2 2" xfId="33477" xr:uid="{00000000-0005-0000-0000-0000F5810000}"/>
    <cellStyle name="Normal 4 6 2 2 2 2 2 2 2 2 2" xfId="33478" xr:uid="{00000000-0005-0000-0000-0000F6810000}"/>
    <cellStyle name="Normal 4 6 2 2 2 2 2 2 2 3" xfId="33479" xr:uid="{00000000-0005-0000-0000-0000F7810000}"/>
    <cellStyle name="Normal 4 6 2 2 2 2 2 2 3" xfId="33480" xr:uid="{00000000-0005-0000-0000-0000F8810000}"/>
    <cellStyle name="Normal 4 6 2 2 2 2 2 2 3 2" xfId="33481" xr:uid="{00000000-0005-0000-0000-0000F9810000}"/>
    <cellStyle name="Normal 4 6 2 2 2 2 2 2 4" xfId="33482" xr:uid="{00000000-0005-0000-0000-0000FA810000}"/>
    <cellStyle name="Normal 4 6 2 2 2 2 2 3" xfId="33483" xr:uid="{00000000-0005-0000-0000-0000FB810000}"/>
    <cellStyle name="Normal 4 6 2 2 2 2 2 3 2" xfId="33484" xr:uid="{00000000-0005-0000-0000-0000FC810000}"/>
    <cellStyle name="Normal 4 6 2 2 2 2 2 3 2 2" xfId="33485" xr:uid="{00000000-0005-0000-0000-0000FD810000}"/>
    <cellStyle name="Normal 4 6 2 2 2 2 2 3 3" xfId="33486" xr:uid="{00000000-0005-0000-0000-0000FE810000}"/>
    <cellStyle name="Normal 4 6 2 2 2 2 2 4" xfId="33487" xr:uid="{00000000-0005-0000-0000-0000FF810000}"/>
    <cellStyle name="Normal 4 6 2 2 2 2 2 4 2" xfId="33488" xr:uid="{00000000-0005-0000-0000-000000820000}"/>
    <cellStyle name="Normal 4 6 2 2 2 2 2 5" xfId="33489" xr:uid="{00000000-0005-0000-0000-000001820000}"/>
    <cellStyle name="Normal 4 6 2 2 2 2 3" xfId="33490" xr:uid="{00000000-0005-0000-0000-000002820000}"/>
    <cellStyle name="Normal 4 6 2 2 2 2 3 2" xfId="33491" xr:uid="{00000000-0005-0000-0000-000003820000}"/>
    <cellStyle name="Normal 4 6 2 2 2 2 3 2 2" xfId="33492" xr:uid="{00000000-0005-0000-0000-000004820000}"/>
    <cellStyle name="Normal 4 6 2 2 2 2 3 2 2 2" xfId="33493" xr:uid="{00000000-0005-0000-0000-000005820000}"/>
    <cellStyle name="Normal 4 6 2 2 2 2 3 2 3" xfId="33494" xr:uid="{00000000-0005-0000-0000-000006820000}"/>
    <cellStyle name="Normal 4 6 2 2 2 2 3 3" xfId="33495" xr:uid="{00000000-0005-0000-0000-000007820000}"/>
    <cellStyle name="Normal 4 6 2 2 2 2 3 3 2" xfId="33496" xr:uid="{00000000-0005-0000-0000-000008820000}"/>
    <cellStyle name="Normal 4 6 2 2 2 2 3 4" xfId="33497" xr:uid="{00000000-0005-0000-0000-000009820000}"/>
    <cellStyle name="Normal 4 6 2 2 2 2 4" xfId="33498" xr:uid="{00000000-0005-0000-0000-00000A820000}"/>
    <cellStyle name="Normal 4 6 2 2 2 2 4 2" xfId="33499" xr:uid="{00000000-0005-0000-0000-00000B820000}"/>
    <cellStyle name="Normal 4 6 2 2 2 2 4 2 2" xfId="33500" xr:uid="{00000000-0005-0000-0000-00000C820000}"/>
    <cellStyle name="Normal 4 6 2 2 2 2 4 3" xfId="33501" xr:uid="{00000000-0005-0000-0000-00000D820000}"/>
    <cellStyle name="Normal 4 6 2 2 2 2 5" xfId="33502" xr:uid="{00000000-0005-0000-0000-00000E820000}"/>
    <cellStyle name="Normal 4 6 2 2 2 2 5 2" xfId="33503" xr:uid="{00000000-0005-0000-0000-00000F820000}"/>
    <cellStyle name="Normal 4 6 2 2 2 2 6" xfId="33504" xr:uid="{00000000-0005-0000-0000-000010820000}"/>
    <cellStyle name="Normal 4 6 2 2 2 3" xfId="33505" xr:uid="{00000000-0005-0000-0000-000011820000}"/>
    <cellStyle name="Normal 4 6 2 2 2 3 2" xfId="33506" xr:uid="{00000000-0005-0000-0000-000012820000}"/>
    <cellStyle name="Normal 4 6 2 2 2 3 2 2" xfId="33507" xr:uid="{00000000-0005-0000-0000-000013820000}"/>
    <cellStyle name="Normal 4 6 2 2 2 3 2 2 2" xfId="33508" xr:uid="{00000000-0005-0000-0000-000014820000}"/>
    <cellStyle name="Normal 4 6 2 2 2 3 2 2 2 2" xfId="33509" xr:uid="{00000000-0005-0000-0000-000015820000}"/>
    <cellStyle name="Normal 4 6 2 2 2 3 2 2 3" xfId="33510" xr:uid="{00000000-0005-0000-0000-000016820000}"/>
    <cellStyle name="Normal 4 6 2 2 2 3 2 3" xfId="33511" xr:uid="{00000000-0005-0000-0000-000017820000}"/>
    <cellStyle name="Normal 4 6 2 2 2 3 2 3 2" xfId="33512" xr:uid="{00000000-0005-0000-0000-000018820000}"/>
    <cellStyle name="Normal 4 6 2 2 2 3 2 4" xfId="33513" xr:uid="{00000000-0005-0000-0000-000019820000}"/>
    <cellStyle name="Normal 4 6 2 2 2 3 3" xfId="33514" xr:uid="{00000000-0005-0000-0000-00001A820000}"/>
    <cellStyle name="Normal 4 6 2 2 2 3 3 2" xfId="33515" xr:uid="{00000000-0005-0000-0000-00001B820000}"/>
    <cellStyle name="Normal 4 6 2 2 2 3 3 2 2" xfId="33516" xr:uid="{00000000-0005-0000-0000-00001C820000}"/>
    <cellStyle name="Normal 4 6 2 2 2 3 3 3" xfId="33517" xr:uid="{00000000-0005-0000-0000-00001D820000}"/>
    <cellStyle name="Normal 4 6 2 2 2 3 4" xfId="33518" xr:uid="{00000000-0005-0000-0000-00001E820000}"/>
    <cellStyle name="Normal 4 6 2 2 2 3 4 2" xfId="33519" xr:uid="{00000000-0005-0000-0000-00001F820000}"/>
    <cellStyle name="Normal 4 6 2 2 2 3 5" xfId="33520" xr:uid="{00000000-0005-0000-0000-000020820000}"/>
    <cellStyle name="Normal 4 6 2 2 2 4" xfId="33521" xr:uid="{00000000-0005-0000-0000-000021820000}"/>
    <cellStyle name="Normal 4 6 2 2 2 4 2" xfId="33522" xr:uid="{00000000-0005-0000-0000-000022820000}"/>
    <cellStyle name="Normal 4 6 2 2 2 4 2 2" xfId="33523" xr:uid="{00000000-0005-0000-0000-000023820000}"/>
    <cellStyle name="Normal 4 6 2 2 2 4 2 2 2" xfId="33524" xr:uid="{00000000-0005-0000-0000-000024820000}"/>
    <cellStyle name="Normal 4 6 2 2 2 4 2 3" xfId="33525" xr:uid="{00000000-0005-0000-0000-000025820000}"/>
    <cellStyle name="Normal 4 6 2 2 2 4 3" xfId="33526" xr:uid="{00000000-0005-0000-0000-000026820000}"/>
    <cellStyle name="Normal 4 6 2 2 2 4 3 2" xfId="33527" xr:uid="{00000000-0005-0000-0000-000027820000}"/>
    <cellStyle name="Normal 4 6 2 2 2 4 4" xfId="33528" xr:uid="{00000000-0005-0000-0000-000028820000}"/>
    <cellStyle name="Normal 4 6 2 2 2 5" xfId="33529" xr:uid="{00000000-0005-0000-0000-000029820000}"/>
    <cellStyle name="Normal 4 6 2 2 2 5 2" xfId="33530" xr:uid="{00000000-0005-0000-0000-00002A820000}"/>
    <cellStyle name="Normal 4 6 2 2 2 5 2 2" xfId="33531" xr:uid="{00000000-0005-0000-0000-00002B820000}"/>
    <cellStyle name="Normal 4 6 2 2 2 5 3" xfId="33532" xr:uid="{00000000-0005-0000-0000-00002C820000}"/>
    <cellStyle name="Normal 4 6 2 2 2 6" xfId="33533" xr:uid="{00000000-0005-0000-0000-00002D820000}"/>
    <cellStyle name="Normal 4 6 2 2 2 6 2" xfId="33534" xr:uid="{00000000-0005-0000-0000-00002E820000}"/>
    <cellStyle name="Normal 4 6 2 2 2 7" xfId="33535" xr:uid="{00000000-0005-0000-0000-00002F820000}"/>
    <cellStyle name="Normal 4 6 2 2 3" xfId="33536" xr:uid="{00000000-0005-0000-0000-000030820000}"/>
    <cellStyle name="Normal 4 6 2 2 3 2" xfId="33537" xr:uid="{00000000-0005-0000-0000-000031820000}"/>
    <cellStyle name="Normal 4 6 2 2 3 2 2" xfId="33538" xr:uid="{00000000-0005-0000-0000-000032820000}"/>
    <cellStyle name="Normal 4 6 2 2 3 2 2 2" xfId="33539" xr:uid="{00000000-0005-0000-0000-000033820000}"/>
    <cellStyle name="Normal 4 6 2 2 3 2 2 2 2" xfId="33540" xr:uid="{00000000-0005-0000-0000-000034820000}"/>
    <cellStyle name="Normal 4 6 2 2 3 2 2 2 2 2" xfId="33541" xr:uid="{00000000-0005-0000-0000-000035820000}"/>
    <cellStyle name="Normal 4 6 2 2 3 2 2 2 3" xfId="33542" xr:uid="{00000000-0005-0000-0000-000036820000}"/>
    <cellStyle name="Normal 4 6 2 2 3 2 2 3" xfId="33543" xr:uid="{00000000-0005-0000-0000-000037820000}"/>
    <cellStyle name="Normal 4 6 2 2 3 2 2 3 2" xfId="33544" xr:uid="{00000000-0005-0000-0000-000038820000}"/>
    <cellStyle name="Normal 4 6 2 2 3 2 2 4" xfId="33545" xr:uid="{00000000-0005-0000-0000-000039820000}"/>
    <cellStyle name="Normal 4 6 2 2 3 2 3" xfId="33546" xr:uid="{00000000-0005-0000-0000-00003A820000}"/>
    <cellStyle name="Normal 4 6 2 2 3 2 3 2" xfId="33547" xr:uid="{00000000-0005-0000-0000-00003B820000}"/>
    <cellStyle name="Normal 4 6 2 2 3 2 3 2 2" xfId="33548" xr:uid="{00000000-0005-0000-0000-00003C820000}"/>
    <cellStyle name="Normal 4 6 2 2 3 2 3 3" xfId="33549" xr:uid="{00000000-0005-0000-0000-00003D820000}"/>
    <cellStyle name="Normal 4 6 2 2 3 2 4" xfId="33550" xr:uid="{00000000-0005-0000-0000-00003E820000}"/>
    <cellStyle name="Normal 4 6 2 2 3 2 4 2" xfId="33551" xr:uid="{00000000-0005-0000-0000-00003F820000}"/>
    <cellStyle name="Normal 4 6 2 2 3 2 5" xfId="33552" xr:uid="{00000000-0005-0000-0000-000040820000}"/>
    <cellStyle name="Normal 4 6 2 2 3 3" xfId="33553" xr:uid="{00000000-0005-0000-0000-000041820000}"/>
    <cellStyle name="Normal 4 6 2 2 3 3 2" xfId="33554" xr:uid="{00000000-0005-0000-0000-000042820000}"/>
    <cellStyle name="Normal 4 6 2 2 3 3 2 2" xfId="33555" xr:uid="{00000000-0005-0000-0000-000043820000}"/>
    <cellStyle name="Normal 4 6 2 2 3 3 2 2 2" xfId="33556" xr:uid="{00000000-0005-0000-0000-000044820000}"/>
    <cellStyle name="Normal 4 6 2 2 3 3 2 3" xfId="33557" xr:uid="{00000000-0005-0000-0000-000045820000}"/>
    <cellStyle name="Normal 4 6 2 2 3 3 3" xfId="33558" xr:uid="{00000000-0005-0000-0000-000046820000}"/>
    <cellStyle name="Normal 4 6 2 2 3 3 3 2" xfId="33559" xr:uid="{00000000-0005-0000-0000-000047820000}"/>
    <cellStyle name="Normal 4 6 2 2 3 3 4" xfId="33560" xr:uid="{00000000-0005-0000-0000-000048820000}"/>
    <cellStyle name="Normal 4 6 2 2 3 4" xfId="33561" xr:uid="{00000000-0005-0000-0000-000049820000}"/>
    <cellStyle name="Normal 4 6 2 2 3 4 2" xfId="33562" xr:uid="{00000000-0005-0000-0000-00004A820000}"/>
    <cellStyle name="Normal 4 6 2 2 3 4 2 2" xfId="33563" xr:uid="{00000000-0005-0000-0000-00004B820000}"/>
    <cellStyle name="Normal 4 6 2 2 3 4 3" xfId="33564" xr:uid="{00000000-0005-0000-0000-00004C820000}"/>
    <cellStyle name="Normal 4 6 2 2 3 5" xfId="33565" xr:uid="{00000000-0005-0000-0000-00004D820000}"/>
    <cellStyle name="Normal 4 6 2 2 3 5 2" xfId="33566" xr:uid="{00000000-0005-0000-0000-00004E820000}"/>
    <cellStyle name="Normal 4 6 2 2 3 6" xfId="33567" xr:uid="{00000000-0005-0000-0000-00004F820000}"/>
    <cellStyle name="Normal 4 6 2 2 4" xfId="33568" xr:uid="{00000000-0005-0000-0000-000050820000}"/>
    <cellStyle name="Normal 4 6 2 2 4 2" xfId="33569" xr:uid="{00000000-0005-0000-0000-000051820000}"/>
    <cellStyle name="Normal 4 6 2 2 4 2 2" xfId="33570" xr:uid="{00000000-0005-0000-0000-000052820000}"/>
    <cellStyle name="Normal 4 6 2 2 4 2 2 2" xfId="33571" xr:uid="{00000000-0005-0000-0000-000053820000}"/>
    <cellStyle name="Normal 4 6 2 2 4 2 2 2 2" xfId="33572" xr:uid="{00000000-0005-0000-0000-000054820000}"/>
    <cellStyle name="Normal 4 6 2 2 4 2 2 3" xfId="33573" xr:uid="{00000000-0005-0000-0000-000055820000}"/>
    <cellStyle name="Normal 4 6 2 2 4 2 3" xfId="33574" xr:uid="{00000000-0005-0000-0000-000056820000}"/>
    <cellStyle name="Normal 4 6 2 2 4 2 3 2" xfId="33575" xr:uid="{00000000-0005-0000-0000-000057820000}"/>
    <cellStyle name="Normal 4 6 2 2 4 2 4" xfId="33576" xr:uid="{00000000-0005-0000-0000-000058820000}"/>
    <cellStyle name="Normal 4 6 2 2 4 3" xfId="33577" xr:uid="{00000000-0005-0000-0000-000059820000}"/>
    <cellStyle name="Normal 4 6 2 2 4 3 2" xfId="33578" xr:uid="{00000000-0005-0000-0000-00005A820000}"/>
    <cellStyle name="Normal 4 6 2 2 4 3 2 2" xfId="33579" xr:uid="{00000000-0005-0000-0000-00005B820000}"/>
    <cellStyle name="Normal 4 6 2 2 4 3 3" xfId="33580" xr:uid="{00000000-0005-0000-0000-00005C820000}"/>
    <cellStyle name="Normal 4 6 2 2 4 4" xfId="33581" xr:uid="{00000000-0005-0000-0000-00005D820000}"/>
    <cellStyle name="Normal 4 6 2 2 4 4 2" xfId="33582" xr:uid="{00000000-0005-0000-0000-00005E820000}"/>
    <cellStyle name="Normal 4 6 2 2 4 5" xfId="33583" xr:uid="{00000000-0005-0000-0000-00005F820000}"/>
    <cellStyle name="Normal 4 6 2 2 5" xfId="33584" xr:uid="{00000000-0005-0000-0000-000060820000}"/>
    <cellStyle name="Normal 4 6 2 2 5 2" xfId="33585" xr:uid="{00000000-0005-0000-0000-000061820000}"/>
    <cellStyle name="Normal 4 6 2 2 5 2 2" xfId="33586" xr:uid="{00000000-0005-0000-0000-000062820000}"/>
    <cellStyle name="Normal 4 6 2 2 5 2 2 2" xfId="33587" xr:uid="{00000000-0005-0000-0000-000063820000}"/>
    <cellStyle name="Normal 4 6 2 2 5 2 3" xfId="33588" xr:uid="{00000000-0005-0000-0000-000064820000}"/>
    <cellStyle name="Normal 4 6 2 2 5 3" xfId="33589" xr:uid="{00000000-0005-0000-0000-000065820000}"/>
    <cellStyle name="Normal 4 6 2 2 5 3 2" xfId="33590" xr:uid="{00000000-0005-0000-0000-000066820000}"/>
    <cellStyle name="Normal 4 6 2 2 5 4" xfId="33591" xr:uid="{00000000-0005-0000-0000-000067820000}"/>
    <cellStyle name="Normal 4 6 2 2 6" xfId="33592" xr:uid="{00000000-0005-0000-0000-000068820000}"/>
    <cellStyle name="Normal 4 6 2 2 6 2" xfId="33593" xr:uid="{00000000-0005-0000-0000-000069820000}"/>
    <cellStyle name="Normal 4 6 2 2 6 2 2" xfId="33594" xr:uid="{00000000-0005-0000-0000-00006A820000}"/>
    <cellStyle name="Normal 4 6 2 2 6 3" xfId="33595" xr:uid="{00000000-0005-0000-0000-00006B820000}"/>
    <cellStyle name="Normal 4 6 2 2 7" xfId="33596" xr:uid="{00000000-0005-0000-0000-00006C820000}"/>
    <cellStyle name="Normal 4 6 2 2 7 2" xfId="33597" xr:uid="{00000000-0005-0000-0000-00006D820000}"/>
    <cellStyle name="Normal 4 6 2 2 8" xfId="33598" xr:uid="{00000000-0005-0000-0000-00006E820000}"/>
    <cellStyle name="Normal 4 6 2 3" xfId="33599" xr:uid="{00000000-0005-0000-0000-00006F820000}"/>
    <cellStyle name="Normal 4 6 2 3 2" xfId="33600" xr:uid="{00000000-0005-0000-0000-000070820000}"/>
    <cellStyle name="Normal 4 6 2 3 2 2" xfId="33601" xr:uid="{00000000-0005-0000-0000-000071820000}"/>
    <cellStyle name="Normal 4 6 2 3 2 2 2" xfId="33602" xr:uid="{00000000-0005-0000-0000-000072820000}"/>
    <cellStyle name="Normal 4 6 2 3 2 2 2 2" xfId="33603" xr:uid="{00000000-0005-0000-0000-000073820000}"/>
    <cellStyle name="Normal 4 6 2 3 2 2 2 2 2" xfId="33604" xr:uid="{00000000-0005-0000-0000-000074820000}"/>
    <cellStyle name="Normal 4 6 2 3 2 2 2 2 2 2" xfId="33605" xr:uid="{00000000-0005-0000-0000-000075820000}"/>
    <cellStyle name="Normal 4 6 2 3 2 2 2 2 3" xfId="33606" xr:uid="{00000000-0005-0000-0000-000076820000}"/>
    <cellStyle name="Normal 4 6 2 3 2 2 2 3" xfId="33607" xr:uid="{00000000-0005-0000-0000-000077820000}"/>
    <cellStyle name="Normal 4 6 2 3 2 2 2 3 2" xfId="33608" xr:uid="{00000000-0005-0000-0000-000078820000}"/>
    <cellStyle name="Normal 4 6 2 3 2 2 2 4" xfId="33609" xr:uid="{00000000-0005-0000-0000-000079820000}"/>
    <cellStyle name="Normal 4 6 2 3 2 2 3" xfId="33610" xr:uid="{00000000-0005-0000-0000-00007A820000}"/>
    <cellStyle name="Normal 4 6 2 3 2 2 3 2" xfId="33611" xr:uid="{00000000-0005-0000-0000-00007B820000}"/>
    <cellStyle name="Normal 4 6 2 3 2 2 3 2 2" xfId="33612" xr:uid="{00000000-0005-0000-0000-00007C820000}"/>
    <cellStyle name="Normal 4 6 2 3 2 2 3 3" xfId="33613" xr:uid="{00000000-0005-0000-0000-00007D820000}"/>
    <cellStyle name="Normal 4 6 2 3 2 2 4" xfId="33614" xr:uid="{00000000-0005-0000-0000-00007E820000}"/>
    <cellStyle name="Normal 4 6 2 3 2 2 4 2" xfId="33615" xr:uid="{00000000-0005-0000-0000-00007F820000}"/>
    <cellStyle name="Normal 4 6 2 3 2 2 5" xfId="33616" xr:uid="{00000000-0005-0000-0000-000080820000}"/>
    <cellStyle name="Normal 4 6 2 3 2 3" xfId="33617" xr:uid="{00000000-0005-0000-0000-000081820000}"/>
    <cellStyle name="Normal 4 6 2 3 2 3 2" xfId="33618" xr:uid="{00000000-0005-0000-0000-000082820000}"/>
    <cellStyle name="Normal 4 6 2 3 2 3 2 2" xfId="33619" xr:uid="{00000000-0005-0000-0000-000083820000}"/>
    <cellStyle name="Normal 4 6 2 3 2 3 2 2 2" xfId="33620" xr:uid="{00000000-0005-0000-0000-000084820000}"/>
    <cellStyle name="Normal 4 6 2 3 2 3 2 3" xfId="33621" xr:uid="{00000000-0005-0000-0000-000085820000}"/>
    <cellStyle name="Normal 4 6 2 3 2 3 3" xfId="33622" xr:uid="{00000000-0005-0000-0000-000086820000}"/>
    <cellStyle name="Normal 4 6 2 3 2 3 3 2" xfId="33623" xr:uid="{00000000-0005-0000-0000-000087820000}"/>
    <cellStyle name="Normal 4 6 2 3 2 3 4" xfId="33624" xr:uid="{00000000-0005-0000-0000-000088820000}"/>
    <cellStyle name="Normal 4 6 2 3 2 4" xfId="33625" xr:uid="{00000000-0005-0000-0000-000089820000}"/>
    <cellStyle name="Normal 4 6 2 3 2 4 2" xfId="33626" xr:uid="{00000000-0005-0000-0000-00008A820000}"/>
    <cellStyle name="Normal 4 6 2 3 2 4 2 2" xfId="33627" xr:uid="{00000000-0005-0000-0000-00008B820000}"/>
    <cellStyle name="Normal 4 6 2 3 2 4 3" xfId="33628" xr:uid="{00000000-0005-0000-0000-00008C820000}"/>
    <cellStyle name="Normal 4 6 2 3 2 5" xfId="33629" xr:uid="{00000000-0005-0000-0000-00008D820000}"/>
    <cellStyle name="Normal 4 6 2 3 2 5 2" xfId="33630" xr:uid="{00000000-0005-0000-0000-00008E820000}"/>
    <cellStyle name="Normal 4 6 2 3 2 6" xfId="33631" xr:uid="{00000000-0005-0000-0000-00008F820000}"/>
    <cellStyle name="Normal 4 6 2 3 3" xfId="33632" xr:uid="{00000000-0005-0000-0000-000090820000}"/>
    <cellStyle name="Normal 4 6 2 3 3 2" xfId="33633" xr:uid="{00000000-0005-0000-0000-000091820000}"/>
    <cellStyle name="Normal 4 6 2 3 3 2 2" xfId="33634" xr:uid="{00000000-0005-0000-0000-000092820000}"/>
    <cellStyle name="Normal 4 6 2 3 3 2 2 2" xfId="33635" xr:uid="{00000000-0005-0000-0000-000093820000}"/>
    <cellStyle name="Normal 4 6 2 3 3 2 2 2 2" xfId="33636" xr:uid="{00000000-0005-0000-0000-000094820000}"/>
    <cellStyle name="Normal 4 6 2 3 3 2 2 3" xfId="33637" xr:uid="{00000000-0005-0000-0000-000095820000}"/>
    <cellStyle name="Normal 4 6 2 3 3 2 3" xfId="33638" xr:uid="{00000000-0005-0000-0000-000096820000}"/>
    <cellStyle name="Normal 4 6 2 3 3 2 3 2" xfId="33639" xr:uid="{00000000-0005-0000-0000-000097820000}"/>
    <cellStyle name="Normal 4 6 2 3 3 2 4" xfId="33640" xr:uid="{00000000-0005-0000-0000-000098820000}"/>
    <cellStyle name="Normal 4 6 2 3 3 3" xfId="33641" xr:uid="{00000000-0005-0000-0000-000099820000}"/>
    <cellStyle name="Normal 4 6 2 3 3 3 2" xfId="33642" xr:uid="{00000000-0005-0000-0000-00009A820000}"/>
    <cellStyle name="Normal 4 6 2 3 3 3 2 2" xfId="33643" xr:uid="{00000000-0005-0000-0000-00009B820000}"/>
    <cellStyle name="Normal 4 6 2 3 3 3 3" xfId="33644" xr:uid="{00000000-0005-0000-0000-00009C820000}"/>
    <cellStyle name="Normal 4 6 2 3 3 4" xfId="33645" xr:uid="{00000000-0005-0000-0000-00009D820000}"/>
    <cellStyle name="Normal 4 6 2 3 3 4 2" xfId="33646" xr:uid="{00000000-0005-0000-0000-00009E820000}"/>
    <cellStyle name="Normal 4 6 2 3 3 5" xfId="33647" xr:uid="{00000000-0005-0000-0000-00009F820000}"/>
    <cellStyle name="Normal 4 6 2 3 4" xfId="33648" xr:uid="{00000000-0005-0000-0000-0000A0820000}"/>
    <cellStyle name="Normal 4 6 2 3 4 2" xfId="33649" xr:uid="{00000000-0005-0000-0000-0000A1820000}"/>
    <cellStyle name="Normal 4 6 2 3 4 2 2" xfId="33650" xr:uid="{00000000-0005-0000-0000-0000A2820000}"/>
    <cellStyle name="Normal 4 6 2 3 4 2 2 2" xfId="33651" xr:uid="{00000000-0005-0000-0000-0000A3820000}"/>
    <cellStyle name="Normal 4 6 2 3 4 2 3" xfId="33652" xr:uid="{00000000-0005-0000-0000-0000A4820000}"/>
    <cellStyle name="Normal 4 6 2 3 4 3" xfId="33653" xr:uid="{00000000-0005-0000-0000-0000A5820000}"/>
    <cellStyle name="Normal 4 6 2 3 4 3 2" xfId="33654" xr:uid="{00000000-0005-0000-0000-0000A6820000}"/>
    <cellStyle name="Normal 4 6 2 3 4 4" xfId="33655" xr:uid="{00000000-0005-0000-0000-0000A7820000}"/>
    <cellStyle name="Normal 4 6 2 3 5" xfId="33656" xr:uid="{00000000-0005-0000-0000-0000A8820000}"/>
    <cellStyle name="Normal 4 6 2 3 5 2" xfId="33657" xr:uid="{00000000-0005-0000-0000-0000A9820000}"/>
    <cellStyle name="Normal 4 6 2 3 5 2 2" xfId="33658" xr:uid="{00000000-0005-0000-0000-0000AA820000}"/>
    <cellStyle name="Normal 4 6 2 3 5 3" xfId="33659" xr:uid="{00000000-0005-0000-0000-0000AB820000}"/>
    <cellStyle name="Normal 4 6 2 3 6" xfId="33660" xr:uid="{00000000-0005-0000-0000-0000AC820000}"/>
    <cellStyle name="Normal 4 6 2 3 6 2" xfId="33661" xr:uid="{00000000-0005-0000-0000-0000AD820000}"/>
    <cellStyle name="Normal 4 6 2 3 7" xfId="33662" xr:uid="{00000000-0005-0000-0000-0000AE820000}"/>
    <cellStyle name="Normal 4 6 2 4" xfId="33663" xr:uid="{00000000-0005-0000-0000-0000AF820000}"/>
    <cellStyle name="Normal 4 6 2 4 2" xfId="33664" xr:uid="{00000000-0005-0000-0000-0000B0820000}"/>
    <cellStyle name="Normal 4 6 2 4 2 2" xfId="33665" xr:uid="{00000000-0005-0000-0000-0000B1820000}"/>
    <cellStyle name="Normal 4 6 2 4 2 2 2" xfId="33666" xr:uid="{00000000-0005-0000-0000-0000B2820000}"/>
    <cellStyle name="Normal 4 6 2 4 2 2 2 2" xfId="33667" xr:uid="{00000000-0005-0000-0000-0000B3820000}"/>
    <cellStyle name="Normal 4 6 2 4 2 2 2 2 2" xfId="33668" xr:uid="{00000000-0005-0000-0000-0000B4820000}"/>
    <cellStyle name="Normal 4 6 2 4 2 2 2 3" xfId="33669" xr:uid="{00000000-0005-0000-0000-0000B5820000}"/>
    <cellStyle name="Normal 4 6 2 4 2 2 3" xfId="33670" xr:uid="{00000000-0005-0000-0000-0000B6820000}"/>
    <cellStyle name="Normal 4 6 2 4 2 2 3 2" xfId="33671" xr:uid="{00000000-0005-0000-0000-0000B7820000}"/>
    <cellStyle name="Normal 4 6 2 4 2 2 4" xfId="33672" xr:uid="{00000000-0005-0000-0000-0000B8820000}"/>
    <cellStyle name="Normal 4 6 2 4 2 3" xfId="33673" xr:uid="{00000000-0005-0000-0000-0000B9820000}"/>
    <cellStyle name="Normal 4 6 2 4 2 3 2" xfId="33674" xr:uid="{00000000-0005-0000-0000-0000BA820000}"/>
    <cellStyle name="Normal 4 6 2 4 2 3 2 2" xfId="33675" xr:uid="{00000000-0005-0000-0000-0000BB820000}"/>
    <cellStyle name="Normal 4 6 2 4 2 3 3" xfId="33676" xr:uid="{00000000-0005-0000-0000-0000BC820000}"/>
    <cellStyle name="Normal 4 6 2 4 2 4" xfId="33677" xr:uid="{00000000-0005-0000-0000-0000BD820000}"/>
    <cellStyle name="Normal 4 6 2 4 2 4 2" xfId="33678" xr:uid="{00000000-0005-0000-0000-0000BE820000}"/>
    <cellStyle name="Normal 4 6 2 4 2 5" xfId="33679" xr:uid="{00000000-0005-0000-0000-0000BF820000}"/>
    <cellStyle name="Normal 4 6 2 4 3" xfId="33680" xr:uid="{00000000-0005-0000-0000-0000C0820000}"/>
    <cellStyle name="Normal 4 6 2 4 3 2" xfId="33681" xr:uid="{00000000-0005-0000-0000-0000C1820000}"/>
    <cellStyle name="Normal 4 6 2 4 3 2 2" xfId="33682" xr:uid="{00000000-0005-0000-0000-0000C2820000}"/>
    <cellStyle name="Normal 4 6 2 4 3 2 2 2" xfId="33683" xr:uid="{00000000-0005-0000-0000-0000C3820000}"/>
    <cellStyle name="Normal 4 6 2 4 3 2 3" xfId="33684" xr:uid="{00000000-0005-0000-0000-0000C4820000}"/>
    <cellStyle name="Normal 4 6 2 4 3 3" xfId="33685" xr:uid="{00000000-0005-0000-0000-0000C5820000}"/>
    <cellStyle name="Normal 4 6 2 4 3 3 2" xfId="33686" xr:uid="{00000000-0005-0000-0000-0000C6820000}"/>
    <cellStyle name="Normal 4 6 2 4 3 4" xfId="33687" xr:uid="{00000000-0005-0000-0000-0000C7820000}"/>
    <cellStyle name="Normal 4 6 2 4 4" xfId="33688" xr:uid="{00000000-0005-0000-0000-0000C8820000}"/>
    <cellStyle name="Normal 4 6 2 4 4 2" xfId="33689" xr:uid="{00000000-0005-0000-0000-0000C9820000}"/>
    <cellStyle name="Normal 4 6 2 4 4 2 2" xfId="33690" xr:uid="{00000000-0005-0000-0000-0000CA820000}"/>
    <cellStyle name="Normal 4 6 2 4 4 3" xfId="33691" xr:uid="{00000000-0005-0000-0000-0000CB820000}"/>
    <cellStyle name="Normal 4 6 2 4 5" xfId="33692" xr:uid="{00000000-0005-0000-0000-0000CC820000}"/>
    <cellStyle name="Normal 4 6 2 4 5 2" xfId="33693" xr:uid="{00000000-0005-0000-0000-0000CD820000}"/>
    <cellStyle name="Normal 4 6 2 4 6" xfId="33694" xr:uid="{00000000-0005-0000-0000-0000CE820000}"/>
    <cellStyle name="Normal 4 6 2 5" xfId="33695" xr:uid="{00000000-0005-0000-0000-0000CF820000}"/>
    <cellStyle name="Normal 4 6 2 5 2" xfId="33696" xr:uid="{00000000-0005-0000-0000-0000D0820000}"/>
    <cellStyle name="Normal 4 6 2 5 2 2" xfId="33697" xr:uid="{00000000-0005-0000-0000-0000D1820000}"/>
    <cellStyle name="Normal 4 6 2 5 2 2 2" xfId="33698" xr:uid="{00000000-0005-0000-0000-0000D2820000}"/>
    <cellStyle name="Normal 4 6 2 5 2 2 2 2" xfId="33699" xr:uid="{00000000-0005-0000-0000-0000D3820000}"/>
    <cellStyle name="Normal 4 6 2 5 2 2 3" xfId="33700" xr:uid="{00000000-0005-0000-0000-0000D4820000}"/>
    <cellStyle name="Normal 4 6 2 5 2 3" xfId="33701" xr:uid="{00000000-0005-0000-0000-0000D5820000}"/>
    <cellStyle name="Normal 4 6 2 5 2 3 2" xfId="33702" xr:uid="{00000000-0005-0000-0000-0000D6820000}"/>
    <cellStyle name="Normal 4 6 2 5 2 4" xfId="33703" xr:uid="{00000000-0005-0000-0000-0000D7820000}"/>
    <cellStyle name="Normal 4 6 2 5 3" xfId="33704" xr:uid="{00000000-0005-0000-0000-0000D8820000}"/>
    <cellStyle name="Normal 4 6 2 5 3 2" xfId="33705" xr:uid="{00000000-0005-0000-0000-0000D9820000}"/>
    <cellStyle name="Normal 4 6 2 5 3 2 2" xfId="33706" xr:uid="{00000000-0005-0000-0000-0000DA820000}"/>
    <cellStyle name="Normal 4 6 2 5 3 3" xfId="33707" xr:uid="{00000000-0005-0000-0000-0000DB820000}"/>
    <cellStyle name="Normal 4 6 2 5 4" xfId="33708" xr:uid="{00000000-0005-0000-0000-0000DC820000}"/>
    <cellStyle name="Normal 4 6 2 5 4 2" xfId="33709" xr:uid="{00000000-0005-0000-0000-0000DD820000}"/>
    <cellStyle name="Normal 4 6 2 5 5" xfId="33710" xr:uid="{00000000-0005-0000-0000-0000DE820000}"/>
    <cellStyle name="Normal 4 6 2 6" xfId="33711" xr:uid="{00000000-0005-0000-0000-0000DF820000}"/>
    <cellStyle name="Normal 4 6 2 6 2" xfId="33712" xr:uid="{00000000-0005-0000-0000-0000E0820000}"/>
    <cellStyle name="Normal 4 6 2 6 2 2" xfId="33713" xr:uid="{00000000-0005-0000-0000-0000E1820000}"/>
    <cellStyle name="Normal 4 6 2 6 2 2 2" xfId="33714" xr:uid="{00000000-0005-0000-0000-0000E2820000}"/>
    <cellStyle name="Normal 4 6 2 6 2 3" xfId="33715" xr:uid="{00000000-0005-0000-0000-0000E3820000}"/>
    <cellStyle name="Normal 4 6 2 6 3" xfId="33716" xr:uid="{00000000-0005-0000-0000-0000E4820000}"/>
    <cellStyle name="Normal 4 6 2 6 3 2" xfId="33717" xr:uid="{00000000-0005-0000-0000-0000E5820000}"/>
    <cellStyle name="Normal 4 6 2 6 4" xfId="33718" xr:uid="{00000000-0005-0000-0000-0000E6820000}"/>
    <cellStyle name="Normal 4 6 2 7" xfId="33719" xr:uid="{00000000-0005-0000-0000-0000E7820000}"/>
    <cellStyle name="Normal 4 6 2 7 2" xfId="33720" xr:uid="{00000000-0005-0000-0000-0000E8820000}"/>
    <cellStyle name="Normal 4 6 2 7 2 2" xfId="33721" xr:uid="{00000000-0005-0000-0000-0000E9820000}"/>
    <cellStyle name="Normal 4 6 2 7 3" xfId="33722" xr:uid="{00000000-0005-0000-0000-0000EA820000}"/>
    <cellStyle name="Normal 4 6 2 8" xfId="33723" xr:uid="{00000000-0005-0000-0000-0000EB820000}"/>
    <cellStyle name="Normal 4 6 2 8 2" xfId="33724" xr:uid="{00000000-0005-0000-0000-0000EC820000}"/>
    <cellStyle name="Normal 4 6 2 9" xfId="33725" xr:uid="{00000000-0005-0000-0000-0000ED820000}"/>
    <cellStyle name="Normal 4 6 3" xfId="33726" xr:uid="{00000000-0005-0000-0000-0000EE820000}"/>
    <cellStyle name="Normal 4 6 3 2" xfId="33727" xr:uid="{00000000-0005-0000-0000-0000EF820000}"/>
    <cellStyle name="Normal 4 6 3 2 2" xfId="33728" xr:uid="{00000000-0005-0000-0000-0000F0820000}"/>
    <cellStyle name="Normal 4 6 3 2 2 2" xfId="33729" xr:uid="{00000000-0005-0000-0000-0000F1820000}"/>
    <cellStyle name="Normal 4 6 3 2 2 2 2" xfId="33730" xr:uid="{00000000-0005-0000-0000-0000F2820000}"/>
    <cellStyle name="Normal 4 6 3 2 2 2 2 2" xfId="33731" xr:uid="{00000000-0005-0000-0000-0000F3820000}"/>
    <cellStyle name="Normal 4 6 3 2 2 2 2 2 2" xfId="33732" xr:uid="{00000000-0005-0000-0000-0000F4820000}"/>
    <cellStyle name="Normal 4 6 3 2 2 2 2 2 2 2" xfId="33733" xr:uid="{00000000-0005-0000-0000-0000F5820000}"/>
    <cellStyle name="Normal 4 6 3 2 2 2 2 2 3" xfId="33734" xr:uid="{00000000-0005-0000-0000-0000F6820000}"/>
    <cellStyle name="Normal 4 6 3 2 2 2 2 3" xfId="33735" xr:uid="{00000000-0005-0000-0000-0000F7820000}"/>
    <cellStyle name="Normal 4 6 3 2 2 2 2 3 2" xfId="33736" xr:uid="{00000000-0005-0000-0000-0000F8820000}"/>
    <cellStyle name="Normal 4 6 3 2 2 2 2 4" xfId="33737" xr:uid="{00000000-0005-0000-0000-0000F9820000}"/>
    <cellStyle name="Normal 4 6 3 2 2 2 3" xfId="33738" xr:uid="{00000000-0005-0000-0000-0000FA820000}"/>
    <cellStyle name="Normal 4 6 3 2 2 2 3 2" xfId="33739" xr:uid="{00000000-0005-0000-0000-0000FB820000}"/>
    <cellStyle name="Normal 4 6 3 2 2 2 3 2 2" xfId="33740" xr:uid="{00000000-0005-0000-0000-0000FC820000}"/>
    <cellStyle name="Normal 4 6 3 2 2 2 3 3" xfId="33741" xr:uid="{00000000-0005-0000-0000-0000FD820000}"/>
    <cellStyle name="Normal 4 6 3 2 2 2 4" xfId="33742" xr:uid="{00000000-0005-0000-0000-0000FE820000}"/>
    <cellStyle name="Normal 4 6 3 2 2 2 4 2" xfId="33743" xr:uid="{00000000-0005-0000-0000-0000FF820000}"/>
    <cellStyle name="Normal 4 6 3 2 2 2 5" xfId="33744" xr:uid="{00000000-0005-0000-0000-000000830000}"/>
    <cellStyle name="Normal 4 6 3 2 2 3" xfId="33745" xr:uid="{00000000-0005-0000-0000-000001830000}"/>
    <cellStyle name="Normal 4 6 3 2 2 3 2" xfId="33746" xr:uid="{00000000-0005-0000-0000-000002830000}"/>
    <cellStyle name="Normal 4 6 3 2 2 3 2 2" xfId="33747" xr:uid="{00000000-0005-0000-0000-000003830000}"/>
    <cellStyle name="Normal 4 6 3 2 2 3 2 2 2" xfId="33748" xr:uid="{00000000-0005-0000-0000-000004830000}"/>
    <cellStyle name="Normal 4 6 3 2 2 3 2 3" xfId="33749" xr:uid="{00000000-0005-0000-0000-000005830000}"/>
    <cellStyle name="Normal 4 6 3 2 2 3 3" xfId="33750" xr:uid="{00000000-0005-0000-0000-000006830000}"/>
    <cellStyle name="Normal 4 6 3 2 2 3 3 2" xfId="33751" xr:uid="{00000000-0005-0000-0000-000007830000}"/>
    <cellStyle name="Normal 4 6 3 2 2 3 4" xfId="33752" xr:uid="{00000000-0005-0000-0000-000008830000}"/>
    <cellStyle name="Normal 4 6 3 2 2 4" xfId="33753" xr:uid="{00000000-0005-0000-0000-000009830000}"/>
    <cellStyle name="Normal 4 6 3 2 2 4 2" xfId="33754" xr:uid="{00000000-0005-0000-0000-00000A830000}"/>
    <cellStyle name="Normal 4 6 3 2 2 4 2 2" xfId="33755" xr:uid="{00000000-0005-0000-0000-00000B830000}"/>
    <cellStyle name="Normal 4 6 3 2 2 4 3" xfId="33756" xr:uid="{00000000-0005-0000-0000-00000C830000}"/>
    <cellStyle name="Normal 4 6 3 2 2 5" xfId="33757" xr:uid="{00000000-0005-0000-0000-00000D830000}"/>
    <cellStyle name="Normal 4 6 3 2 2 5 2" xfId="33758" xr:uid="{00000000-0005-0000-0000-00000E830000}"/>
    <cellStyle name="Normal 4 6 3 2 2 6" xfId="33759" xr:uid="{00000000-0005-0000-0000-00000F830000}"/>
    <cellStyle name="Normal 4 6 3 2 3" xfId="33760" xr:uid="{00000000-0005-0000-0000-000010830000}"/>
    <cellStyle name="Normal 4 6 3 2 3 2" xfId="33761" xr:uid="{00000000-0005-0000-0000-000011830000}"/>
    <cellStyle name="Normal 4 6 3 2 3 2 2" xfId="33762" xr:uid="{00000000-0005-0000-0000-000012830000}"/>
    <cellStyle name="Normal 4 6 3 2 3 2 2 2" xfId="33763" xr:uid="{00000000-0005-0000-0000-000013830000}"/>
    <cellStyle name="Normal 4 6 3 2 3 2 2 2 2" xfId="33764" xr:uid="{00000000-0005-0000-0000-000014830000}"/>
    <cellStyle name="Normal 4 6 3 2 3 2 2 3" xfId="33765" xr:uid="{00000000-0005-0000-0000-000015830000}"/>
    <cellStyle name="Normal 4 6 3 2 3 2 3" xfId="33766" xr:uid="{00000000-0005-0000-0000-000016830000}"/>
    <cellStyle name="Normal 4 6 3 2 3 2 3 2" xfId="33767" xr:uid="{00000000-0005-0000-0000-000017830000}"/>
    <cellStyle name="Normal 4 6 3 2 3 2 4" xfId="33768" xr:uid="{00000000-0005-0000-0000-000018830000}"/>
    <cellStyle name="Normal 4 6 3 2 3 3" xfId="33769" xr:uid="{00000000-0005-0000-0000-000019830000}"/>
    <cellStyle name="Normal 4 6 3 2 3 3 2" xfId="33770" xr:uid="{00000000-0005-0000-0000-00001A830000}"/>
    <cellStyle name="Normal 4 6 3 2 3 3 2 2" xfId="33771" xr:uid="{00000000-0005-0000-0000-00001B830000}"/>
    <cellStyle name="Normal 4 6 3 2 3 3 3" xfId="33772" xr:uid="{00000000-0005-0000-0000-00001C830000}"/>
    <cellStyle name="Normal 4 6 3 2 3 4" xfId="33773" xr:uid="{00000000-0005-0000-0000-00001D830000}"/>
    <cellStyle name="Normal 4 6 3 2 3 4 2" xfId="33774" xr:uid="{00000000-0005-0000-0000-00001E830000}"/>
    <cellStyle name="Normal 4 6 3 2 3 5" xfId="33775" xr:uid="{00000000-0005-0000-0000-00001F830000}"/>
    <cellStyle name="Normal 4 6 3 2 4" xfId="33776" xr:uid="{00000000-0005-0000-0000-000020830000}"/>
    <cellStyle name="Normal 4 6 3 2 4 2" xfId="33777" xr:uid="{00000000-0005-0000-0000-000021830000}"/>
    <cellStyle name="Normal 4 6 3 2 4 2 2" xfId="33778" xr:uid="{00000000-0005-0000-0000-000022830000}"/>
    <cellStyle name="Normal 4 6 3 2 4 2 2 2" xfId="33779" xr:uid="{00000000-0005-0000-0000-000023830000}"/>
    <cellStyle name="Normal 4 6 3 2 4 2 3" xfId="33780" xr:uid="{00000000-0005-0000-0000-000024830000}"/>
    <cellStyle name="Normal 4 6 3 2 4 3" xfId="33781" xr:uid="{00000000-0005-0000-0000-000025830000}"/>
    <cellStyle name="Normal 4 6 3 2 4 3 2" xfId="33782" xr:uid="{00000000-0005-0000-0000-000026830000}"/>
    <cellStyle name="Normal 4 6 3 2 4 4" xfId="33783" xr:uid="{00000000-0005-0000-0000-000027830000}"/>
    <cellStyle name="Normal 4 6 3 2 5" xfId="33784" xr:uid="{00000000-0005-0000-0000-000028830000}"/>
    <cellStyle name="Normal 4 6 3 2 5 2" xfId="33785" xr:uid="{00000000-0005-0000-0000-000029830000}"/>
    <cellStyle name="Normal 4 6 3 2 5 2 2" xfId="33786" xr:uid="{00000000-0005-0000-0000-00002A830000}"/>
    <cellStyle name="Normal 4 6 3 2 5 3" xfId="33787" xr:uid="{00000000-0005-0000-0000-00002B830000}"/>
    <cellStyle name="Normal 4 6 3 2 6" xfId="33788" xr:uid="{00000000-0005-0000-0000-00002C830000}"/>
    <cellStyle name="Normal 4 6 3 2 6 2" xfId="33789" xr:uid="{00000000-0005-0000-0000-00002D830000}"/>
    <cellStyle name="Normal 4 6 3 2 7" xfId="33790" xr:uid="{00000000-0005-0000-0000-00002E830000}"/>
    <cellStyle name="Normal 4 6 3 3" xfId="33791" xr:uid="{00000000-0005-0000-0000-00002F830000}"/>
    <cellStyle name="Normal 4 6 3 3 2" xfId="33792" xr:uid="{00000000-0005-0000-0000-000030830000}"/>
    <cellStyle name="Normal 4 6 3 3 2 2" xfId="33793" xr:uid="{00000000-0005-0000-0000-000031830000}"/>
    <cellStyle name="Normal 4 6 3 3 2 2 2" xfId="33794" xr:uid="{00000000-0005-0000-0000-000032830000}"/>
    <cellStyle name="Normal 4 6 3 3 2 2 2 2" xfId="33795" xr:uid="{00000000-0005-0000-0000-000033830000}"/>
    <cellStyle name="Normal 4 6 3 3 2 2 2 2 2" xfId="33796" xr:uid="{00000000-0005-0000-0000-000034830000}"/>
    <cellStyle name="Normal 4 6 3 3 2 2 2 3" xfId="33797" xr:uid="{00000000-0005-0000-0000-000035830000}"/>
    <cellStyle name="Normal 4 6 3 3 2 2 3" xfId="33798" xr:uid="{00000000-0005-0000-0000-000036830000}"/>
    <cellStyle name="Normal 4 6 3 3 2 2 3 2" xfId="33799" xr:uid="{00000000-0005-0000-0000-000037830000}"/>
    <cellStyle name="Normal 4 6 3 3 2 2 4" xfId="33800" xr:uid="{00000000-0005-0000-0000-000038830000}"/>
    <cellStyle name="Normal 4 6 3 3 2 3" xfId="33801" xr:uid="{00000000-0005-0000-0000-000039830000}"/>
    <cellStyle name="Normal 4 6 3 3 2 3 2" xfId="33802" xr:uid="{00000000-0005-0000-0000-00003A830000}"/>
    <cellStyle name="Normal 4 6 3 3 2 3 2 2" xfId="33803" xr:uid="{00000000-0005-0000-0000-00003B830000}"/>
    <cellStyle name="Normal 4 6 3 3 2 3 3" xfId="33804" xr:uid="{00000000-0005-0000-0000-00003C830000}"/>
    <cellStyle name="Normal 4 6 3 3 2 4" xfId="33805" xr:uid="{00000000-0005-0000-0000-00003D830000}"/>
    <cellStyle name="Normal 4 6 3 3 2 4 2" xfId="33806" xr:uid="{00000000-0005-0000-0000-00003E830000}"/>
    <cellStyle name="Normal 4 6 3 3 2 5" xfId="33807" xr:uid="{00000000-0005-0000-0000-00003F830000}"/>
    <cellStyle name="Normal 4 6 3 3 3" xfId="33808" xr:uid="{00000000-0005-0000-0000-000040830000}"/>
    <cellStyle name="Normal 4 6 3 3 3 2" xfId="33809" xr:uid="{00000000-0005-0000-0000-000041830000}"/>
    <cellStyle name="Normal 4 6 3 3 3 2 2" xfId="33810" xr:uid="{00000000-0005-0000-0000-000042830000}"/>
    <cellStyle name="Normal 4 6 3 3 3 2 2 2" xfId="33811" xr:uid="{00000000-0005-0000-0000-000043830000}"/>
    <cellStyle name="Normal 4 6 3 3 3 2 3" xfId="33812" xr:uid="{00000000-0005-0000-0000-000044830000}"/>
    <cellStyle name="Normal 4 6 3 3 3 3" xfId="33813" xr:uid="{00000000-0005-0000-0000-000045830000}"/>
    <cellStyle name="Normal 4 6 3 3 3 3 2" xfId="33814" xr:uid="{00000000-0005-0000-0000-000046830000}"/>
    <cellStyle name="Normal 4 6 3 3 3 4" xfId="33815" xr:uid="{00000000-0005-0000-0000-000047830000}"/>
    <cellStyle name="Normal 4 6 3 3 4" xfId="33816" xr:uid="{00000000-0005-0000-0000-000048830000}"/>
    <cellStyle name="Normal 4 6 3 3 4 2" xfId="33817" xr:uid="{00000000-0005-0000-0000-000049830000}"/>
    <cellStyle name="Normal 4 6 3 3 4 2 2" xfId="33818" xr:uid="{00000000-0005-0000-0000-00004A830000}"/>
    <cellStyle name="Normal 4 6 3 3 4 3" xfId="33819" xr:uid="{00000000-0005-0000-0000-00004B830000}"/>
    <cellStyle name="Normal 4 6 3 3 5" xfId="33820" xr:uid="{00000000-0005-0000-0000-00004C830000}"/>
    <cellStyle name="Normal 4 6 3 3 5 2" xfId="33821" xr:uid="{00000000-0005-0000-0000-00004D830000}"/>
    <cellStyle name="Normal 4 6 3 3 6" xfId="33822" xr:uid="{00000000-0005-0000-0000-00004E830000}"/>
    <cellStyle name="Normal 4 6 3 4" xfId="33823" xr:uid="{00000000-0005-0000-0000-00004F830000}"/>
    <cellStyle name="Normal 4 6 3 4 2" xfId="33824" xr:uid="{00000000-0005-0000-0000-000050830000}"/>
    <cellStyle name="Normal 4 6 3 4 2 2" xfId="33825" xr:uid="{00000000-0005-0000-0000-000051830000}"/>
    <cellStyle name="Normal 4 6 3 4 2 2 2" xfId="33826" xr:uid="{00000000-0005-0000-0000-000052830000}"/>
    <cellStyle name="Normal 4 6 3 4 2 2 2 2" xfId="33827" xr:uid="{00000000-0005-0000-0000-000053830000}"/>
    <cellStyle name="Normal 4 6 3 4 2 2 3" xfId="33828" xr:uid="{00000000-0005-0000-0000-000054830000}"/>
    <cellStyle name="Normal 4 6 3 4 2 3" xfId="33829" xr:uid="{00000000-0005-0000-0000-000055830000}"/>
    <cellStyle name="Normal 4 6 3 4 2 3 2" xfId="33830" xr:uid="{00000000-0005-0000-0000-000056830000}"/>
    <cellStyle name="Normal 4 6 3 4 2 4" xfId="33831" xr:uid="{00000000-0005-0000-0000-000057830000}"/>
    <cellStyle name="Normal 4 6 3 4 3" xfId="33832" xr:uid="{00000000-0005-0000-0000-000058830000}"/>
    <cellStyle name="Normal 4 6 3 4 3 2" xfId="33833" xr:uid="{00000000-0005-0000-0000-000059830000}"/>
    <cellStyle name="Normal 4 6 3 4 3 2 2" xfId="33834" xr:uid="{00000000-0005-0000-0000-00005A830000}"/>
    <cellStyle name="Normal 4 6 3 4 3 3" xfId="33835" xr:uid="{00000000-0005-0000-0000-00005B830000}"/>
    <cellStyle name="Normal 4 6 3 4 4" xfId="33836" xr:uid="{00000000-0005-0000-0000-00005C830000}"/>
    <cellStyle name="Normal 4 6 3 4 4 2" xfId="33837" xr:uid="{00000000-0005-0000-0000-00005D830000}"/>
    <cellStyle name="Normal 4 6 3 4 5" xfId="33838" xr:uid="{00000000-0005-0000-0000-00005E830000}"/>
    <cellStyle name="Normal 4 6 3 5" xfId="33839" xr:uid="{00000000-0005-0000-0000-00005F830000}"/>
    <cellStyle name="Normal 4 6 3 5 2" xfId="33840" xr:uid="{00000000-0005-0000-0000-000060830000}"/>
    <cellStyle name="Normal 4 6 3 5 2 2" xfId="33841" xr:uid="{00000000-0005-0000-0000-000061830000}"/>
    <cellStyle name="Normal 4 6 3 5 2 2 2" xfId="33842" xr:uid="{00000000-0005-0000-0000-000062830000}"/>
    <cellStyle name="Normal 4 6 3 5 2 3" xfId="33843" xr:uid="{00000000-0005-0000-0000-000063830000}"/>
    <cellStyle name="Normal 4 6 3 5 3" xfId="33844" xr:uid="{00000000-0005-0000-0000-000064830000}"/>
    <cellStyle name="Normal 4 6 3 5 3 2" xfId="33845" xr:uid="{00000000-0005-0000-0000-000065830000}"/>
    <cellStyle name="Normal 4 6 3 5 4" xfId="33846" xr:uid="{00000000-0005-0000-0000-000066830000}"/>
    <cellStyle name="Normal 4 6 3 6" xfId="33847" xr:uid="{00000000-0005-0000-0000-000067830000}"/>
    <cellStyle name="Normal 4 6 3 6 2" xfId="33848" xr:uid="{00000000-0005-0000-0000-000068830000}"/>
    <cellStyle name="Normal 4 6 3 6 2 2" xfId="33849" xr:uid="{00000000-0005-0000-0000-000069830000}"/>
    <cellStyle name="Normal 4 6 3 6 3" xfId="33850" xr:uid="{00000000-0005-0000-0000-00006A830000}"/>
    <cellStyle name="Normal 4 6 3 7" xfId="33851" xr:uid="{00000000-0005-0000-0000-00006B830000}"/>
    <cellStyle name="Normal 4 6 3 7 2" xfId="33852" xr:uid="{00000000-0005-0000-0000-00006C830000}"/>
    <cellStyle name="Normal 4 6 3 8" xfId="33853" xr:uid="{00000000-0005-0000-0000-00006D830000}"/>
    <cellStyle name="Normal 4 6 4" xfId="33854" xr:uid="{00000000-0005-0000-0000-00006E830000}"/>
    <cellStyle name="Normal 4 6 4 2" xfId="33855" xr:uid="{00000000-0005-0000-0000-00006F830000}"/>
    <cellStyle name="Normal 4 6 4 2 2" xfId="33856" xr:uid="{00000000-0005-0000-0000-000070830000}"/>
    <cellStyle name="Normal 4 6 4 2 2 2" xfId="33857" xr:uid="{00000000-0005-0000-0000-000071830000}"/>
    <cellStyle name="Normal 4 6 4 2 2 2 2" xfId="33858" xr:uid="{00000000-0005-0000-0000-000072830000}"/>
    <cellStyle name="Normal 4 6 4 2 2 2 2 2" xfId="33859" xr:uid="{00000000-0005-0000-0000-000073830000}"/>
    <cellStyle name="Normal 4 6 4 2 2 2 2 2 2" xfId="33860" xr:uid="{00000000-0005-0000-0000-000074830000}"/>
    <cellStyle name="Normal 4 6 4 2 2 2 2 3" xfId="33861" xr:uid="{00000000-0005-0000-0000-000075830000}"/>
    <cellStyle name="Normal 4 6 4 2 2 2 3" xfId="33862" xr:uid="{00000000-0005-0000-0000-000076830000}"/>
    <cellStyle name="Normal 4 6 4 2 2 2 3 2" xfId="33863" xr:uid="{00000000-0005-0000-0000-000077830000}"/>
    <cellStyle name="Normal 4 6 4 2 2 2 4" xfId="33864" xr:uid="{00000000-0005-0000-0000-000078830000}"/>
    <cellStyle name="Normal 4 6 4 2 2 3" xfId="33865" xr:uid="{00000000-0005-0000-0000-000079830000}"/>
    <cellStyle name="Normal 4 6 4 2 2 3 2" xfId="33866" xr:uid="{00000000-0005-0000-0000-00007A830000}"/>
    <cellStyle name="Normal 4 6 4 2 2 3 2 2" xfId="33867" xr:uid="{00000000-0005-0000-0000-00007B830000}"/>
    <cellStyle name="Normal 4 6 4 2 2 3 3" xfId="33868" xr:uid="{00000000-0005-0000-0000-00007C830000}"/>
    <cellStyle name="Normal 4 6 4 2 2 4" xfId="33869" xr:uid="{00000000-0005-0000-0000-00007D830000}"/>
    <cellStyle name="Normal 4 6 4 2 2 4 2" xfId="33870" xr:uid="{00000000-0005-0000-0000-00007E830000}"/>
    <cellStyle name="Normal 4 6 4 2 2 5" xfId="33871" xr:uid="{00000000-0005-0000-0000-00007F830000}"/>
    <cellStyle name="Normal 4 6 4 2 3" xfId="33872" xr:uid="{00000000-0005-0000-0000-000080830000}"/>
    <cellStyle name="Normal 4 6 4 2 3 2" xfId="33873" xr:uid="{00000000-0005-0000-0000-000081830000}"/>
    <cellStyle name="Normal 4 6 4 2 3 2 2" xfId="33874" xr:uid="{00000000-0005-0000-0000-000082830000}"/>
    <cellStyle name="Normal 4 6 4 2 3 2 2 2" xfId="33875" xr:uid="{00000000-0005-0000-0000-000083830000}"/>
    <cellStyle name="Normal 4 6 4 2 3 2 3" xfId="33876" xr:uid="{00000000-0005-0000-0000-000084830000}"/>
    <cellStyle name="Normal 4 6 4 2 3 3" xfId="33877" xr:uid="{00000000-0005-0000-0000-000085830000}"/>
    <cellStyle name="Normal 4 6 4 2 3 3 2" xfId="33878" xr:uid="{00000000-0005-0000-0000-000086830000}"/>
    <cellStyle name="Normal 4 6 4 2 3 4" xfId="33879" xr:uid="{00000000-0005-0000-0000-000087830000}"/>
    <cellStyle name="Normal 4 6 4 2 4" xfId="33880" xr:uid="{00000000-0005-0000-0000-000088830000}"/>
    <cellStyle name="Normal 4 6 4 2 4 2" xfId="33881" xr:uid="{00000000-0005-0000-0000-000089830000}"/>
    <cellStyle name="Normal 4 6 4 2 4 2 2" xfId="33882" xr:uid="{00000000-0005-0000-0000-00008A830000}"/>
    <cellStyle name="Normal 4 6 4 2 4 3" xfId="33883" xr:uid="{00000000-0005-0000-0000-00008B830000}"/>
    <cellStyle name="Normal 4 6 4 2 5" xfId="33884" xr:uid="{00000000-0005-0000-0000-00008C830000}"/>
    <cellStyle name="Normal 4 6 4 2 5 2" xfId="33885" xr:uid="{00000000-0005-0000-0000-00008D830000}"/>
    <cellStyle name="Normal 4 6 4 2 6" xfId="33886" xr:uid="{00000000-0005-0000-0000-00008E830000}"/>
    <cellStyle name="Normal 4 6 4 3" xfId="33887" xr:uid="{00000000-0005-0000-0000-00008F830000}"/>
    <cellStyle name="Normal 4 6 4 3 2" xfId="33888" xr:uid="{00000000-0005-0000-0000-000090830000}"/>
    <cellStyle name="Normal 4 6 4 3 2 2" xfId="33889" xr:uid="{00000000-0005-0000-0000-000091830000}"/>
    <cellStyle name="Normal 4 6 4 3 2 2 2" xfId="33890" xr:uid="{00000000-0005-0000-0000-000092830000}"/>
    <cellStyle name="Normal 4 6 4 3 2 2 2 2" xfId="33891" xr:uid="{00000000-0005-0000-0000-000093830000}"/>
    <cellStyle name="Normal 4 6 4 3 2 2 3" xfId="33892" xr:uid="{00000000-0005-0000-0000-000094830000}"/>
    <cellStyle name="Normal 4 6 4 3 2 3" xfId="33893" xr:uid="{00000000-0005-0000-0000-000095830000}"/>
    <cellStyle name="Normal 4 6 4 3 2 3 2" xfId="33894" xr:uid="{00000000-0005-0000-0000-000096830000}"/>
    <cellStyle name="Normal 4 6 4 3 2 4" xfId="33895" xr:uid="{00000000-0005-0000-0000-000097830000}"/>
    <cellStyle name="Normal 4 6 4 3 3" xfId="33896" xr:uid="{00000000-0005-0000-0000-000098830000}"/>
    <cellStyle name="Normal 4 6 4 3 3 2" xfId="33897" xr:uid="{00000000-0005-0000-0000-000099830000}"/>
    <cellStyle name="Normal 4 6 4 3 3 2 2" xfId="33898" xr:uid="{00000000-0005-0000-0000-00009A830000}"/>
    <cellStyle name="Normal 4 6 4 3 3 3" xfId="33899" xr:uid="{00000000-0005-0000-0000-00009B830000}"/>
    <cellStyle name="Normal 4 6 4 3 4" xfId="33900" xr:uid="{00000000-0005-0000-0000-00009C830000}"/>
    <cellStyle name="Normal 4 6 4 3 4 2" xfId="33901" xr:uid="{00000000-0005-0000-0000-00009D830000}"/>
    <cellStyle name="Normal 4 6 4 3 5" xfId="33902" xr:uid="{00000000-0005-0000-0000-00009E830000}"/>
    <cellStyle name="Normal 4 6 4 4" xfId="33903" xr:uid="{00000000-0005-0000-0000-00009F830000}"/>
    <cellStyle name="Normal 4 6 4 4 2" xfId="33904" xr:uid="{00000000-0005-0000-0000-0000A0830000}"/>
    <cellStyle name="Normal 4 6 4 4 2 2" xfId="33905" xr:uid="{00000000-0005-0000-0000-0000A1830000}"/>
    <cellStyle name="Normal 4 6 4 4 2 2 2" xfId="33906" xr:uid="{00000000-0005-0000-0000-0000A2830000}"/>
    <cellStyle name="Normal 4 6 4 4 2 3" xfId="33907" xr:uid="{00000000-0005-0000-0000-0000A3830000}"/>
    <cellStyle name="Normal 4 6 4 4 3" xfId="33908" xr:uid="{00000000-0005-0000-0000-0000A4830000}"/>
    <cellStyle name="Normal 4 6 4 4 3 2" xfId="33909" xr:uid="{00000000-0005-0000-0000-0000A5830000}"/>
    <cellStyle name="Normal 4 6 4 4 4" xfId="33910" xr:uid="{00000000-0005-0000-0000-0000A6830000}"/>
    <cellStyle name="Normal 4 6 4 5" xfId="33911" xr:uid="{00000000-0005-0000-0000-0000A7830000}"/>
    <cellStyle name="Normal 4 6 4 5 2" xfId="33912" xr:uid="{00000000-0005-0000-0000-0000A8830000}"/>
    <cellStyle name="Normal 4 6 4 5 2 2" xfId="33913" xr:uid="{00000000-0005-0000-0000-0000A9830000}"/>
    <cellStyle name="Normal 4 6 4 5 3" xfId="33914" xr:uid="{00000000-0005-0000-0000-0000AA830000}"/>
    <cellStyle name="Normal 4 6 4 6" xfId="33915" xr:uid="{00000000-0005-0000-0000-0000AB830000}"/>
    <cellStyle name="Normal 4 6 4 6 2" xfId="33916" xr:uid="{00000000-0005-0000-0000-0000AC830000}"/>
    <cellStyle name="Normal 4 6 4 7" xfId="33917" xr:uid="{00000000-0005-0000-0000-0000AD830000}"/>
    <cellStyle name="Normal 4 6 5" xfId="33918" xr:uid="{00000000-0005-0000-0000-0000AE830000}"/>
    <cellStyle name="Normal 4 6 5 2" xfId="33919" xr:uid="{00000000-0005-0000-0000-0000AF830000}"/>
    <cellStyle name="Normal 4 6 5 2 2" xfId="33920" xr:uid="{00000000-0005-0000-0000-0000B0830000}"/>
    <cellStyle name="Normal 4 6 5 2 2 2" xfId="33921" xr:uid="{00000000-0005-0000-0000-0000B1830000}"/>
    <cellStyle name="Normal 4 6 5 2 2 2 2" xfId="33922" xr:uid="{00000000-0005-0000-0000-0000B2830000}"/>
    <cellStyle name="Normal 4 6 5 2 2 2 2 2" xfId="33923" xr:uid="{00000000-0005-0000-0000-0000B3830000}"/>
    <cellStyle name="Normal 4 6 5 2 2 2 3" xfId="33924" xr:uid="{00000000-0005-0000-0000-0000B4830000}"/>
    <cellStyle name="Normal 4 6 5 2 2 3" xfId="33925" xr:uid="{00000000-0005-0000-0000-0000B5830000}"/>
    <cellStyle name="Normal 4 6 5 2 2 3 2" xfId="33926" xr:uid="{00000000-0005-0000-0000-0000B6830000}"/>
    <cellStyle name="Normal 4 6 5 2 2 4" xfId="33927" xr:uid="{00000000-0005-0000-0000-0000B7830000}"/>
    <cellStyle name="Normal 4 6 5 2 3" xfId="33928" xr:uid="{00000000-0005-0000-0000-0000B8830000}"/>
    <cellStyle name="Normal 4 6 5 2 3 2" xfId="33929" xr:uid="{00000000-0005-0000-0000-0000B9830000}"/>
    <cellStyle name="Normal 4 6 5 2 3 2 2" xfId="33930" xr:uid="{00000000-0005-0000-0000-0000BA830000}"/>
    <cellStyle name="Normal 4 6 5 2 3 3" xfId="33931" xr:uid="{00000000-0005-0000-0000-0000BB830000}"/>
    <cellStyle name="Normal 4 6 5 2 4" xfId="33932" xr:uid="{00000000-0005-0000-0000-0000BC830000}"/>
    <cellStyle name="Normal 4 6 5 2 4 2" xfId="33933" xr:uid="{00000000-0005-0000-0000-0000BD830000}"/>
    <cellStyle name="Normal 4 6 5 2 5" xfId="33934" xr:uid="{00000000-0005-0000-0000-0000BE830000}"/>
    <cellStyle name="Normal 4 6 5 3" xfId="33935" xr:uid="{00000000-0005-0000-0000-0000BF830000}"/>
    <cellStyle name="Normal 4 6 5 3 2" xfId="33936" xr:uid="{00000000-0005-0000-0000-0000C0830000}"/>
    <cellStyle name="Normal 4 6 5 3 2 2" xfId="33937" xr:uid="{00000000-0005-0000-0000-0000C1830000}"/>
    <cellStyle name="Normal 4 6 5 3 2 2 2" xfId="33938" xr:uid="{00000000-0005-0000-0000-0000C2830000}"/>
    <cellStyle name="Normal 4 6 5 3 2 3" xfId="33939" xr:uid="{00000000-0005-0000-0000-0000C3830000}"/>
    <cellStyle name="Normal 4 6 5 3 3" xfId="33940" xr:uid="{00000000-0005-0000-0000-0000C4830000}"/>
    <cellStyle name="Normal 4 6 5 3 3 2" xfId="33941" xr:uid="{00000000-0005-0000-0000-0000C5830000}"/>
    <cellStyle name="Normal 4 6 5 3 4" xfId="33942" xr:uid="{00000000-0005-0000-0000-0000C6830000}"/>
    <cellStyle name="Normal 4 6 5 4" xfId="33943" xr:uid="{00000000-0005-0000-0000-0000C7830000}"/>
    <cellStyle name="Normal 4 6 5 4 2" xfId="33944" xr:uid="{00000000-0005-0000-0000-0000C8830000}"/>
    <cellStyle name="Normal 4 6 5 4 2 2" xfId="33945" xr:uid="{00000000-0005-0000-0000-0000C9830000}"/>
    <cellStyle name="Normal 4 6 5 4 3" xfId="33946" xr:uid="{00000000-0005-0000-0000-0000CA830000}"/>
    <cellStyle name="Normal 4 6 5 5" xfId="33947" xr:uid="{00000000-0005-0000-0000-0000CB830000}"/>
    <cellStyle name="Normal 4 6 5 5 2" xfId="33948" xr:uid="{00000000-0005-0000-0000-0000CC830000}"/>
    <cellStyle name="Normal 4 6 5 6" xfId="33949" xr:uid="{00000000-0005-0000-0000-0000CD830000}"/>
    <cellStyle name="Normal 4 6 6" xfId="33950" xr:uid="{00000000-0005-0000-0000-0000CE830000}"/>
    <cellStyle name="Normal 4 6 6 2" xfId="33951" xr:uid="{00000000-0005-0000-0000-0000CF830000}"/>
    <cellStyle name="Normal 4 6 6 2 2" xfId="33952" xr:uid="{00000000-0005-0000-0000-0000D0830000}"/>
    <cellStyle name="Normal 4 6 6 2 2 2" xfId="33953" xr:uid="{00000000-0005-0000-0000-0000D1830000}"/>
    <cellStyle name="Normal 4 6 6 2 2 2 2" xfId="33954" xr:uid="{00000000-0005-0000-0000-0000D2830000}"/>
    <cellStyle name="Normal 4 6 6 2 2 3" xfId="33955" xr:uid="{00000000-0005-0000-0000-0000D3830000}"/>
    <cellStyle name="Normal 4 6 6 2 3" xfId="33956" xr:uid="{00000000-0005-0000-0000-0000D4830000}"/>
    <cellStyle name="Normal 4 6 6 2 3 2" xfId="33957" xr:uid="{00000000-0005-0000-0000-0000D5830000}"/>
    <cellStyle name="Normal 4 6 6 2 4" xfId="33958" xr:uid="{00000000-0005-0000-0000-0000D6830000}"/>
    <cellStyle name="Normal 4 6 6 3" xfId="33959" xr:uid="{00000000-0005-0000-0000-0000D7830000}"/>
    <cellStyle name="Normal 4 6 6 3 2" xfId="33960" xr:uid="{00000000-0005-0000-0000-0000D8830000}"/>
    <cellStyle name="Normal 4 6 6 3 2 2" xfId="33961" xr:uid="{00000000-0005-0000-0000-0000D9830000}"/>
    <cellStyle name="Normal 4 6 6 3 3" xfId="33962" xr:uid="{00000000-0005-0000-0000-0000DA830000}"/>
    <cellStyle name="Normal 4 6 6 4" xfId="33963" xr:uid="{00000000-0005-0000-0000-0000DB830000}"/>
    <cellStyle name="Normal 4 6 6 4 2" xfId="33964" xr:uid="{00000000-0005-0000-0000-0000DC830000}"/>
    <cellStyle name="Normal 4 6 6 5" xfId="33965" xr:uid="{00000000-0005-0000-0000-0000DD830000}"/>
    <cellStyle name="Normal 4 6 7" xfId="33966" xr:uid="{00000000-0005-0000-0000-0000DE830000}"/>
    <cellStyle name="Normal 4 6 7 2" xfId="33967" xr:uid="{00000000-0005-0000-0000-0000DF830000}"/>
    <cellStyle name="Normal 4 6 7 2 2" xfId="33968" xr:uid="{00000000-0005-0000-0000-0000E0830000}"/>
    <cellStyle name="Normal 4 6 7 2 2 2" xfId="33969" xr:uid="{00000000-0005-0000-0000-0000E1830000}"/>
    <cellStyle name="Normal 4 6 7 2 3" xfId="33970" xr:uid="{00000000-0005-0000-0000-0000E2830000}"/>
    <cellStyle name="Normal 4 6 7 3" xfId="33971" xr:uid="{00000000-0005-0000-0000-0000E3830000}"/>
    <cellStyle name="Normal 4 6 7 3 2" xfId="33972" xr:uid="{00000000-0005-0000-0000-0000E4830000}"/>
    <cellStyle name="Normal 4 6 7 4" xfId="33973" xr:uid="{00000000-0005-0000-0000-0000E5830000}"/>
    <cellStyle name="Normal 4 6 8" xfId="33974" xr:uid="{00000000-0005-0000-0000-0000E6830000}"/>
    <cellStyle name="Normal 4 6 8 2" xfId="33975" xr:uid="{00000000-0005-0000-0000-0000E7830000}"/>
    <cellStyle name="Normal 4 6 8 2 2" xfId="33976" xr:uid="{00000000-0005-0000-0000-0000E8830000}"/>
    <cellStyle name="Normal 4 6 8 3" xfId="33977" xr:uid="{00000000-0005-0000-0000-0000E9830000}"/>
    <cellStyle name="Normal 4 6 9" xfId="33978" xr:uid="{00000000-0005-0000-0000-0000EA830000}"/>
    <cellStyle name="Normal 4 6 9 2" xfId="33979" xr:uid="{00000000-0005-0000-0000-0000EB830000}"/>
    <cellStyle name="Normal 4 7" xfId="33980" xr:uid="{00000000-0005-0000-0000-0000EC830000}"/>
    <cellStyle name="Normal 4 7 2" xfId="33981" xr:uid="{00000000-0005-0000-0000-0000ED830000}"/>
    <cellStyle name="Normal 4 7 2 2" xfId="33982" xr:uid="{00000000-0005-0000-0000-0000EE830000}"/>
    <cellStyle name="Normal 4 7 2 2 2" xfId="33983" xr:uid="{00000000-0005-0000-0000-0000EF830000}"/>
    <cellStyle name="Normal 4 7 2 2 2 2" xfId="33984" xr:uid="{00000000-0005-0000-0000-0000F0830000}"/>
    <cellStyle name="Normal 4 7 2 2 2 2 2" xfId="33985" xr:uid="{00000000-0005-0000-0000-0000F1830000}"/>
    <cellStyle name="Normal 4 7 2 2 2 2 2 2" xfId="33986" xr:uid="{00000000-0005-0000-0000-0000F2830000}"/>
    <cellStyle name="Normal 4 7 2 2 2 2 2 2 2" xfId="33987" xr:uid="{00000000-0005-0000-0000-0000F3830000}"/>
    <cellStyle name="Normal 4 7 2 2 2 2 2 2 2 2" xfId="33988" xr:uid="{00000000-0005-0000-0000-0000F4830000}"/>
    <cellStyle name="Normal 4 7 2 2 2 2 2 2 3" xfId="33989" xr:uid="{00000000-0005-0000-0000-0000F5830000}"/>
    <cellStyle name="Normal 4 7 2 2 2 2 2 3" xfId="33990" xr:uid="{00000000-0005-0000-0000-0000F6830000}"/>
    <cellStyle name="Normal 4 7 2 2 2 2 2 3 2" xfId="33991" xr:uid="{00000000-0005-0000-0000-0000F7830000}"/>
    <cellStyle name="Normal 4 7 2 2 2 2 2 4" xfId="33992" xr:uid="{00000000-0005-0000-0000-0000F8830000}"/>
    <cellStyle name="Normal 4 7 2 2 2 2 3" xfId="33993" xr:uid="{00000000-0005-0000-0000-0000F9830000}"/>
    <cellStyle name="Normal 4 7 2 2 2 2 3 2" xfId="33994" xr:uid="{00000000-0005-0000-0000-0000FA830000}"/>
    <cellStyle name="Normal 4 7 2 2 2 2 3 2 2" xfId="33995" xr:uid="{00000000-0005-0000-0000-0000FB830000}"/>
    <cellStyle name="Normal 4 7 2 2 2 2 3 3" xfId="33996" xr:uid="{00000000-0005-0000-0000-0000FC830000}"/>
    <cellStyle name="Normal 4 7 2 2 2 2 4" xfId="33997" xr:uid="{00000000-0005-0000-0000-0000FD830000}"/>
    <cellStyle name="Normal 4 7 2 2 2 2 4 2" xfId="33998" xr:uid="{00000000-0005-0000-0000-0000FE830000}"/>
    <cellStyle name="Normal 4 7 2 2 2 2 5" xfId="33999" xr:uid="{00000000-0005-0000-0000-0000FF830000}"/>
    <cellStyle name="Normal 4 7 2 2 2 3" xfId="34000" xr:uid="{00000000-0005-0000-0000-000000840000}"/>
    <cellStyle name="Normal 4 7 2 2 2 3 2" xfId="34001" xr:uid="{00000000-0005-0000-0000-000001840000}"/>
    <cellStyle name="Normal 4 7 2 2 2 3 2 2" xfId="34002" xr:uid="{00000000-0005-0000-0000-000002840000}"/>
    <cellStyle name="Normal 4 7 2 2 2 3 2 2 2" xfId="34003" xr:uid="{00000000-0005-0000-0000-000003840000}"/>
    <cellStyle name="Normal 4 7 2 2 2 3 2 3" xfId="34004" xr:uid="{00000000-0005-0000-0000-000004840000}"/>
    <cellStyle name="Normal 4 7 2 2 2 3 3" xfId="34005" xr:uid="{00000000-0005-0000-0000-000005840000}"/>
    <cellStyle name="Normal 4 7 2 2 2 3 3 2" xfId="34006" xr:uid="{00000000-0005-0000-0000-000006840000}"/>
    <cellStyle name="Normal 4 7 2 2 2 3 4" xfId="34007" xr:uid="{00000000-0005-0000-0000-000007840000}"/>
    <cellStyle name="Normal 4 7 2 2 2 4" xfId="34008" xr:uid="{00000000-0005-0000-0000-000008840000}"/>
    <cellStyle name="Normal 4 7 2 2 2 4 2" xfId="34009" xr:uid="{00000000-0005-0000-0000-000009840000}"/>
    <cellStyle name="Normal 4 7 2 2 2 4 2 2" xfId="34010" xr:uid="{00000000-0005-0000-0000-00000A840000}"/>
    <cellStyle name="Normal 4 7 2 2 2 4 3" xfId="34011" xr:uid="{00000000-0005-0000-0000-00000B840000}"/>
    <cellStyle name="Normal 4 7 2 2 2 5" xfId="34012" xr:uid="{00000000-0005-0000-0000-00000C840000}"/>
    <cellStyle name="Normal 4 7 2 2 2 5 2" xfId="34013" xr:uid="{00000000-0005-0000-0000-00000D840000}"/>
    <cellStyle name="Normal 4 7 2 2 2 6" xfId="34014" xr:uid="{00000000-0005-0000-0000-00000E840000}"/>
    <cellStyle name="Normal 4 7 2 2 3" xfId="34015" xr:uid="{00000000-0005-0000-0000-00000F840000}"/>
    <cellStyle name="Normal 4 7 2 2 3 2" xfId="34016" xr:uid="{00000000-0005-0000-0000-000010840000}"/>
    <cellStyle name="Normal 4 7 2 2 3 2 2" xfId="34017" xr:uid="{00000000-0005-0000-0000-000011840000}"/>
    <cellStyle name="Normal 4 7 2 2 3 2 2 2" xfId="34018" xr:uid="{00000000-0005-0000-0000-000012840000}"/>
    <cellStyle name="Normal 4 7 2 2 3 2 2 2 2" xfId="34019" xr:uid="{00000000-0005-0000-0000-000013840000}"/>
    <cellStyle name="Normal 4 7 2 2 3 2 2 3" xfId="34020" xr:uid="{00000000-0005-0000-0000-000014840000}"/>
    <cellStyle name="Normal 4 7 2 2 3 2 3" xfId="34021" xr:uid="{00000000-0005-0000-0000-000015840000}"/>
    <cellStyle name="Normal 4 7 2 2 3 2 3 2" xfId="34022" xr:uid="{00000000-0005-0000-0000-000016840000}"/>
    <cellStyle name="Normal 4 7 2 2 3 2 4" xfId="34023" xr:uid="{00000000-0005-0000-0000-000017840000}"/>
    <cellStyle name="Normal 4 7 2 2 3 3" xfId="34024" xr:uid="{00000000-0005-0000-0000-000018840000}"/>
    <cellStyle name="Normal 4 7 2 2 3 3 2" xfId="34025" xr:uid="{00000000-0005-0000-0000-000019840000}"/>
    <cellStyle name="Normal 4 7 2 2 3 3 2 2" xfId="34026" xr:uid="{00000000-0005-0000-0000-00001A840000}"/>
    <cellStyle name="Normal 4 7 2 2 3 3 3" xfId="34027" xr:uid="{00000000-0005-0000-0000-00001B840000}"/>
    <cellStyle name="Normal 4 7 2 2 3 4" xfId="34028" xr:uid="{00000000-0005-0000-0000-00001C840000}"/>
    <cellStyle name="Normal 4 7 2 2 3 4 2" xfId="34029" xr:uid="{00000000-0005-0000-0000-00001D840000}"/>
    <cellStyle name="Normal 4 7 2 2 3 5" xfId="34030" xr:uid="{00000000-0005-0000-0000-00001E840000}"/>
    <cellStyle name="Normal 4 7 2 2 4" xfId="34031" xr:uid="{00000000-0005-0000-0000-00001F840000}"/>
    <cellStyle name="Normal 4 7 2 2 4 2" xfId="34032" xr:uid="{00000000-0005-0000-0000-000020840000}"/>
    <cellStyle name="Normal 4 7 2 2 4 2 2" xfId="34033" xr:uid="{00000000-0005-0000-0000-000021840000}"/>
    <cellStyle name="Normal 4 7 2 2 4 2 2 2" xfId="34034" xr:uid="{00000000-0005-0000-0000-000022840000}"/>
    <cellStyle name="Normal 4 7 2 2 4 2 3" xfId="34035" xr:uid="{00000000-0005-0000-0000-000023840000}"/>
    <cellStyle name="Normal 4 7 2 2 4 3" xfId="34036" xr:uid="{00000000-0005-0000-0000-000024840000}"/>
    <cellStyle name="Normal 4 7 2 2 4 3 2" xfId="34037" xr:uid="{00000000-0005-0000-0000-000025840000}"/>
    <cellStyle name="Normal 4 7 2 2 4 4" xfId="34038" xr:uid="{00000000-0005-0000-0000-000026840000}"/>
    <cellStyle name="Normal 4 7 2 2 5" xfId="34039" xr:uid="{00000000-0005-0000-0000-000027840000}"/>
    <cellStyle name="Normal 4 7 2 2 5 2" xfId="34040" xr:uid="{00000000-0005-0000-0000-000028840000}"/>
    <cellStyle name="Normal 4 7 2 2 5 2 2" xfId="34041" xr:uid="{00000000-0005-0000-0000-000029840000}"/>
    <cellStyle name="Normal 4 7 2 2 5 3" xfId="34042" xr:uid="{00000000-0005-0000-0000-00002A840000}"/>
    <cellStyle name="Normal 4 7 2 2 6" xfId="34043" xr:uid="{00000000-0005-0000-0000-00002B840000}"/>
    <cellStyle name="Normal 4 7 2 2 6 2" xfId="34044" xr:uid="{00000000-0005-0000-0000-00002C840000}"/>
    <cellStyle name="Normal 4 7 2 2 7" xfId="34045" xr:uid="{00000000-0005-0000-0000-00002D840000}"/>
    <cellStyle name="Normal 4 7 2 3" xfId="34046" xr:uid="{00000000-0005-0000-0000-00002E840000}"/>
    <cellStyle name="Normal 4 7 2 3 2" xfId="34047" xr:uid="{00000000-0005-0000-0000-00002F840000}"/>
    <cellStyle name="Normal 4 7 2 3 2 2" xfId="34048" xr:uid="{00000000-0005-0000-0000-000030840000}"/>
    <cellStyle name="Normal 4 7 2 3 2 2 2" xfId="34049" xr:uid="{00000000-0005-0000-0000-000031840000}"/>
    <cellStyle name="Normal 4 7 2 3 2 2 2 2" xfId="34050" xr:uid="{00000000-0005-0000-0000-000032840000}"/>
    <cellStyle name="Normal 4 7 2 3 2 2 2 2 2" xfId="34051" xr:uid="{00000000-0005-0000-0000-000033840000}"/>
    <cellStyle name="Normal 4 7 2 3 2 2 2 3" xfId="34052" xr:uid="{00000000-0005-0000-0000-000034840000}"/>
    <cellStyle name="Normal 4 7 2 3 2 2 3" xfId="34053" xr:uid="{00000000-0005-0000-0000-000035840000}"/>
    <cellStyle name="Normal 4 7 2 3 2 2 3 2" xfId="34054" xr:uid="{00000000-0005-0000-0000-000036840000}"/>
    <cellStyle name="Normal 4 7 2 3 2 2 4" xfId="34055" xr:uid="{00000000-0005-0000-0000-000037840000}"/>
    <cellStyle name="Normal 4 7 2 3 2 3" xfId="34056" xr:uid="{00000000-0005-0000-0000-000038840000}"/>
    <cellStyle name="Normal 4 7 2 3 2 3 2" xfId="34057" xr:uid="{00000000-0005-0000-0000-000039840000}"/>
    <cellStyle name="Normal 4 7 2 3 2 3 2 2" xfId="34058" xr:uid="{00000000-0005-0000-0000-00003A840000}"/>
    <cellStyle name="Normal 4 7 2 3 2 3 3" xfId="34059" xr:uid="{00000000-0005-0000-0000-00003B840000}"/>
    <cellStyle name="Normal 4 7 2 3 2 4" xfId="34060" xr:uid="{00000000-0005-0000-0000-00003C840000}"/>
    <cellStyle name="Normal 4 7 2 3 2 4 2" xfId="34061" xr:uid="{00000000-0005-0000-0000-00003D840000}"/>
    <cellStyle name="Normal 4 7 2 3 2 5" xfId="34062" xr:uid="{00000000-0005-0000-0000-00003E840000}"/>
    <cellStyle name="Normal 4 7 2 3 3" xfId="34063" xr:uid="{00000000-0005-0000-0000-00003F840000}"/>
    <cellStyle name="Normal 4 7 2 3 3 2" xfId="34064" xr:uid="{00000000-0005-0000-0000-000040840000}"/>
    <cellStyle name="Normal 4 7 2 3 3 2 2" xfId="34065" xr:uid="{00000000-0005-0000-0000-000041840000}"/>
    <cellStyle name="Normal 4 7 2 3 3 2 2 2" xfId="34066" xr:uid="{00000000-0005-0000-0000-000042840000}"/>
    <cellStyle name="Normal 4 7 2 3 3 2 3" xfId="34067" xr:uid="{00000000-0005-0000-0000-000043840000}"/>
    <cellStyle name="Normal 4 7 2 3 3 3" xfId="34068" xr:uid="{00000000-0005-0000-0000-000044840000}"/>
    <cellStyle name="Normal 4 7 2 3 3 3 2" xfId="34069" xr:uid="{00000000-0005-0000-0000-000045840000}"/>
    <cellStyle name="Normal 4 7 2 3 3 4" xfId="34070" xr:uid="{00000000-0005-0000-0000-000046840000}"/>
    <cellStyle name="Normal 4 7 2 3 4" xfId="34071" xr:uid="{00000000-0005-0000-0000-000047840000}"/>
    <cellStyle name="Normal 4 7 2 3 4 2" xfId="34072" xr:uid="{00000000-0005-0000-0000-000048840000}"/>
    <cellStyle name="Normal 4 7 2 3 4 2 2" xfId="34073" xr:uid="{00000000-0005-0000-0000-000049840000}"/>
    <cellStyle name="Normal 4 7 2 3 4 3" xfId="34074" xr:uid="{00000000-0005-0000-0000-00004A840000}"/>
    <cellStyle name="Normal 4 7 2 3 5" xfId="34075" xr:uid="{00000000-0005-0000-0000-00004B840000}"/>
    <cellStyle name="Normal 4 7 2 3 5 2" xfId="34076" xr:uid="{00000000-0005-0000-0000-00004C840000}"/>
    <cellStyle name="Normal 4 7 2 3 6" xfId="34077" xr:uid="{00000000-0005-0000-0000-00004D840000}"/>
    <cellStyle name="Normal 4 7 2 4" xfId="34078" xr:uid="{00000000-0005-0000-0000-00004E840000}"/>
    <cellStyle name="Normal 4 7 2 4 2" xfId="34079" xr:uid="{00000000-0005-0000-0000-00004F840000}"/>
    <cellStyle name="Normal 4 7 2 4 2 2" xfId="34080" xr:uid="{00000000-0005-0000-0000-000050840000}"/>
    <cellStyle name="Normal 4 7 2 4 2 2 2" xfId="34081" xr:uid="{00000000-0005-0000-0000-000051840000}"/>
    <cellStyle name="Normal 4 7 2 4 2 2 2 2" xfId="34082" xr:uid="{00000000-0005-0000-0000-000052840000}"/>
    <cellStyle name="Normal 4 7 2 4 2 2 3" xfId="34083" xr:uid="{00000000-0005-0000-0000-000053840000}"/>
    <cellStyle name="Normal 4 7 2 4 2 3" xfId="34084" xr:uid="{00000000-0005-0000-0000-000054840000}"/>
    <cellStyle name="Normal 4 7 2 4 2 3 2" xfId="34085" xr:uid="{00000000-0005-0000-0000-000055840000}"/>
    <cellStyle name="Normal 4 7 2 4 2 4" xfId="34086" xr:uid="{00000000-0005-0000-0000-000056840000}"/>
    <cellStyle name="Normal 4 7 2 4 3" xfId="34087" xr:uid="{00000000-0005-0000-0000-000057840000}"/>
    <cellStyle name="Normal 4 7 2 4 3 2" xfId="34088" xr:uid="{00000000-0005-0000-0000-000058840000}"/>
    <cellStyle name="Normal 4 7 2 4 3 2 2" xfId="34089" xr:uid="{00000000-0005-0000-0000-000059840000}"/>
    <cellStyle name="Normal 4 7 2 4 3 3" xfId="34090" xr:uid="{00000000-0005-0000-0000-00005A840000}"/>
    <cellStyle name="Normal 4 7 2 4 4" xfId="34091" xr:uid="{00000000-0005-0000-0000-00005B840000}"/>
    <cellStyle name="Normal 4 7 2 4 4 2" xfId="34092" xr:uid="{00000000-0005-0000-0000-00005C840000}"/>
    <cellStyle name="Normal 4 7 2 4 5" xfId="34093" xr:uid="{00000000-0005-0000-0000-00005D840000}"/>
    <cellStyle name="Normal 4 7 2 5" xfId="34094" xr:uid="{00000000-0005-0000-0000-00005E840000}"/>
    <cellStyle name="Normal 4 7 2 5 2" xfId="34095" xr:uid="{00000000-0005-0000-0000-00005F840000}"/>
    <cellStyle name="Normal 4 7 2 5 2 2" xfId="34096" xr:uid="{00000000-0005-0000-0000-000060840000}"/>
    <cellStyle name="Normal 4 7 2 5 2 2 2" xfId="34097" xr:uid="{00000000-0005-0000-0000-000061840000}"/>
    <cellStyle name="Normal 4 7 2 5 2 3" xfId="34098" xr:uid="{00000000-0005-0000-0000-000062840000}"/>
    <cellStyle name="Normal 4 7 2 5 3" xfId="34099" xr:uid="{00000000-0005-0000-0000-000063840000}"/>
    <cellStyle name="Normal 4 7 2 5 3 2" xfId="34100" xr:uid="{00000000-0005-0000-0000-000064840000}"/>
    <cellStyle name="Normal 4 7 2 5 4" xfId="34101" xr:uid="{00000000-0005-0000-0000-000065840000}"/>
    <cellStyle name="Normal 4 7 2 6" xfId="34102" xr:uid="{00000000-0005-0000-0000-000066840000}"/>
    <cellStyle name="Normal 4 7 2 6 2" xfId="34103" xr:uid="{00000000-0005-0000-0000-000067840000}"/>
    <cellStyle name="Normal 4 7 2 6 2 2" xfId="34104" xr:uid="{00000000-0005-0000-0000-000068840000}"/>
    <cellStyle name="Normal 4 7 2 6 3" xfId="34105" xr:uid="{00000000-0005-0000-0000-000069840000}"/>
    <cellStyle name="Normal 4 7 2 7" xfId="34106" xr:uid="{00000000-0005-0000-0000-00006A840000}"/>
    <cellStyle name="Normal 4 7 2 7 2" xfId="34107" xr:uid="{00000000-0005-0000-0000-00006B840000}"/>
    <cellStyle name="Normal 4 7 2 8" xfId="34108" xr:uid="{00000000-0005-0000-0000-00006C840000}"/>
    <cellStyle name="Normal 4 7 3" xfId="34109" xr:uid="{00000000-0005-0000-0000-00006D840000}"/>
    <cellStyle name="Normal 4 7 3 2" xfId="34110" xr:uid="{00000000-0005-0000-0000-00006E840000}"/>
    <cellStyle name="Normal 4 7 3 2 2" xfId="34111" xr:uid="{00000000-0005-0000-0000-00006F840000}"/>
    <cellStyle name="Normal 4 7 3 2 2 2" xfId="34112" xr:uid="{00000000-0005-0000-0000-000070840000}"/>
    <cellStyle name="Normal 4 7 3 2 2 2 2" xfId="34113" xr:uid="{00000000-0005-0000-0000-000071840000}"/>
    <cellStyle name="Normal 4 7 3 2 2 2 2 2" xfId="34114" xr:uid="{00000000-0005-0000-0000-000072840000}"/>
    <cellStyle name="Normal 4 7 3 2 2 2 2 2 2" xfId="34115" xr:uid="{00000000-0005-0000-0000-000073840000}"/>
    <cellStyle name="Normal 4 7 3 2 2 2 2 3" xfId="34116" xr:uid="{00000000-0005-0000-0000-000074840000}"/>
    <cellStyle name="Normal 4 7 3 2 2 2 3" xfId="34117" xr:uid="{00000000-0005-0000-0000-000075840000}"/>
    <cellStyle name="Normal 4 7 3 2 2 2 3 2" xfId="34118" xr:uid="{00000000-0005-0000-0000-000076840000}"/>
    <cellStyle name="Normal 4 7 3 2 2 2 4" xfId="34119" xr:uid="{00000000-0005-0000-0000-000077840000}"/>
    <cellStyle name="Normal 4 7 3 2 2 3" xfId="34120" xr:uid="{00000000-0005-0000-0000-000078840000}"/>
    <cellStyle name="Normal 4 7 3 2 2 3 2" xfId="34121" xr:uid="{00000000-0005-0000-0000-000079840000}"/>
    <cellStyle name="Normal 4 7 3 2 2 3 2 2" xfId="34122" xr:uid="{00000000-0005-0000-0000-00007A840000}"/>
    <cellStyle name="Normal 4 7 3 2 2 3 3" xfId="34123" xr:uid="{00000000-0005-0000-0000-00007B840000}"/>
    <cellStyle name="Normal 4 7 3 2 2 4" xfId="34124" xr:uid="{00000000-0005-0000-0000-00007C840000}"/>
    <cellStyle name="Normal 4 7 3 2 2 4 2" xfId="34125" xr:uid="{00000000-0005-0000-0000-00007D840000}"/>
    <cellStyle name="Normal 4 7 3 2 2 5" xfId="34126" xr:uid="{00000000-0005-0000-0000-00007E840000}"/>
    <cellStyle name="Normal 4 7 3 2 3" xfId="34127" xr:uid="{00000000-0005-0000-0000-00007F840000}"/>
    <cellStyle name="Normal 4 7 3 2 3 2" xfId="34128" xr:uid="{00000000-0005-0000-0000-000080840000}"/>
    <cellStyle name="Normal 4 7 3 2 3 2 2" xfId="34129" xr:uid="{00000000-0005-0000-0000-000081840000}"/>
    <cellStyle name="Normal 4 7 3 2 3 2 2 2" xfId="34130" xr:uid="{00000000-0005-0000-0000-000082840000}"/>
    <cellStyle name="Normal 4 7 3 2 3 2 3" xfId="34131" xr:uid="{00000000-0005-0000-0000-000083840000}"/>
    <cellStyle name="Normal 4 7 3 2 3 3" xfId="34132" xr:uid="{00000000-0005-0000-0000-000084840000}"/>
    <cellStyle name="Normal 4 7 3 2 3 3 2" xfId="34133" xr:uid="{00000000-0005-0000-0000-000085840000}"/>
    <cellStyle name="Normal 4 7 3 2 3 4" xfId="34134" xr:uid="{00000000-0005-0000-0000-000086840000}"/>
    <cellStyle name="Normal 4 7 3 2 4" xfId="34135" xr:uid="{00000000-0005-0000-0000-000087840000}"/>
    <cellStyle name="Normal 4 7 3 2 4 2" xfId="34136" xr:uid="{00000000-0005-0000-0000-000088840000}"/>
    <cellStyle name="Normal 4 7 3 2 4 2 2" xfId="34137" xr:uid="{00000000-0005-0000-0000-000089840000}"/>
    <cellStyle name="Normal 4 7 3 2 4 3" xfId="34138" xr:uid="{00000000-0005-0000-0000-00008A840000}"/>
    <cellStyle name="Normal 4 7 3 2 5" xfId="34139" xr:uid="{00000000-0005-0000-0000-00008B840000}"/>
    <cellStyle name="Normal 4 7 3 2 5 2" xfId="34140" xr:uid="{00000000-0005-0000-0000-00008C840000}"/>
    <cellStyle name="Normal 4 7 3 2 6" xfId="34141" xr:uid="{00000000-0005-0000-0000-00008D840000}"/>
    <cellStyle name="Normal 4 7 3 3" xfId="34142" xr:uid="{00000000-0005-0000-0000-00008E840000}"/>
    <cellStyle name="Normal 4 7 3 3 2" xfId="34143" xr:uid="{00000000-0005-0000-0000-00008F840000}"/>
    <cellStyle name="Normal 4 7 3 3 2 2" xfId="34144" xr:uid="{00000000-0005-0000-0000-000090840000}"/>
    <cellStyle name="Normal 4 7 3 3 2 2 2" xfId="34145" xr:uid="{00000000-0005-0000-0000-000091840000}"/>
    <cellStyle name="Normal 4 7 3 3 2 2 2 2" xfId="34146" xr:uid="{00000000-0005-0000-0000-000092840000}"/>
    <cellStyle name="Normal 4 7 3 3 2 2 3" xfId="34147" xr:uid="{00000000-0005-0000-0000-000093840000}"/>
    <cellStyle name="Normal 4 7 3 3 2 3" xfId="34148" xr:uid="{00000000-0005-0000-0000-000094840000}"/>
    <cellStyle name="Normal 4 7 3 3 2 3 2" xfId="34149" xr:uid="{00000000-0005-0000-0000-000095840000}"/>
    <cellStyle name="Normal 4 7 3 3 2 4" xfId="34150" xr:uid="{00000000-0005-0000-0000-000096840000}"/>
    <cellStyle name="Normal 4 7 3 3 3" xfId="34151" xr:uid="{00000000-0005-0000-0000-000097840000}"/>
    <cellStyle name="Normal 4 7 3 3 3 2" xfId="34152" xr:uid="{00000000-0005-0000-0000-000098840000}"/>
    <cellStyle name="Normal 4 7 3 3 3 2 2" xfId="34153" xr:uid="{00000000-0005-0000-0000-000099840000}"/>
    <cellStyle name="Normal 4 7 3 3 3 3" xfId="34154" xr:uid="{00000000-0005-0000-0000-00009A840000}"/>
    <cellStyle name="Normal 4 7 3 3 4" xfId="34155" xr:uid="{00000000-0005-0000-0000-00009B840000}"/>
    <cellStyle name="Normal 4 7 3 3 4 2" xfId="34156" xr:uid="{00000000-0005-0000-0000-00009C840000}"/>
    <cellStyle name="Normal 4 7 3 3 5" xfId="34157" xr:uid="{00000000-0005-0000-0000-00009D840000}"/>
    <cellStyle name="Normal 4 7 3 4" xfId="34158" xr:uid="{00000000-0005-0000-0000-00009E840000}"/>
    <cellStyle name="Normal 4 7 3 4 2" xfId="34159" xr:uid="{00000000-0005-0000-0000-00009F840000}"/>
    <cellStyle name="Normal 4 7 3 4 2 2" xfId="34160" xr:uid="{00000000-0005-0000-0000-0000A0840000}"/>
    <cellStyle name="Normal 4 7 3 4 2 2 2" xfId="34161" xr:uid="{00000000-0005-0000-0000-0000A1840000}"/>
    <cellStyle name="Normal 4 7 3 4 2 3" xfId="34162" xr:uid="{00000000-0005-0000-0000-0000A2840000}"/>
    <cellStyle name="Normal 4 7 3 4 3" xfId="34163" xr:uid="{00000000-0005-0000-0000-0000A3840000}"/>
    <cellStyle name="Normal 4 7 3 4 3 2" xfId="34164" xr:uid="{00000000-0005-0000-0000-0000A4840000}"/>
    <cellStyle name="Normal 4 7 3 4 4" xfId="34165" xr:uid="{00000000-0005-0000-0000-0000A5840000}"/>
    <cellStyle name="Normal 4 7 3 5" xfId="34166" xr:uid="{00000000-0005-0000-0000-0000A6840000}"/>
    <cellStyle name="Normal 4 7 3 5 2" xfId="34167" xr:uid="{00000000-0005-0000-0000-0000A7840000}"/>
    <cellStyle name="Normal 4 7 3 5 2 2" xfId="34168" xr:uid="{00000000-0005-0000-0000-0000A8840000}"/>
    <cellStyle name="Normal 4 7 3 5 3" xfId="34169" xr:uid="{00000000-0005-0000-0000-0000A9840000}"/>
    <cellStyle name="Normal 4 7 3 6" xfId="34170" xr:uid="{00000000-0005-0000-0000-0000AA840000}"/>
    <cellStyle name="Normal 4 7 3 6 2" xfId="34171" xr:uid="{00000000-0005-0000-0000-0000AB840000}"/>
    <cellStyle name="Normal 4 7 3 7" xfId="34172" xr:uid="{00000000-0005-0000-0000-0000AC840000}"/>
    <cellStyle name="Normal 4 7 4" xfId="34173" xr:uid="{00000000-0005-0000-0000-0000AD840000}"/>
    <cellStyle name="Normal 4 7 4 2" xfId="34174" xr:uid="{00000000-0005-0000-0000-0000AE840000}"/>
    <cellStyle name="Normal 4 7 4 2 2" xfId="34175" xr:uid="{00000000-0005-0000-0000-0000AF840000}"/>
    <cellStyle name="Normal 4 7 4 2 2 2" xfId="34176" xr:uid="{00000000-0005-0000-0000-0000B0840000}"/>
    <cellStyle name="Normal 4 7 4 2 2 2 2" xfId="34177" xr:uid="{00000000-0005-0000-0000-0000B1840000}"/>
    <cellStyle name="Normal 4 7 4 2 2 2 2 2" xfId="34178" xr:uid="{00000000-0005-0000-0000-0000B2840000}"/>
    <cellStyle name="Normal 4 7 4 2 2 2 3" xfId="34179" xr:uid="{00000000-0005-0000-0000-0000B3840000}"/>
    <cellStyle name="Normal 4 7 4 2 2 3" xfId="34180" xr:uid="{00000000-0005-0000-0000-0000B4840000}"/>
    <cellStyle name="Normal 4 7 4 2 2 3 2" xfId="34181" xr:uid="{00000000-0005-0000-0000-0000B5840000}"/>
    <cellStyle name="Normal 4 7 4 2 2 4" xfId="34182" xr:uid="{00000000-0005-0000-0000-0000B6840000}"/>
    <cellStyle name="Normal 4 7 4 2 3" xfId="34183" xr:uid="{00000000-0005-0000-0000-0000B7840000}"/>
    <cellStyle name="Normal 4 7 4 2 3 2" xfId="34184" xr:uid="{00000000-0005-0000-0000-0000B8840000}"/>
    <cellStyle name="Normal 4 7 4 2 3 2 2" xfId="34185" xr:uid="{00000000-0005-0000-0000-0000B9840000}"/>
    <cellStyle name="Normal 4 7 4 2 3 3" xfId="34186" xr:uid="{00000000-0005-0000-0000-0000BA840000}"/>
    <cellStyle name="Normal 4 7 4 2 4" xfId="34187" xr:uid="{00000000-0005-0000-0000-0000BB840000}"/>
    <cellStyle name="Normal 4 7 4 2 4 2" xfId="34188" xr:uid="{00000000-0005-0000-0000-0000BC840000}"/>
    <cellStyle name="Normal 4 7 4 2 5" xfId="34189" xr:uid="{00000000-0005-0000-0000-0000BD840000}"/>
    <cellStyle name="Normal 4 7 4 3" xfId="34190" xr:uid="{00000000-0005-0000-0000-0000BE840000}"/>
    <cellStyle name="Normal 4 7 4 3 2" xfId="34191" xr:uid="{00000000-0005-0000-0000-0000BF840000}"/>
    <cellStyle name="Normal 4 7 4 3 2 2" xfId="34192" xr:uid="{00000000-0005-0000-0000-0000C0840000}"/>
    <cellStyle name="Normal 4 7 4 3 2 2 2" xfId="34193" xr:uid="{00000000-0005-0000-0000-0000C1840000}"/>
    <cellStyle name="Normal 4 7 4 3 2 3" xfId="34194" xr:uid="{00000000-0005-0000-0000-0000C2840000}"/>
    <cellStyle name="Normal 4 7 4 3 3" xfId="34195" xr:uid="{00000000-0005-0000-0000-0000C3840000}"/>
    <cellStyle name="Normal 4 7 4 3 3 2" xfId="34196" xr:uid="{00000000-0005-0000-0000-0000C4840000}"/>
    <cellStyle name="Normal 4 7 4 3 4" xfId="34197" xr:uid="{00000000-0005-0000-0000-0000C5840000}"/>
    <cellStyle name="Normal 4 7 4 4" xfId="34198" xr:uid="{00000000-0005-0000-0000-0000C6840000}"/>
    <cellStyle name="Normal 4 7 4 4 2" xfId="34199" xr:uid="{00000000-0005-0000-0000-0000C7840000}"/>
    <cellStyle name="Normal 4 7 4 4 2 2" xfId="34200" xr:uid="{00000000-0005-0000-0000-0000C8840000}"/>
    <cellStyle name="Normal 4 7 4 4 3" xfId="34201" xr:uid="{00000000-0005-0000-0000-0000C9840000}"/>
    <cellStyle name="Normal 4 7 4 5" xfId="34202" xr:uid="{00000000-0005-0000-0000-0000CA840000}"/>
    <cellStyle name="Normal 4 7 4 5 2" xfId="34203" xr:uid="{00000000-0005-0000-0000-0000CB840000}"/>
    <cellStyle name="Normal 4 7 4 6" xfId="34204" xr:uid="{00000000-0005-0000-0000-0000CC840000}"/>
    <cellStyle name="Normal 4 7 5" xfId="34205" xr:uid="{00000000-0005-0000-0000-0000CD840000}"/>
    <cellStyle name="Normal 4 7 5 2" xfId="34206" xr:uid="{00000000-0005-0000-0000-0000CE840000}"/>
    <cellStyle name="Normal 4 7 5 2 2" xfId="34207" xr:uid="{00000000-0005-0000-0000-0000CF840000}"/>
    <cellStyle name="Normal 4 7 5 2 2 2" xfId="34208" xr:uid="{00000000-0005-0000-0000-0000D0840000}"/>
    <cellStyle name="Normal 4 7 5 2 2 2 2" xfId="34209" xr:uid="{00000000-0005-0000-0000-0000D1840000}"/>
    <cellStyle name="Normal 4 7 5 2 2 3" xfId="34210" xr:uid="{00000000-0005-0000-0000-0000D2840000}"/>
    <cellStyle name="Normal 4 7 5 2 3" xfId="34211" xr:uid="{00000000-0005-0000-0000-0000D3840000}"/>
    <cellStyle name="Normal 4 7 5 2 3 2" xfId="34212" xr:uid="{00000000-0005-0000-0000-0000D4840000}"/>
    <cellStyle name="Normal 4 7 5 2 4" xfId="34213" xr:uid="{00000000-0005-0000-0000-0000D5840000}"/>
    <cellStyle name="Normal 4 7 5 3" xfId="34214" xr:uid="{00000000-0005-0000-0000-0000D6840000}"/>
    <cellStyle name="Normal 4 7 5 3 2" xfId="34215" xr:uid="{00000000-0005-0000-0000-0000D7840000}"/>
    <cellStyle name="Normal 4 7 5 3 2 2" xfId="34216" xr:uid="{00000000-0005-0000-0000-0000D8840000}"/>
    <cellStyle name="Normal 4 7 5 3 3" xfId="34217" xr:uid="{00000000-0005-0000-0000-0000D9840000}"/>
    <cellStyle name="Normal 4 7 5 4" xfId="34218" xr:uid="{00000000-0005-0000-0000-0000DA840000}"/>
    <cellStyle name="Normal 4 7 5 4 2" xfId="34219" xr:uid="{00000000-0005-0000-0000-0000DB840000}"/>
    <cellStyle name="Normal 4 7 5 5" xfId="34220" xr:uid="{00000000-0005-0000-0000-0000DC840000}"/>
    <cellStyle name="Normal 4 7 6" xfId="34221" xr:uid="{00000000-0005-0000-0000-0000DD840000}"/>
    <cellStyle name="Normal 4 7 6 2" xfId="34222" xr:uid="{00000000-0005-0000-0000-0000DE840000}"/>
    <cellStyle name="Normal 4 7 6 2 2" xfId="34223" xr:uid="{00000000-0005-0000-0000-0000DF840000}"/>
    <cellStyle name="Normal 4 7 6 2 2 2" xfId="34224" xr:uid="{00000000-0005-0000-0000-0000E0840000}"/>
    <cellStyle name="Normal 4 7 6 2 3" xfId="34225" xr:uid="{00000000-0005-0000-0000-0000E1840000}"/>
    <cellStyle name="Normal 4 7 6 3" xfId="34226" xr:uid="{00000000-0005-0000-0000-0000E2840000}"/>
    <cellStyle name="Normal 4 7 6 3 2" xfId="34227" xr:uid="{00000000-0005-0000-0000-0000E3840000}"/>
    <cellStyle name="Normal 4 7 6 4" xfId="34228" xr:uid="{00000000-0005-0000-0000-0000E4840000}"/>
    <cellStyle name="Normal 4 7 7" xfId="34229" xr:uid="{00000000-0005-0000-0000-0000E5840000}"/>
    <cellStyle name="Normal 4 7 7 2" xfId="34230" xr:uid="{00000000-0005-0000-0000-0000E6840000}"/>
    <cellStyle name="Normal 4 7 7 2 2" xfId="34231" xr:uid="{00000000-0005-0000-0000-0000E7840000}"/>
    <cellStyle name="Normal 4 7 7 3" xfId="34232" xr:uid="{00000000-0005-0000-0000-0000E8840000}"/>
    <cellStyle name="Normal 4 7 8" xfId="34233" xr:uid="{00000000-0005-0000-0000-0000E9840000}"/>
    <cellStyle name="Normal 4 7 8 2" xfId="34234" xr:uid="{00000000-0005-0000-0000-0000EA840000}"/>
    <cellStyle name="Normal 4 7 9" xfId="34235" xr:uid="{00000000-0005-0000-0000-0000EB840000}"/>
    <cellStyle name="Normal 4 8" xfId="34236" xr:uid="{00000000-0005-0000-0000-0000EC840000}"/>
    <cellStyle name="Normal 4 8 2" xfId="34237" xr:uid="{00000000-0005-0000-0000-0000ED840000}"/>
    <cellStyle name="Normal 4 8 2 2" xfId="34238" xr:uid="{00000000-0005-0000-0000-0000EE840000}"/>
    <cellStyle name="Normal 4 8 2 2 2" xfId="34239" xr:uid="{00000000-0005-0000-0000-0000EF840000}"/>
    <cellStyle name="Normal 4 8 2 2 2 2" xfId="34240" xr:uid="{00000000-0005-0000-0000-0000F0840000}"/>
    <cellStyle name="Normal 4 8 2 2 2 2 2" xfId="34241" xr:uid="{00000000-0005-0000-0000-0000F1840000}"/>
    <cellStyle name="Normal 4 8 2 2 2 2 2 2" xfId="34242" xr:uid="{00000000-0005-0000-0000-0000F2840000}"/>
    <cellStyle name="Normal 4 8 2 2 2 2 2 2 2" xfId="34243" xr:uid="{00000000-0005-0000-0000-0000F3840000}"/>
    <cellStyle name="Normal 4 8 2 2 2 2 2 3" xfId="34244" xr:uid="{00000000-0005-0000-0000-0000F4840000}"/>
    <cellStyle name="Normal 4 8 2 2 2 2 3" xfId="34245" xr:uid="{00000000-0005-0000-0000-0000F5840000}"/>
    <cellStyle name="Normal 4 8 2 2 2 2 3 2" xfId="34246" xr:uid="{00000000-0005-0000-0000-0000F6840000}"/>
    <cellStyle name="Normal 4 8 2 2 2 2 4" xfId="34247" xr:uid="{00000000-0005-0000-0000-0000F7840000}"/>
    <cellStyle name="Normal 4 8 2 2 2 3" xfId="34248" xr:uid="{00000000-0005-0000-0000-0000F8840000}"/>
    <cellStyle name="Normal 4 8 2 2 2 3 2" xfId="34249" xr:uid="{00000000-0005-0000-0000-0000F9840000}"/>
    <cellStyle name="Normal 4 8 2 2 2 3 2 2" xfId="34250" xr:uid="{00000000-0005-0000-0000-0000FA840000}"/>
    <cellStyle name="Normal 4 8 2 2 2 3 3" xfId="34251" xr:uid="{00000000-0005-0000-0000-0000FB840000}"/>
    <cellStyle name="Normal 4 8 2 2 2 4" xfId="34252" xr:uid="{00000000-0005-0000-0000-0000FC840000}"/>
    <cellStyle name="Normal 4 8 2 2 2 4 2" xfId="34253" xr:uid="{00000000-0005-0000-0000-0000FD840000}"/>
    <cellStyle name="Normal 4 8 2 2 2 5" xfId="34254" xr:uid="{00000000-0005-0000-0000-0000FE840000}"/>
    <cellStyle name="Normal 4 8 2 2 3" xfId="34255" xr:uid="{00000000-0005-0000-0000-0000FF840000}"/>
    <cellStyle name="Normal 4 8 2 2 3 2" xfId="34256" xr:uid="{00000000-0005-0000-0000-000000850000}"/>
    <cellStyle name="Normal 4 8 2 2 3 2 2" xfId="34257" xr:uid="{00000000-0005-0000-0000-000001850000}"/>
    <cellStyle name="Normal 4 8 2 2 3 2 2 2" xfId="34258" xr:uid="{00000000-0005-0000-0000-000002850000}"/>
    <cellStyle name="Normal 4 8 2 2 3 2 3" xfId="34259" xr:uid="{00000000-0005-0000-0000-000003850000}"/>
    <cellStyle name="Normal 4 8 2 2 3 3" xfId="34260" xr:uid="{00000000-0005-0000-0000-000004850000}"/>
    <cellStyle name="Normal 4 8 2 2 3 3 2" xfId="34261" xr:uid="{00000000-0005-0000-0000-000005850000}"/>
    <cellStyle name="Normal 4 8 2 2 3 4" xfId="34262" xr:uid="{00000000-0005-0000-0000-000006850000}"/>
    <cellStyle name="Normal 4 8 2 2 4" xfId="34263" xr:uid="{00000000-0005-0000-0000-000007850000}"/>
    <cellStyle name="Normal 4 8 2 2 4 2" xfId="34264" xr:uid="{00000000-0005-0000-0000-000008850000}"/>
    <cellStyle name="Normal 4 8 2 2 4 2 2" xfId="34265" xr:uid="{00000000-0005-0000-0000-000009850000}"/>
    <cellStyle name="Normal 4 8 2 2 4 3" xfId="34266" xr:uid="{00000000-0005-0000-0000-00000A850000}"/>
    <cellStyle name="Normal 4 8 2 2 5" xfId="34267" xr:uid="{00000000-0005-0000-0000-00000B850000}"/>
    <cellStyle name="Normal 4 8 2 2 5 2" xfId="34268" xr:uid="{00000000-0005-0000-0000-00000C850000}"/>
    <cellStyle name="Normal 4 8 2 2 6" xfId="34269" xr:uid="{00000000-0005-0000-0000-00000D850000}"/>
    <cellStyle name="Normal 4 8 2 3" xfId="34270" xr:uid="{00000000-0005-0000-0000-00000E850000}"/>
    <cellStyle name="Normal 4 8 2 3 2" xfId="34271" xr:uid="{00000000-0005-0000-0000-00000F850000}"/>
    <cellStyle name="Normal 4 8 2 3 2 2" xfId="34272" xr:uid="{00000000-0005-0000-0000-000010850000}"/>
    <cellStyle name="Normal 4 8 2 3 2 2 2" xfId="34273" xr:uid="{00000000-0005-0000-0000-000011850000}"/>
    <cellStyle name="Normal 4 8 2 3 2 2 2 2" xfId="34274" xr:uid="{00000000-0005-0000-0000-000012850000}"/>
    <cellStyle name="Normal 4 8 2 3 2 2 3" xfId="34275" xr:uid="{00000000-0005-0000-0000-000013850000}"/>
    <cellStyle name="Normal 4 8 2 3 2 3" xfId="34276" xr:uid="{00000000-0005-0000-0000-000014850000}"/>
    <cellStyle name="Normal 4 8 2 3 2 3 2" xfId="34277" xr:uid="{00000000-0005-0000-0000-000015850000}"/>
    <cellStyle name="Normal 4 8 2 3 2 4" xfId="34278" xr:uid="{00000000-0005-0000-0000-000016850000}"/>
    <cellStyle name="Normal 4 8 2 3 3" xfId="34279" xr:uid="{00000000-0005-0000-0000-000017850000}"/>
    <cellStyle name="Normal 4 8 2 3 3 2" xfId="34280" xr:uid="{00000000-0005-0000-0000-000018850000}"/>
    <cellStyle name="Normal 4 8 2 3 3 2 2" xfId="34281" xr:uid="{00000000-0005-0000-0000-000019850000}"/>
    <cellStyle name="Normal 4 8 2 3 3 3" xfId="34282" xr:uid="{00000000-0005-0000-0000-00001A850000}"/>
    <cellStyle name="Normal 4 8 2 3 4" xfId="34283" xr:uid="{00000000-0005-0000-0000-00001B850000}"/>
    <cellStyle name="Normal 4 8 2 3 4 2" xfId="34284" xr:uid="{00000000-0005-0000-0000-00001C850000}"/>
    <cellStyle name="Normal 4 8 2 3 5" xfId="34285" xr:uid="{00000000-0005-0000-0000-00001D850000}"/>
    <cellStyle name="Normal 4 8 2 4" xfId="34286" xr:uid="{00000000-0005-0000-0000-00001E850000}"/>
    <cellStyle name="Normal 4 8 2 4 2" xfId="34287" xr:uid="{00000000-0005-0000-0000-00001F850000}"/>
    <cellStyle name="Normal 4 8 2 4 2 2" xfId="34288" xr:uid="{00000000-0005-0000-0000-000020850000}"/>
    <cellStyle name="Normal 4 8 2 4 2 2 2" xfId="34289" xr:uid="{00000000-0005-0000-0000-000021850000}"/>
    <cellStyle name="Normal 4 8 2 4 2 3" xfId="34290" xr:uid="{00000000-0005-0000-0000-000022850000}"/>
    <cellStyle name="Normal 4 8 2 4 3" xfId="34291" xr:uid="{00000000-0005-0000-0000-000023850000}"/>
    <cellStyle name="Normal 4 8 2 4 3 2" xfId="34292" xr:uid="{00000000-0005-0000-0000-000024850000}"/>
    <cellStyle name="Normal 4 8 2 4 4" xfId="34293" xr:uid="{00000000-0005-0000-0000-000025850000}"/>
    <cellStyle name="Normal 4 8 2 5" xfId="34294" xr:uid="{00000000-0005-0000-0000-000026850000}"/>
    <cellStyle name="Normal 4 8 2 5 2" xfId="34295" xr:uid="{00000000-0005-0000-0000-000027850000}"/>
    <cellStyle name="Normal 4 8 2 5 2 2" xfId="34296" xr:uid="{00000000-0005-0000-0000-000028850000}"/>
    <cellStyle name="Normal 4 8 2 5 3" xfId="34297" xr:uid="{00000000-0005-0000-0000-000029850000}"/>
    <cellStyle name="Normal 4 8 2 6" xfId="34298" xr:uid="{00000000-0005-0000-0000-00002A850000}"/>
    <cellStyle name="Normal 4 8 2 6 2" xfId="34299" xr:uid="{00000000-0005-0000-0000-00002B850000}"/>
    <cellStyle name="Normal 4 8 2 7" xfId="34300" xr:uid="{00000000-0005-0000-0000-00002C850000}"/>
    <cellStyle name="Normal 4 8 3" xfId="34301" xr:uid="{00000000-0005-0000-0000-00002D850000}"/>
    <cellStyle name="Normal 4 8 3 2" xfId="34302" xr:uid="{00000000-0005-0000-0000-00002E850000}"/>
    <cellStyle name="Normal 4 8 3 2 2" xfId="34303" xr:uid="{00000000-0005-0000-0000-00002F850000}"/>
    <cellStyle name="Normal 4 8 3 2 2 2" xfId="34304" xr:uid="{00000000-0005-0000-0000-000030850000}"/>
    <cellStyle name="Normal 4 8 3 2 2 2 2" xfId="34305" xr:uid="{00000000-0005-0000-0000-000031850000}"/>
    <cellStyle name="Normal 4 8 3 2 2 2 2 2" xfId="34306" xr:uid="{00000000-0005-0000-0000-000032850000}"/>
    <cellStyle name="Normal 4 8 3 2 2 2 3" xfId="34307" xr:uid="{00000000-0005-0000-0000-000033850000}"/>
    <cellStyle name="Normal 4 8 3 2 2 3" xfId="34308" xr:uid="{00000000-0005-0000-0000-000034850000}"/>
    <cellStyle name="Normal 4 8 3 2 2 3 2" xfId="34309" xr:uid="{00000000-0005-0000-0000-000035850000}"/>
    <cellStyle name="Normal 4 8 3 2 2 4" xfId="34310" xr:uid="{00000000-0005-0000-0000-000036850000}"/>
    <cellStyle name="Normal 4 8 3 2 3" xfId="34311" xr:uid="{00000000-0005-0000-0000-000037850000}"/>
    <cellStyle name="Normal 4 8 3 2 3 2" xfId="34312" xr:uid="{00000000-0005-0000-0000-000038850000}"/>
    <cellStyle name="Normal 4 8 3 2 3 2 2" xfId="34313" xr:uid="{00000000-0005-0000-0000-000039850000}"/>
    <cellStyle name="Normal 4 8 3 2 3 3" xfId="34314" xr:uid="{00000000-0005-0000-0000-00003A850000}"/>
    <cellStyle name="Normal 4 8 3 2 4" xfId="34315" xr:uid="{00000000-0005-0000-0000-00003B850000}"/>
    <cellStyle name="Normal 4 8 3 2 4 2" xfId="34316" xr:uid="{00000000-0005-0000-0000-00003C850000}"/>
    <cellStyle name="Normal 4 8 3 2 5" xfId="34317" xr:uid="{00000000-0005-0000-0000-00003D850000}"/>
    <cellStyle name="Normal 4 8 3 3" xfId="34318" xr:uid="{00000000-0005-0000-0000-00003E850000}"/>
    <cellStyle name="Normal 4 8 3 3 2" xfId="34319" xr:uid="{00000000-0005-0000-0000-00003F850000}"/>
    <cellStyle name="Normal 4 8 3 3 2 2" xfId="34320" xr:uid="{00000000-0005-0000-0000-000040850000}"/>
    <cellStyle name="Normal 4 8 3 3 2 2 2" xfId="34321" xr:uid="{00000000-0005-0000-0000-000041850000}"/>
    <cellStyle name="Normal 4 8 3 3 2 3" xfId="34322" xr:uid="{00000000-0005-0000-0000-000042850000}"/>
    <cellStyle name="Normal 4 8 3 3 3" xfId="34323" xr:uid="{00000000-0005-0000-0000-000043850000}"/>
    <cellStyle name="Normal 4 8 3 3 3 2" xfId="34324" xr:uid="{00000000-0005-0000-0000-000044850000}"/>
    <cellStyle name="Normal 4 8 3 3 4" xfId="34325" xr:uid="{00000000-0005-0000-0000-000045850000}"/>
    <cellStyle name="Normal 4 8 3 4" xfId="34326" xr:uid="{00000000-0005-0000-0000-000046850000}"/>
    <cellStyle name="Normal 4 8 3 4 2" xfId="34327" xr:uid="{00000000-0005-0000-0000-000047850000}"/>
    <cellStyle name="Normal 4 8 3 4 2 2" xfId="34328" xr:uid="{00000000-0005-0000-0000-000048850000}"/>
    <cellStyle name="Normal 4 8 3 4 3" xfId="34329" xr:uid="{00000000-0005-0000-0000-000049850000}"/>
    <cellStyle name="Normal 4 8 3 5" xfId="34330" xr:uid="{00000000-0005-0000-0000-00004A850000}"/>
    <cellStyle name="Normal 4 8 3 5 2" xfId="34331" xr:uid="{00000000-0005-0000-0000-00004B850000}"/>
    <cellStyle name="Normal 4 8 3 6" xfId="34332" xr:uid="{00000000-0005-0000-0000-00004C850000}"/>
    <cellStyle name="Normal 4 8 4" xfId="34333" xr:uid="{00000000-0005-0000-0000-00004D850000}"/>
    <cellStyle name="Normal 4 8 4 2" xfId="34334" xr:uid="{00000000-0005-0000-0000-00004E850000}"/>
    <cellStyle name="Normal 4 8 4 2 2" xfId="34335" xr:uid="{00000000-0005-0000-0000-00004F850000}"/>
    <cellStyle name="Normal 4 8 4 2 2 2" xfId="34336" xr:uid="{00000000-0005-0000-0000-000050850000}"/>
    <cellStyle name="Normal 4 8 4 2 2 2 2" xfId="34337" xr:uid="{00000000-0005-0000-0000-000051850000}"/>
    <cellStyle name="Normal 4 8 4 2 2 3" xfId="34338" xr:uid="{00000000-0005-0000-0000-000052850000}"/>
    <cellStyle name="Normal 4 8 4 2 3" xfId="34339" xr:uid="{00000000-0005-0000-0000-000053850000}"/>
    <cellStyle name="Normal 4 8 4 2 3 2" xfId="34340" xr:uid="{00000000-0005-0000-0000-000054850000}"/>
    <cellStyle name="Normal 4 8 4 2 4" xfId="34341" xr:uid="{00000000-0005-0000-0000-000055850000}"/>
    <cellStyle name="Normal 4 8 4 3" xfId="34342" xr:uid="{00000000-0005-0000-0000-000056850000}"/>
    <cellStyle name="Normal 4 8 4 3 2" xfId="34343" xr:uid="{00000000-0005-0000-0000-000057850000}"/>
    <cellStyle name="Normal 4 8 4 3 2 2" xfId="34344" xr:uid="{00000000-0005-0000-0000-000058850000}"/>
    <cellStyle name="Normal 4 8 4 3 3" xfId="34345" xr:uid="{00000000-0005-0000-0000-000059850000}"/>
    <cellStyle name="Normal 4 8 4 4" xfId="34346" xr:uid="{00000000-0005-0000-0000-00005A850000}"/>
    <cellStyle name="Normal 4 8 4 4 2" xfId="34347" xr:uid="{00000000-0005-0000-0000-00005B850000}"/>
    <cellStyle name="Normal 4 8 4 5" xfId="34348" xr:uid="{00000000-0005-0000-0000-00005C850000}"/>
    <cellStyle name="Normal 4 8 5" xfId="34349" xr:uid="{00000000-0005-0000-0000-00005D850000}"/>
    <cellStyle name="Normal 4 8 5 2" xfId="34350" xr:uid="{00000000-0005-0000-0000-00005E850000}"/>
    <cellStyle name="Normal 4 8 5 2 2" xfId="34351" xr:uid="{00000000-0005-0000-0000-00005F850000}"/>
    <cellStyle name="Normal 4 8 5 2 2 2" xfId="34352" xr:uid="{00000000-0005-0000-0000-000060850000}"/>
    <cellStyle name="Normal 4 8 5 2 3" xfId="34353" xr:uid="{00000000-0005-0000-0000-000061850000}"/>
    <cellStyle name="Normal 4 8 5 3" xfId="34354" xr:uid="{00000000-0005-0000-0000-000062850000}"/>
    <cellStyle name="Normal 4 8 5 3 2" xfId="34355" xr:uid="{00000000-0005-0000-0000-000063850000}"/>
    <cellStyle name="Normal 4 8 5 4" xfId="34356" xr:uid="{00000000-0005-0000-0000-000064850000}"/>
    <cellStyle name="Normal 4 8 6" xfId="34357" xr:uid="{00000000-0005-0000-0000-000065850000}"/>
    <cellStyle name="Normal 4 8 6 2" xfId="34358" xr:uid="{00000000-0005-0000-0000-000066850000}"/>
    <cellStyle name="Normal 4 8 6 2 2" xfId="34359" xr:uid="{00000000-0005-0000-0000-000067850000}"/>
    <cellStyle name="Normal 4 8 6 3" xfId="34360" xr:uid="{00000000-0005-0000-0000-000068850000}"/>
    <cellStyle name="Normal 4 8 7" xfId="34361" xr:uid="{00000000-0005-0000-0000-000069850000}"/>
    <cellStyle name="Normal 4 8 7 2" xfId="34362" xr:uid="{00000000-0005-0000-0000-00006A850000}"/>
    <cellStyle name="Normal 4 8 8" xfId="34363" xr:uid="{00000000-0005-0000-0000-00006B850000}"/>
    <cellStyle name="Normal 4 9" xfId="34364" xr:uid="{00000000-0005-0000-0000-00006C850000}"/>
    <cellStyle name="Normal 4 9 2" xfId="34365" xr:uid="{00000000-0005-0000-0000-00006D850000}"/>
    <cellStyle name="Normal 4 9 2 2" xfId="34366" xr:uid="{00000000-0005-0000-0000-00006E850000}"/>
    <cellStyle name="Normal 4 9 2 2 2" xfId="34367" xr:uid="{00000000-0005-0000-0000-00006F850000}"/>
    <cellStyle name="Normal 4 9 2 2 2 2" xfId="34368" xr:uid="{00000000-0005-0000-0000-000070850000}"/>
    <cellStyle name="Normal 4 9 2 2 2 2 2" xfId="34369" xr:uid="{00000000-0005-0000-0000-000071850000}"/>
    <cellStyle name="Normal 4 9 2 2 2 2 2 2" xfId="34370" xr:uid="{00000000-0005-0000-0000-000072850000}"/>
    <cellStyle name="Normal 4 9 2 2 2 2 3" xfId="34371" xr:uid="{00000000-0005-0000-0000-000073850000}"/>
    <cellStyle name="Normal 4 9 2 2 2 3" xfId="34372" xr:uid="{00000000-0005-0000-0000-000074850000}"/>
    <cellStyle name="Normal 4 9 2 2 2 3 2" xfId="34373" xr:uid="{00000000-0005-0000-0000-000075850000}"/>
    <cellStyle name="Normal 4 9 2 2 2 4" xfId="34374" xr:uid="{00000000-0005-0000-0000-000076850000}"/>
    <cellStyle name="Normal 4 9 2 2 3" xfId="34375" xr:uid="{00000000-0005-0000-0000-000077850000}"/>
    <cellStyle name="Normal 4 9 2 2 3 2" xfId="34376" xr:uid="{00000000-0005-0000-0000-000078850000}"/>
    <cellStyle name="Normal 4 9 2 2 3 2 2" xfId="34377" xr:uid="{00000000-0005-0000-0000-000079850000}"/>
    <cellStyle name="Normal 4 9 2 2 3 3" xfId="34378" xr:uid="{00000000-0005-0000-0000-00007A850000}"/>
    <cellStyle name="Normal 4 9 2 2 4" xfId="34379" xr:uid="{00000000-0005-0000-0000-00007B850000}"/>
    <cellStyle name="Normal 4 9 2 2 4 2" xfId="34380" xr:uid="{00000000-0005-0000-0000-00007C850000}"/>
    <cellStyle name="Normal 4 9 2 2 5" xfId="34381" xr:uid="{00000000-0005-0000-0000-00007D850000}"/>
    <cellStyle name="Normal 4 9 2 3" xfId="34382" xr:uid="{00000000-0005-0000-0000-00007E850000}"/>
    <cellStyle name="Normal 4 9 2 3 2" xfId="34383" xr:uid="{00000000-0005-0000-0000-00007F850000}"/>
    <cellStyle name="Normal 4 9 2 3 2 2" xfId="34384" xr:uid="{00000000-0005-0000-0000-000080850000}"/>
    <cellStyle name="Normal 4 9 2 3 2 2 2" xfId="34385" xr:uid="{00000000-0005-0000-0000-000081850000}"/>
    <cellStyle name="Normal 4 9 2 3 2 3" xfId="34386" xr:uid="{00000000-0005-0000-0000-000082850000}"/>
    <cellStyle name="Normal 4 9 2 3 3" xfId="34387" xr:uid="{00000000-0005-0000-0000-000083850000}"/>
    <cellStyle name="Normal 4 9 2 3 3 2" xfId="34388" xr:uid="{00000000-0005-0000-0000-000084850000}"/>
    <cellStyle name="Normal 4 9 2 3 4" xfId="34389" xr:uid="{00000000-0005-0000-0000-000085850000}"/>
    <cellStyle name="Normal 4 9 2 4" xfId="34390" xr:uid="{00000000-0005-0000-0000-000086850000}"/>
    <cellStyle name="Normal 4 9 2 4 2" xfId="34391" xr:uid="{00000000-0005-0000-0000-000087850000}"/>
    <cellStyle name="Normal 4 9 2 4 2 2" xfId="34392" xr:uid="{00000000-0005-0000-0000-000088850000}"/>
    <cellStyle name="Normal 4 9 2 4 3" xfId="34393" xr:uid="{00000000-0005-0000-0000-000089850000}"/>
    <cellStyle name="Normal 4 9 2 5" xfId="34394" xr:uid="{00000000-0005-0000-0000-00008A850000}"/>
    <cellStyle name="Normal 4 9 2 5 2" xfId="34395" xr:uid="{00000000-0005-0000-0000-00008B850000}"/>
    <cellStyle name="Normal 4 9 2 6" xfId="34396" xr:uid="{00000000-0005-0000-0000-00008C850000}"/>
    <cellStyle name="Normal 4 9 3" xfId="34397" xr:uid="{00000000-0005-0000-0000-00008D850000}"/>
    <cellStyle name="Normal 4 9 3 2" xfId="34398" xr:uid="{00000000-0005-0000-0000-00008E850000}"/>
    <cellStyle name="Normal 4 9 3 2 2" xfId="34399" xr:uid="{00000000-0005-0000-0000-00008F850000}"/>
    <cellStyle name="Normal 4 9 3 2 2 2" xfId="34400" xr:uid="{00000000-0005-0000-0000-000090850000}"/>
    <cellStyle name="Normal 4 9 3 2 2 2 2" xfId="34401" xr:uid="{00000000-0005-0000-0000-000091850000}"/>
    <cellStyle name="Normal 4 9 3 2 2 3" xfId="34402" xr:uid="{00000000-0005-0000-0000-000092850000}"/>
    <cellStyle name="Normal 4 9 3 2 3" xfId="34403" xr:uid="{00000000-0005-0000-0000-000093850000}"/>
    <cellStyle name="Normal 4 9 3 2 3 2" xfId="34404" xr:uid="{00000000-0005-0000-0000-000094850000}"/>
    <cellStyle name="Normal 4 9 3 2 4" xfId="34405" xr:uid="{00000000-0005-0000-0000-000095850000}"/>
    <cellStyle name="Normal 4 9 3 3" xfId="34406" xr:uid="{00000000-0005-0000-0000-000096850000}"/>
    <cellStyle name="Normal 4 9 3 3 2" xfId="34407" xr:uid="{00000000-0005-0000-0000-000097850000}"/>
    <cellStyle name="Normal 4 9 3 3 2 2" xfId="34408" xr:uid="{00000000-0005-0000-0000-000098850000}"/>
    <cellStyle name="Normal 4 9 3 3 3" xfId="34409" xr:uid="{00000000-0005-0000-0000-000099850000}"/>
    <cellStyle name="Normal 4 9 3 4" xfId="34410" xr:uid="{00000000-0005-0000-0000-00009A850000}"/>
    <cellStyle name="Normal 4 9 3 4 2" xfId="34411" xr:uid="{00000000-0005-0000-0000-00009B850000}"/>
    <cellStyle name="Normal 4 9 3 5" xfId="34412" xr:uid="{00000000-0005-0000-0000-00009C850000}"/>
    <cellStyle name="Normal 4 9 4" xfId="34413" xr:uid="{00000000-0005-0000-0000-00009D850000}"/>
    <cellStyle name="Normal 4 9 4 2" xfId="34414" xr:uid="{00000000-0005-0000-0000-00009E850000}"/>
    <cellStyle name="Normal 4 9 4 2 2" xfId="34415" xr:uid="{00000000-0005-0000-0000-00009F850000}"/>
    <cellStyle name="Normal 4 9 4 2 2 2" xfId="34416" xr:uid="{00000000-0005-0000-0000-0000A0850000}"/>
    <cellStyle name="Normal 4 9 4 2 3" xfId="34417" xr:uid="{00000000-0005-0000-0000-0000A1850000}"/>
    <cellStyle name="Normal 4 9 4 3" xfId="34418" xr:uid="{00000000-0005-0000-0000-0000A2850000}"/>
    <cellStyle name="Normal 4 9 4 3 2" xfId="34419" xr:uid="{00000000-0005-0000-0000-0000A3850000}"/>
    <cellStyle name="Normal 4 9 4 4" xfId="34420" xr:uid="{00000000-0005-0000-0000-0000A4850000}"/>
    <cellStyle name="Normal 4 9 5" xfId="34421" xr:uid="{00000000-0005-0000-0000-0000A5850000}"/>
    <cellStyle name="Normal 4 9 5 2" xfId="34422" xr:uid="{00000000-0005-0000-0000-0000A6850000}"/>
    <cellStyle name="Normal 4 9 5 2 2" xfId="34423" xr:uid="{00000000-0005-0000-0000-0000A7850000}"/>
    <cellStyle name="Normal 4 9 5 3" xfId="34424" xr:uid="{00000000-0005-0000-0000-0000A8850000}"/>
    <cellStyle name="Normal 4 9 6" xfId="34425" xr:uid="{00000000-0005-0000-0000-0000A9850000}"/>
    <cellStyle name="Normal 4 9 6 2" xfId="34426" xr:uid="{00000000-0005-0000-0000-0000AA850000}"/>
    <cellStyle name="Normal 4 9 7" xfId="34427" xr:uid="{00000000-0005-0000-0000-0000AB850000}"/>
    <cellStyle name="Normal 5" xfId="3" xr:uid="{00000000-0005-0000-0000-0000AC850000}"/>
    <cellStyle name="Normal 5 10" xfId="34429" xr:uid="{00000000-0005-0000-0000-0000AD850000}"/>
    <cellStyle name="Normal 5 10 2" xfId="34430" xr:uid="{00000000-0005-0000-0000-0000AE850000}"/>
    <cellStyle name="Normal 5 10 2 2" xfId="34431" xr:uid="{00000000-0005-0000-0000-0000AF850000}"/>
    <cellStyle name="Normal 5 10 2 2 2" xfId="34432" xr:uid="{00000000-0005-0000-0000-0000B0850000}"/>
    <cellStyle name="Normal 5 10 2 3" xfId="34433" xr:uid="{00000000-0005-0000-0000-0000B1850000}"/>
    <cellStyle name="Normal 5 10 3" xfId="34434" xr:uid="{00000000-0005-0000-0000-0000B2850000}"/>
    <cellStyle name="Normal 5 10 3 2" xfId="34435" xr:uid="{00000000-0005-0000-0000-0000B3850000}"/>
    <cellStyle name="Normal 5 10 4" xfId="34436" xr:uid="{00000000-0005-0000-0000-0000B4850000}"/>
    <cellStyle name="Normal 5 11" xfId="34437" xr:uid="{00000000-0005-0000-0000-0000B5850000}"/>
    <cellStyle name="Normal 5 11 2" xfId="34438" xr:uid="{00000000-0005-0000-0000-0000B6850000}"/>
    <cellStyle name="Normal 5 11 2 2" xfId="34439" xr:uid="{00000000-0005-0000-0000-0000B7850000}"/>
    <cellStyle name="Normal 5 11 3" xfId="34440" xr:uid="{00000000-0005-0000-0000-0000B8850000}"/>
    <cellStyle name="Normal 5 12" xfId="34441" xr:uid="{00000000-0005-0000-0000-0000B9850000}"/>
    <cellStyle name="Normal 5 12 2" xfId="34442" xr:uid="{00000000-0005-0000-0000-0000BA850000}"/>
    <cellStyle name="Normal 5 13" xfId="34443" xr:uid="{00000000-0005-0000-0000-0000BB850000}"/>
    <cellStyle name="Normal 5 14" xfId="34428" xr:uid="{00000000-0005-0000-0000-0000BC850000}"/>
    <cellStyle name="Normal 5 15" xfId="38983" xr:uid="{00000000-0005-0000-0000-0000BD850000}"/>
    <cellStyle name="Normal 5 16" xfId="797" xr:uid="{00000000-0005-0000-0000-0000BE850000}"/>
    <cellStyle name="Normal 5 17" xfId="408" xr:uid="{00000000-0005-0000-0000-0000BF850000}"/>
    <cellStyle name="Normal 5 2" xfId="34444" xr:uid="{00000000-0005-0000-0000-0000C0850000}"/>
    <cellStyle name="Normal 5 2 10" xfId="34445" xr:uid="{00000000-0005-0000-0000-0000C1850000}"/>
    <cellStyle name="Normal 5 2 10 2" xfId="34446" xr:uid="{00000000-0005-0000-0000-0000C2850000}"/>
    <cellStyle name="Normal 5 2 10 2 2" xfId="34447" xr:uid="{00000000-0005-0000-0000-0000C3850000}"/>
    <cellStyle name="Normal 5 2 10 3" xfId="34448" xr:uid="{00000000-0005-0000-0000-0000C4850000}"/>
    <cellStyle name="Normal 5 2 11" xfId="34449" xr:uid="{00000000-0005-0000-0000-0000C5850000}"/>
    <cellStyle name="Normal 5 2 11 2" xfId="34450" xr:uid="{00000000-0005-0000-0000-0000C6850000}"/>
    <cellStyle name="Normal 5 2 12" xfId="34451" xr:uid="{00000000-0005-0000-0000-0000C7850000}"/>
    <cellStyle name="Normal 5 2 2" xfId="34452" xr:uid="{00000000-0005-0000-0000-0000C8850000}"/>
    <cellStyle name="Normal 5 2 2 10" xfId="34453" xr:uid="{00000000-0005-0000-0000-0000C9850000}"/>
    <cellStyle name="Normal 5 2 2 10 2" xfId="34454" xr:uid="{00000000-0005-0000-0000-0000CA850000}"/>
    <cellStyle name="Normal 5 2 2 11" xfId="34455" xr:uid="{00000000-0005-0000-0000-0000CB850000}"/>
    <cellStyle name="Normal 5 2 2 2" xfId="34456" xr:uid="{00000000-0005-0000-0000-0000CC850000}"/>
    <cellStyle name="Normal 5 2 2 2 10" xfId="34457" xr:uid="{00000000-0005-0000-0000-0000CD850000}"/>
    <cellStyle name="Normal 5 2 2 2 2" xfId="34458" xr:uid="{00000000-0005-0000-0000-0000CE850000}"/>
    <cellStyle name="Normal 5 2 2 2 2 2" xfId="34459" xr:uid="{00000000-0005-0000-0000-0000CF850000}"/>
    <cellStyle name="Normal 5 2 2 2 2 2 2" xfId="34460" xr:uid="{00000000-0005-0000-0000-0000D0850000}"/>
    <cellStyle name="Normal 5 2 2 2 2 2 2 2" xfId="34461" xr:uid="{00000000-0005-0000-0000-0000D1850000}"/>
    <cellStyle name="Normal 5 2 2 2 2 2 2 2 2" xfId="34462" xr:uid="{00000000-0005-0000-0000-0000D2850000}"/>
    <cellStyle name="Normal 5 2 2 2 2 2 2 2 2 2" xfId="34463" xr:uid="{00000000-0005-0000-0000-0000D3850000}"/>
    <cellStyle name="Normal 5 2 2 2 2 2 2 2 2 2 2" xfId="34464" xr:uid="{00000000-0005-0000-0000-0000D4850000}"/>
    <cellStyle name="Normal 5 2 2 2 2 2 2 2 2 2 2 2" xfId="34465" xr:uid="{00000000-0005-0000-0000-0000D5850000}"/>
    <cellStyle name="Normal 5 2 2 2 2 2 2 2 2 2 2 2 2" xfId="34466" xr:uid="{00000000-0005-0000-0000-0000D6850000}"/>
    <cellStyle name="Normal 5 2 2 2 2 2 2 2 2 2 2 3" xfId="34467" xr:uid="{00000000-0005-0000-0000-0000D7850000}"/>
    <cellStyle name="Normal 5 2 2 2 2 2 2 2 2 2 3" xfId="34468" xr:uid="{00000000-0005-0000-0000-0000D8850000}"/>
    <cellStyle name="Normal 5 2 2 2 2 2 2 2 2 2 3 2" xfId="34469" xr:uid="{00000000-0005-0000-0000-0000D9850000}"/>
    <cellStyle name="Normal 5 2 2 2 2 2 2 2 2 2 4" xfId="34470" xr:uid="{00000000-0005-0000-0000-0000DA850000}"/>
    <cellStyle name="Normal 5 2 2 2 2 2 2 2 2 3" xfId="34471" xr:uid="{00000000-0005-0000-0000-0000DB850000}"/>
    <cellStyle name="Normal 5 2 2 2 2 2 2 2 2 3 2" xfId="34472" xr:uid="{00000000-0005-0000-0000-0000DC850000}"/>
    <cellStyle name="Normal 5 2 2 2 2 2 2 2 2 3 2 2" xfId="34473" xr:uid="{00000000-0005-0000-0000-0000DD850000}"/>
    <cellStyle name="Normal 5 2 2 2 2 2 2 2 2 3 3" xfId="34474" xr:uid="{00000000-0005-0000-0000-0000DE850000}"/>
    <cellStyle name="Normal 5 2 2 2 2 2 2 2 2 4" xfId="34475" xr:uid="{00000000-0005-0000-0000-0000DF850000}"/>
    <cellStyle name="Normal 5 2 2 2 2 2 2 2 2 4 2" xfId="34476" xr:uid="{00000000-0005-0000-0000-0000E0850000}"/>
    <cellStyle name="Normal 5 2 2 2 2 2 2 2 2 5" xfId="34477" xr:uid="{00000000-0005-0000-0000-0000E1850000}"/>
    <cellStyle name="Normal 5 2 2 2 2 2 2 2 3" xfId="34478" xr:uid="{00000000-0005-0000-0000-0000E2850000}"/>
    <cellStyle name="Normal 5 2 2 2 2 2 2 2 3 2" xfId="34479" xr:uid="{00000000-0005-0000-0000-0000E3850000}"/>
    <cellStyle name="Normal 5 2 2 2 2 2 2 2 3 2 2" xfId="34480" xr:uid="{00000000-0005-0000-0000-0000E4850000}"/>
    <cellStyle name="Normal 5 2 2 2 2 2 2 2 3 2 2 2" xfId="34481" xr:uid="{00000000-0005-0000-0000-0000E5850000}"/>
    <cellStyle name="Normal 5 2 2 2 2 2 2 2 3 2 3" xfId="34482" xr:uid="{00000000-0005-0000-0000-0000E6850000}"/>
    <cellStyle name="Normal 5 2 2 2 2 2 2 2 3 3" xfId="34483" xr:uid="{00000000-0005-0000-0000-0000E7850000}"/>
    <cellStyle name="Normal 5 2 2 2 2 2 2 2 3 3 2" xfId="34484" xr:uid="{00000000-0005-0000-0000-0000E8850000}"/>
    <cellStyle name="Normal 5 2 2 2 2 2 2 2 3 4" xfId="34485" xr:uid="{00000000-0005-0000-0000-0000E9850000}"/>
    <cellStyle name="Normal 5 2 2 2 2 2 2 2 4" xfId="34486" xr:uid="{00000000-0005-0000-0000-0000EA850000}"/>
    <cellStyle name="Normal 5 2 2 2 2 2 2 2 4 2" xfId="34487" xr:uid="{00000000-0005-0000-0000-0000EB850000}"/>
    <cellStyle name="Normal 5 2 2 2 2 2 2 2 4 2 2" xfId="34488" xr:uid="{00000000-0005-0000-0000-0000EC850000}"/>
    <cellStyle name="Normal 5 2 2 2 2 2 2 2 4 3" xfId="34489" xr:uid="{00000000-0005-0000-0000-0000ED850000}"/>
    <cellStyle name="Normal 5 2 2 2 2 2 2 2 5" xfId="34490" xr:uid="{00000000-0005-0000-0000-0000EE850000}"/>
    <cellStyle name="Normal 5 2 2 2 2 2 2 2 5 2" xfId="34491" xr:uid="{00000000-0005-0000-0000-0000EF850000}"/>
    <cellStyle name="Normal 5 2 2 2 2 2 2 2 6" xfId="34492" xr:uid="{00000000-0005-0000-0000-0000F0850000}"/>
    <cellStyle name="Normal 5 2 2 2 2 2 2 3" xfId="34493" xr:uid="{00000000-0005-0000-0000-0000F1850000}"/>
    <cellStyle name="Normal 5 2 2 2 2 2 2 3 2" xfId="34494" xr:uid="{00000000-0005-0000-0000-0000F2850000}"/>
    <cellStyle name="Normal 5 2 2 2 2 2 2 3 2 2" xfId="34495" xr:uid="{00000000-0005-0000-0000-0000F3850000}"/>
    <cellStyle name="Normal 5 2 2 2 2 2 2 3 2 2 2" xfId="34496" xr:uid="{00000000-0005-0000-0000-0000F4850000}"/>
    <cellStyle name="Normal 5 2 2 2 2 2 2 3 2 2 2 2" xfId="34497" xr:uid="{00000000-0005-0000-0000-0000F5850000}"/>
    <cellStyle name="Normal 5 2 2 2 2 2 2 3 2 2 3" xfId="34498" xr:uid="{00000000-0005-0000-0000-0000F6850000}"/>
    <cellStyle name="Normal 5 2 2 2 2 2 2 3 2 3" xfId="34499" xr:uid="{00000000-0005-0000-0000-0000F7850000}"/>
    <cellStyle name="Normal 5 2 2 2 2 2 2 3 2 3 2" xfId="34500" xr:uid="{00000000-0005-0000-0000-0000F8850000}"/>
    <cellStyle name="Normal 5 2 2 2 2 2 2 3 2 4" xfId="34501" xr:uid="{00000000-0005-0000-0000-0000F9850000}"/>
    <cellStyle name="Normal 5 2 2 2 2 2 2 3 3" xfId="34502" xr:uid="{00000000-0005-0000-0000-0000FA850000}"/>
    <cellStyle name="Normal 5 2 2 2 2 2 2 3 3 2" xfId="34503" xr:uid="{00000000-0005-0000-0000-0000FB850000}"/>
    <cellStyle name="Normal 5 2 2 2 2 2 2 3 3 2 2" xfId="34504" xr:uid="{00000000-0005-0000-0000-0000FC850000}"/>
    <cellStyle name="Normal 5 2 2 2 2 2 2 3 3 3" xfId="34505" xr:uid="{00000000-0005-0000-0000-0000FD850000}"/>
    <cellStyle name="Normal 5 2 2 2 2 2 2 3 4" xfId="34506" xr:uid="{00000000-0005-0000-0000-0000FE850000}"/>
    <cellStyle name="Normal 5 2 2 2 2 2 2 3 4 2" xfId="34507" xr:uid="{00000000-0005-0000-0000-0000FF850000}"/>
    <cellStyle name="Normal 5 2 2 2 2 2 2 3 5" xfId="34508" xr:uid="{00000000-0005-0000-0000-000000860000}"/>
    <cellStyle name="Normal 5 2 2 2 2 2 2 4" xfId="34509" xr:uid="{00000000-0005-0000-0000-000001860000}"/>
    <cellStyle name="Normal 5 2 2 2 2 2 2 4 2" xfId="34510" xr:uid="{00000000-0005-0000-0000-000002860000}"/>
    <cellStyle name="Normal 5 2 2 2 2 2 2 4 2 2" xfId="34511" xr:uid="{00000000-0005-0000-0000-000003860000}"/>
    <cellStyle name="Normal 5 2 2 2 2 2 2 4 2 2 2" xfId="34512" xr:uid="{00000000-0005-0000-0000-000004860000}"/>
    <cellStyle name="Normal 5 2 2 2 2 2 2 4 2 3" xfId="34513" xr:uid="{00000000-0005-0000-0000-000005860000}"/>
    <cellStyle name="Normal 5 2 2 2 2 2 2 4 3" xfId="34514" xr:uid="{00000000-0005-0000-0000-000006860000}"/>
    <cellStyle name="Normal 5 2 2 2 2 2 2 4 3 2" xfId="34515" xr:uid="{00000000-0005-0000-0000-000007860000}"/>
    <cellStyle name="Normal 5 2 2 2 2 2 2 4 4" xfId="34516" xr:uid="{00000000-0005-0000-0000-000008860000}"/>
    <cellStyle name="Normal 5 2 2 2 2 2 2 5" xfId="34517" xr:uid="{00000000-0005-0000-0000-000009860000}"/>
    <cellStyle name="Normal 5 2 2 2 2 2 2 5 2" xfId="34518" xr:uid="{00000000-0005-0000-0000-00000A860000}"/>
    <cellStyle name="Normal 5 2 2 2 2 2 2 5 2 2" xfId="34519" xr:uid="{00000000-0005-0000-0000-00000B860000}"/>
    <cellStyle name="Normal 5 2 2 2 2 2 2 5 3" xfId="34520" xr:uid="{00000000-0005-0000-0000-00000C860000}"/>
    <cellStyle name="Normal 5 2 2 2 2 2 2 6" xfId="34521" xr:uid="{00000000-0005-0000-0000-00000D860000}"/>
    <cellStyle name="Normal 5 2 2 2 2 2 2 6 2" xfId="34522" xr:uid="{00000000-0005-0000-0000-00000E860000}"/>
    <cellStyle name="Normal 5 2 2 2 2 2 2 7" xfId="34523" xr:uid="{00000000-0005-0000-0000-00000F860000}"/>
    <cellStyle name="Normal 5 2 2 2 2 2 3" xfId="34524" xr:uid="{00000000-0005-0000-0000-000010860000}"/>
    <cellStyle name="Normal 5 2 2 2 2 2 3 2" xfId="34525" xr:uid="{00000000-0005-0000-0000-000011860000}"/>
    <cellStyle name="Normal 5 2 2 2 2 2 3 2 2" xfId="34526" xr:uid="{00000000-0005-0000-0000-000012860000}"/>
    <cellStyle name="Normal 5 2 2 2 2 2 3 2 2 2" xfId="34527" xr:uid="{00000000-0005-0000-0000-000013860000}"/>
    <cellStyle name="Normal 5 2 2 2 2 2 3 2 2 2 2" xfId="34528" xr:uid="{00000000-0005-0000-0000-000014860000}"/>
    <cellStyle name="Normal 5 2 2 2 2 2 3 2 2 2 2 2" xfId="34529" xr:uid="{00000000-0005-0000-0000-000015860000}"/>
    <cellStyle name="Normal 5 2 2 2 2 2 3 2 2 2 3" xfId="34530" xr:uid="{00000000-0005-0000-0000-000016860000}"/>
    <cellStyle name="Normal 5 2 2 2 2 2 3 2 2 3" xfId="34531" xr:uid="{00000000-0005-0000-0000-000017860000}"/>
    <cellStyle name="Normal 5 2 2 2 2 2 3 2 2 3 2" xfId="34532" xr:uid="{00000000-0005-0000-0000-000018860000}"/>
    <cellStyle name="Normal 5 2 2 2 2 2 3 2 2 4" xfId="34533" xr:uid="{00000000-0005-0000-0000-000019860000}"/>
    <cellStyle name="Normal 5 2 2 2 2 2 3 2 3" xfId="34534" xr:uid="{00000000-0005-0000-0000-00001A860000}"/>
    <cellStyle name="Normal 5 2 2 2 2 2 3 2 3 2" xfId="34535" xr:uid="{00000000-0005-0000-0000-00001B860000}"/>
    <cellStyle name="Normal 5 2 2 2 2 2 3 2 3 2 2" xfId="34536" xr:uid="{00000000-0005-0000-0000-00001C860000}"/>
    <cellStyle name="Normal 5 2 2 2 2 2 3 2 3 3" xfId="34537" xr:uid="{00000000-0005-0000-0000-00001D860000}"/>
    <cellStyle name="Normal 5 2 2 2 2 2 3 2 4" xfId="34538" xr:uid="{00000000-0005-0000-0000-00001E860000}"/>
    <cellStyle name="Normal 5 2 2 2 2 2 3 2 4 2" xfId="34539" xr:uid="{00000000-0005-0000-0000-00001F860000}"/>
    <cellStyle name="Normal 5 2 2 2 2 2 3 2 5" xfId="34540" xr:uid="{00000000-0005-0000-0000-000020860000}"/>
    <cellStyle name="Normal 5 2 2 2 2 2 3 3" xfId="34541" xr:uid="{00000000-0005-0000-0000-000021860000}"/>
    <cellStyle name="Normal 5 2 2 2 2 2 3 3 2" xfId="34542" xr:uid="{00000000-0005-0000-0000-000022860000}"/>
    <cellStyle name="Normal 5 2 2 2 2 2 3 3 2 2" xfId="34543" xr:uid="{00000000-0005-0000-0000-000023860000}"/>
    <cellStyle name="Normal 5 2 2 2 2 2 3 3 2 2 2" xfId="34544" xr:uid="{00000000-0005-0000-0000-000024860000}"/>
    <cellStyle name="Normal 5 2 2 2 2 2 3 3 2 3" xfId="34545" xr:uid="{00000000-0005-0000-0000-000025860000}"/>
    <cellStyle name="Normal 5 2 2 2 2 2 3 3 3" xfId="34546" xr:uid="{00000000-0005-0000-0000-000026860000}"/>
    <cellStyle name="Normal 5 2 2 2 2 2 3 3 3 2" xfId="34547" xr:uid="{00000000-0005-0000-0000-000027860000}"/>
    <cellStyle name="Normal 5 2 2 2 2 2 3 3 4" xfId="34548" xr:uid="{00000000-0005-0000-0000-000028860000}"/>
    <cellStyle name="Normal 5 2 2 2 2 2 3 4" xfId="34549" xr:uid="{00000000-0005-0000-0000-000029860000}"/>
    <cellStyle name="Normal 5 2 2 2 2 2 3 4 2" xfId="34550" xr:uid="{00000000-0005-0000-0000-00002A860000}"/>
    <cellStyle name="Normal 5 2 2 2 2 2 3 4 2 2" xfId="34551" xr:uid="{00000000-0005-0000-0000-00002B860000}"/>
    <cellStyle name="Normal 5 2 2 2 2 2 3 4 3" xfId="34552" xr:uid="{00000000-0005-0000-0000-00002C860000}"/>
    <cellStyle name="Normal 5 2 2 2 2 2 3 5" xfId="34553" xr:uid="{00000000-0005-0000-0000-00002D860000}"/>
    <cellStyle name="Normal 5 2 2 2 2 2 3 5 2" xfId="34554" xr:uid="{00000000-0005-0000-0000-00002E860000}"/>
    <cellStyle name="Normal 5 2 2 2 2 2 3 6" xfId="34555" xr:uid="{00000000-0005-0000-0000-00002F860000}"/>
    <cellStyle name="Normal 5 2 2 2 2 2 4" xfId="34556" xr:uid="{00000000-0005-0000-0000-000030860000}"/>
    <cellStyle name="Normal 5 2 2 2 2 2 4 2" xfId="34557" xr:uid="{00000000-0005-0000-0000-000031860000}"/>
    <cellStyle name="Normal 5 2 2 2 2 2 4 2 2" xfId="34558" xr:uid="{00000000-0005-0000-0000-000032860000}"/>
    <cellStyle name="Normal 5 2 2 2 2 2 4 2 2 2" xfId="34559" xr:uid="{00000000-0005-0000-0000-000033860000}"/>
    <cellStyle name="Normal 5 2 2 2 2 2 4 2 2 2 2" xfId="34560" xr:uid="{00000000-0005-0000-0000-000034860000}"/>
    <cellStyle name="Normal 5 2 2 2 2 2 4 2 2 3" xfId="34561" xr:uid="{00000000-0005-0000-0000-000035860000}"/>
    <cellStyle name="Normal 5 2 2 2 2 2 4 2 3" xfId="34562" xr:uid="{00000000-0005-0000-0000-000036860000}"/>
    <cellStyle name="Normal 5 2 2 2 2 2 4 2 3 2" xfId="34563" xr:uid="{00000000-0005-0000-0000-000037860000}"/>
    <cellStyle name="Normal 5 2 2 2 2 2 4 2 4" xfId="34564" xr:uid="{00000000-0005-0000-0000-000038860000}"/>
    <cellStyle name="Normal 5 2 2 2 2 2 4 3" xfId="34565" xr:uid="{00000000-0005-0000-0000-000039860000}"/>
    <cellStyle name="Normal 5 2 2 2 2 2 4 3 2" xfId="34566" xr:uid="{00000000-0005-0000-0000-00003A860000}"/>
    <cellStyle name="Normal 5 2 2 2 2 2 4 3 2 2" xfId="34567" xr:uid="{00000000-0005-0000-0000-00003B860000}"/>
    <cellStyle name="Normal 5 2 2 2 2 2 4 3 3" xfId="34568" xr:uid="{00000000-0005-0000-0000-00003C860000}"/>
    <cellStyle name="Normal 5 2 2 2 2 2 4 4" xfId="34569" xr:uid="{00000000-0005-0000-0000-00003D860000}"/>
    <cellStyle name="Normal 5 2 2 2 2 2 4 4 2" xfId="34570" xr:uid="{00000000-0005-0000-0000-00003E860000}"/>
    <cellStyle name="Normal 5 2 2 2 2 2 4 5" xfId="34571" xr:uid="{00000000-0005-0000-0000-00003F860000}"/>
    <cellStyle name="Normal 5 2 2 2 2 2 5" xfId="34572" xr:uid="{00000000-0005-0000-0000-000040860000}"/>
    <cellStyle name="Normal 5 2 2 2 2 2 5 2" xfId="34573" xr:uid="{00000000-0005-0000-0000-000041860000}"/>
    <cellStyle name="Normal 5 2 2 2 2 2 5 2 2" xfId="34574" xr:uid="{00000000-0005-0000-0000-000042860000}"/>
    <cellStyle name="Normal 5 2 2 2 2 2 5 2 2 2" xfId="34575" xr:uid="{00000000-0005-0000-0000-000043860000}"/>
    <cellStyle name="Normal 5 2 2 2 2 2 5 2 3" xfId="34576" xr:uid="{00000000-0005-0000-0000-000044860000}"/>
    <cellStyle name="Normal 5 2 2 2 2 2 5 3" xfId="34577" xr:uid="{00000000-0005-0000-0000-000045860000}"/>
    <cellStyle name="Normal 5 2 2 2 2 2 5 3 2" xfId="34578" xr:uid="{00000000-0005-0000-0000-000046860000}"/>
    <cellStyle name="Normal 5 2 2 2 2 2 5 4" xfId="34579" xr:uid="{00000000-0005-0000-0000-000047860000}"/>
    <cellStyle name="Normal 5 2 2 2 2 2 6" xfId="34580" xr:uid="{00000000-0005-0000-0000-000048860000}"/>
    <cellStyle name="Normal 5 2 2 2 2 2 6 2" xfId="34581" xr:uid="{00000000-0005-0000-0000-000049860000}"/>
    <cellStyle name="Normal 5 2 2 2 2 2 6 2 2" xfId="34582" xr:uid="{00000000-0005-0000-0000-00004A860000}"/>
    <cellStyle name="Normal 5 2 2 2 2 2 6 3" xfId="34583" xr:uid="{00000000-0005-0000-0000-00004B860000}"/>
    <cellStyle name="Normal 5 2 2 2 2 2 7" xfId="34584" xr:uid="{00000000-0005-0000-0000-00004C860000}"/>
    <cellStyle name="Normal 5 2 2 2 2 2 7 2" xfId="34585" xr:uid="{00000000-0005-0000-0000-00004D860000}"/>
    <cellStyle name="Normal 5 2 2 2 2 2 8" xfId="34586" xr:uid="{00000000-0005-0000-0000-00004E860000}"/>
    <cellStyle name="Normal 5 2 2 2 2 3" xfId="34587" xr:uid="{00000000-0005-0000-0000-00004F860000}"/>
    <cellStyle name="Normal 5 2 2 2 2 3 2" xfId="34588" xr:uid="{00000000-0005-0000-0000-000050860000}"/>
    <cellStyle name="Normal 5 2 2 2 2 3 2 2" xfId="34589" xr:uid="{00000000-0005-0000-0000-000051860000}"/>
    <cellStyle name="Normal 5 2 2 2 2 3 2 2 2" xfId="34590" xr:uid="{00000000-0005-0000-0000-000052860000}"/>
    <cellStyle name="Normal 5 2 2 2 2 3 2 2 2 2" xfId="34591" xr:uid="{00000000-0005-0000-0000-000053860000}"/>
    <cellStyle name="Normal 5 2 2 2 2 3 2 2 2 2 2" xfId="34592" xr:uid="{00000000-0005-0000-0000-000054860000}"/>
    <cellStyle name="Normal 5 2 2 2 2 3 2 2 2 2 2 2" xfId="34593" xr:uid="{00000000-0005-0000-0000-000055860000}"/>
    <cellStyle name="Normal 5 2 2 2 2 3 2 2 2 2 3" xfId="34594" xr:uid="{00000000-0005-0000-0000-000056860000}"/>
    <cellStyle name="Normal 5 2 2 2 2 3 2 2 2 3" xfId="34595" xr:uid="{00000000-0005-0000-0000-000057860000}"/>
    <cellStyle name="Normal 5 2 2 2 2 3 2 2 2 3 2" xfId="34596" xr:uid="{00000000-0005-0000-0000-000058860000}"/>
    <cellStyle name="Normal 5 2 2 2 2 3 2 2 2 4" xfId="34597" xr:uid="{00000000-0005-0000-0000-000059860000}"/>
    <cellStyle name="Normal 5 2 2 2 2 3 2 2 3" xfId="34598" xr:uid="{00000000-0005-0000-0000-00005A860000}"/>
    <cellStyle name="Normal 5 2 2 2 2 3 2 2 3 2" xfId="34599" xr:uid="{00000000-0005-0000-0000-00005B860000}"/>
    <cellStyle name="Normal 5 2 2 2 2 3 2 2 3 2 2" xfId="34600" xr:uid="{00000000-0005-0000-0000-00005C860000}"/>
    <cellStyle name="Normal 5 2 2 2 2 3 2 2 3 3" xfId="34601" xr:uid="{00000000-0005-0000-0000-00005D860000}"/>
    <cellStyle name="Normal 5 2 2 2 2 3 2 2 4" xfId="34602" xr:uid="{00000000-0005-0000-0000-00005E860000}"/>
    <cellStyle name="Normal 5 2 2 2 2 3 2 2 4 2" xfId="34603" xr:uid="{00000000-0005-0000-0000-00005F860000}"/>
    <cellStyle name="Normal 5 2 2 2 2 3 2 2 5" xfId="34604" xr:uid="{00000000-0005-0000-0000-000060860000}"/>
    <cellStyle name="Normal 5 2 2 2 2 3 2 3" xfId="34605" xr:uid="{00000000-0005-0000-0000-000061860000}"/>
    <cellStyle name="Normal 5 2 2 2 2 3 2 3 2" xfId="34606" xr:uid="{00000000-0005-0000-0000-000062860000}"/>
    <cellStyle name="Normal 5 2 2 2 2 3 2 3 2 2" xfId="34607" xr:uid="{00000000-0005-0000-0000-000063860000}"/>
    <cellStyle name="Normal 5 2 2 2 2 3 2 3 2 2 2" xfId="34608" xr:uid="{00000000-0005-0000-0000-000064860000}"/>
    <cellStyle name="Normal 5 2 2 2 2 3 2 3 2 3" xfId="34609" xr:uid="{00000000-0005-0000-0000-000065860000}"/>
    <cellStyle name="Normal 5 2 2 2 2 3 2 3 3" xfId="34610" xr:uid="{00000000-0005-0000-0000-000066860000}"/>
    <cellStyle name="Normal 5 2 2 2 2 3 2 3 3 2" xfId="34611" xr:uid="{00000000-0005-0000-0000-000067860000}"/>
    <cellStyle name="Normal 5 2 2 2 2 3 2 3 4" xfId="34612" xr:uid="{00000000-0005-0000-0000-000068860000}"/>
    <cellStyle name="Normal 5 2 2 2 2 3 2 4" xfId="34613" xr:uid="{00000000-0005-0000-0000-000069860000}"/>
    <cellStyle name="Normal 5 2 2 2 2 3 2 4 2" xfId="34614" xr:uid="{00000000-0005-0000-0000-00006A860000}"/>
    <cellStyle name="Normal 5 2 2 2 2 3 2 4 2 2" xfId="34615" xr:uid="{00000000-0005-0000-0000-00006B860000}"/>
    <cellStyle name="Normal 5 2 2 2 2 3 2 4 3" xfId="34616" xr:uid="{00000000-0005-0000-0000-00006C860000}"/>
    <cellStyle name="Normal 5 2 2 2 2 3 2 5" xfId="34617" xr:uid="{00000000-0005-0000-0000-00006D860000}"/>
    <cellStyle name="Normal 5 2 2 2 2 3 2 5 2" xfId="34618" xr:uid="{00000000-0005-0000-0000-00006E860000}"/>
    <cellStyle name="Normal 5 2 2 2 2 3 2 6" xfId="34619" xr:uid="{00000000-0005-0000-0000-00006F860000}"/>
    <cellStyle name="Normal 5 2 2 2 2 3 3" xfId="34620" xr:uid="{00000000-0005-0000-0000-000070860000}"/>
    <cellStyle name="Normal 5 2 2 2 2 3 3 2" xfId="34621" xr:uid="{00000000-0005-0000-0000-000071860000}"/>
    <cellStyle name="Normal 5 2 2 2 2 3 3 2 2" xfId="34622" xr:uid="{00000000-0005-0000-0000-000072860000}"/>
    <cellStyle name="Normal 5 2 2 2 2 3 3 2 2 2" xfId="34623" xr:uid="{00000000-0005-0000-0000-000073860000}"/>
    <cellStyle name="Normal 5 2 2 2 2 3 3 2 2 2 2" xfId="34624" xr:uid="{00000000-0005-0000-0000-000074860000}"/>
    <cellStyle name="Normal 5 2 2 2 2 3 3 2 2 3" xfId="34625" xr:uid="{00000000-0005-0000-0000-000075860000}"/>
    <cellStyle name="Normal 5 2 2 2 2 3 3 2 3" xfId="34626" xr:uid="{00000000-0005-0000-0000-000076860000}"/>
    <cellStyle name="Normal 5 2 2 2 2 3 3 2 3 2" xfId="34627" xr:uid="{00000000-0005-0000-0000-000077860000}"/>
    <cellStyle name="Normal 5 2 2 2 2 3 3 2 4" xfId="34628" xr:uid="{00000000-0005-0000-0000-000078860000}"/>
    <cellStyle name="Normal 5 2 2 2 2 3 3 3" xfId="34629" xr:uid="{00000000-0005-0000-0000-000079860000}"/>
    <cellStyle name="Normal 5 2 2 2 2 3 3 3 2" xfId="34630" xr:uid="{00000000-0005-0000-0000-00007A860000}"/>
    <cellStyle name="Normal 5 2 2 2 2 3 3 3 2 2" xfId="34631" xr:uid="{00000000-0005-0000-0000-00007B860000}"/>
    <cellStyle name="Normal 5 2 2 2 2 3 3 3 3" xfId="34632" xr:uid="{00000000-0005-0000-0000-00007C860000}"/>
    <cellStyle name="Normal 5 2 2 2 2 3 3 4" xfId="34633" xr:uid="{00000000-0005-0000-0000-00007D860000}"/>
    <cellStyle name="Normal 5 2 2 2 2 3 3 4 2" xfId="34634" xr:uid="{00000000-0005-0000-0000-00007E860000}"/>
    <cellStyle name="Normal 5 2 2 2 2 3 3 5" xfId="34635" xr:uid="{00000000-0005-0000-0000-00007F860000}"/>
    <cellStyle name="Normal 5 2 2 2 2 3 4" xfId="34636" xr:uid="{00000000-0005-0000-0000-000080860000}"/>
    <cellStyle name="Normal 5 2 2 2 2 3 4 2" xfId="34637" xr:uid="{00000000-0005-0000-0000-000081860000}"/>
    <cellStyle name="Normal 5 2 2 2 2 3 4 2 2" xfId="34638" xr:uid="{00000000-0005-0000-0000-000082860000}"/>
    <cellStyle name="Normal 5 2 2 2 2 3 4 2 2 2" xfId="34639" xr:uid="{00000000-0005-0000-0000-000083860000}"/>
    <cellStyle name="Normal 5 2 2 2 2 3 4 2 3" xfId="34640" xr:uid="{00000000-0005-0000-0000-000084860000}"/>
    <cellStyle name="Normal 5 2 2 2 2 3 4 3" xfId="34641" xr:uid="{00000000-0005-0000-0000-000085860000}"/>
    <cellStyle name="Normal 5 2 2 2 2 3 4 3 2" xfId="34642" xr:uid="{00000000-0005-0000-0000-000086860000}"/>
    <cellStyle name="Normal 5 2 2 2 2 3 4 4" xfId="34643" xr:uid="{00000000-0005-0000-0000-000087860000}"/>
    <cellStyle name="Normal 5 2 2 2 2 3 5" xfId="34644" xr:uid="{00000000-0005-0000-0000-000088860000}"/>
    <cellStyle name="Normal 5 2 2 2 2 3 5 2" xfId="34645" xr:uid="{00000000-0005-0000-0000-000089860000}"/>
    <cellStyle name="Normal 5 2 2 2 2 3 5 2 2" xfId="34646" xr:uid="{00000000-0005-0000-0000-00008A860000}"/>
    <cellStyle name="Normal 5 2 2 2 2 3 5 3" xfId="34647" xr:uid="{00000000-0005-0000-0000-00008B860000}"/>
    <cellStyle name="Normal 5 2 2 2 2 3 6" xfId="34648" xr:uid="{00000000-0005-0000-0000-00008C860000}"/>
    <cellStyle name="Normal 5 2 2 2 2 3 6 2" xfId="34649" xr:uid="{00000000-0005-0000-0000-00008D860000}"/>
    <cellStyle name="Normal 5 2 2 2 2 3 7" xfId="34650" xr:uid="{00000000-0005-0000-0000-00008E860000}"/>
    <cellStyle name="Normal 5 2 2 2 2 4" xfId="34651" xr:uid="{00000000-0005-0000-0000-00008F860000}"/>
    <cellStyle name="Normal 5 2 2 2 2 4 2" xfId="34652" xr:uid="{00000000-0005-0000-0000-000090860000}"/>
    <cellStyle name="Normal 5 2 2 2 2 4 2 2" xfId="34653" xr:uid="{00000000-0005-0000-0000-000091860000}"/>
    <cellStyle name="Normal 5 2 2 2 2 4 2 2 2" xfId="34654" xr:uid="{00000000-0005-0000-0000-000092860000}"/>
    <cellStyle name="Normal 5 2 2 2 2 4 2 2 2 2" xfId="34655" xr:uid="{00000000-0005-0000-0000-000093860000}"/>
    <cellStyle name="Normal 5 2 2 2 2 4 2 2 2 2 2" xfId="34656" xr:uid="{00000000-0005-0000-0000-000094860000}"/>
    <cellStyle name="Normal 5 2 2 2 2 4 2 2 2 3" xfId="34657" xr:uid="{00000000-0005-0000-0000-000095860000}"/>
    <cellStyle name="Normal 5 2 2 2 2 4 2 2 3" xfId="34658" xr:uid="{00000000-0005-0000-0000-000096860000}"/>
    <cellStyle name="Normal 5 2 2 2 2 4 2 2 3 2" xfId="34659" xr:uid="{00000000-0005-0000-0000-000097860000}"/>
    <cellStyle name="Normal 5 2 2 2 2 4 2 2 4" xfId="34660" xr:uid="{00000000-0005-0000-0000-000098860000}"/>
    <cellStyle name="Normal 5 2 2 2 2 4 2 3" xfId="34661" xr:uid="{00000000-0005-0000-0000-000099860000}"/>
    <cellStyle name="Normal 5 2 2 2 2 4 2 3 2" xfId="34662" xr:uid="{00000000-0005-0000-0000-00009A860000}"/>
    <cellStyle name="Normal 5 2 2 2 2 4 2 3 2 2" xfId="34663" xr:uid="{00000000-0005-0000-0000-00009B860000}"/>
    <cellStyle name="Normal 5 2 2 2 2 4 2 3 3" xfId="34664" xr:uid="{00000000-0005-0000-0000-00009C860000}"/>
    <cellStyle name="Normal 5 2 2 2 2 4 2 4" xfId="34665" xr:uid="{00000000-0005-0000-0000-00009D860000}"/>
    <cellStyle name="Normal 5 2 2 2 2 4 2 4 2" xfId="34666" xr:uid="{00000000-0005-0000-0000-00009E860000}"/>
    <cellStyle name="Normal 5 2 2 2 2 4 2 5" xfId="34667" xr:uid="{00000000-0005-0000-0000-00009F860000}"/>
    <cellStyle name="Normal 5 2 2 2 2 4 3" xfId="34668" xr:uid="{00000000-0005-0000-0000-0000A0860000}"/>
    <cellStyle name="Normal 5 2 2 2 2 4 3 2" xfId="34669" xr:uid="{00000000-0005-0000-0000-0000A1860000}"/>
    <cellStyle name="Normal 5 2 2 2 2 4 3 2 2" xfId="34670" xr:uid="{00000000-0005-0000-0000-0000A2860000}"/>
    <cellStyle name="Normal 5 2 2 2 2 4 3 2 2 2" xfId="34671" xr:uid="{00000000-0005-0000-0000-0000A3860000}"/>
    <cellStyle name="Normal 5 2 2 2 2 4 3 2 3" xfId="34672" xr:uid="{00000000-0005-0000-0000-0000A4860000}"/>
    <cellStyle name="Normal 5 2 2 2 2 4 3 3" xfId="34673" xr:uid="{00000000-0005-0000-0000-0000A5860000}"/>
    <cellStyle name="Normal 5 2 2 2 2 4 3 3 2" xfId="34674" xr:uid="{00000000-0005-0000-0000-0000A6860000}"/>
    <cellStyle name="Normal 5 2 2 2 2 4 3 4" xfId="34675" xr:uid="{00000000-0005-0000-0000-0000A7860000}"/>
    <cellStyle name="Normal 5 2 2 2 2 4 4" xfId="34676" xr:uid="{00000000-0005-0000-0000-0000A8860000}"/>
    <cellStyle name="Normal 5 2 2 2 2 4 4 2" xfId="34677" xr:uid="{00000000-0005-0000-0000-0000A9860000}"/>
    <cellStyle name="Normal 5 2 2 2 2 4 4 2 2" xfId="34678" xr:uid="{00000000-0005-0000-0000-0000AA860000}"/>
    <cellStyle name="Normal 5 2 2 2 2 4 4 3" xfId="34679" xr:uid="{00000000-0005-0000-0000-0000AB860000}"/>
    <cellStyle name="Normal 5 2 2 2 2 4 5" xfId="34680" xr:uid="{00000000-0005-0000-0000-0000AC860000}"/>
    <cellStyle name="Normal 5 2 2 2 2 4 5 2" xfId="34681" xr:uid="{00000000-0005-0000-0000-0000AD860000}"/>
    <cellStyle name="Normal 5 2 2 2 2 4 6" xfId="34682" xr:uid="{00000000-0005-0000-0000-0000AE860000}"/>
    <cellStyle name="Normal 5 2 2 2 2 5" xfId="34683" xr:uid="{00000000-0005-0000-0000-0000AF860000}"/>
    <cellStyle name="Normal 5 2 2 2 2 5 2" xfId="34684" xr:uid="{00000000-0005-0000-0000-0000B0860000}"/>
    <cellStyle name="Normal 5 2 2 2 2 5 2 2" xfId="34685" xr:uid="{00000000-0005-0000-0000-0000B1860000}"/>
    <cellStyle name="Normal 5 2 2 2 2 5 2 2 2" xfId="34686" xr:uid="{00000000-0005-0000-0000-0000B2860000}"/>
    <cellStyle name="Normal 5 2 2 2 2 5 2 2 2 2" xfId="34687" xr:uid="{00000000-0005-0000-0000-0000B3860000}"/>
    <cellStyle name="Normal 5 2 2 2 2 5 2 2 3" xfId="34688" xr:uid="{00000000-0005-0000-0000-0000B4860000}"/>
    <cellStyle name="Normal 5 2 2 2 2 5 2 3" xfId="34689" xr:uid="{00000000-0005-0000-0000-0000B5860000}"/>
    <cellStyle name="Normal 5 2 2 2 2 5 2 3 2" xfId="34690" xr:uid="{00000000-0005-0000-0000-0000B6860000}"/>
    <cellStyle name="Normal 5 2 2 2 2 5 2 4" xfId="34691" xr:uid="{00000000-0005-0000-0000-0000B7860000}"/>
    <cellStyle name="Normal 5 2 2 2 2 5 3" xfId="34692" xr:uid="{00000000-0005-0000-0000-0000B8860000}"/>
    <cellStyle name="Normal 5 2 2 2 2 5 3 2" xfId="34693" xr:uid="{00000000-0005-0000-0000-0000B9860000}"/>
    <cellStyle name="Normal 5 2 2 2 2 5 3 2 2" xfId="34694" xr:uid="{00000000-0005-0000-0000-0000BA860000}"/>
    <cellStyle name="Normal 5 2 2 2 2 5 3 3" xfId="34695" xr:uid="{00000000-0005-0000-0000-0000BB860000}"/>
    <cellStyle name="Normal 5 2 2 2 2 5 4" xfId="34696" xr:uid="{00000000-0005-0000-0000-0000BC860000}"/>
    <cellStyle name="Normal 5 2 2 2 2 5 4 2" xfId="34697" xr:uid="{00000000-0005-0000-0000-0000BD860000}"/>
    <cellStyle name="Normal 5 2 2 2 2 5 5" xfId="34698" xr:uid="{00000000-0005-0000-0000-0000BE860000}"/>
    <cellStyle name="Normal 5 2 2 2 2 6" xfId="34699" xr:uid="{00000000-0005-0000-0000-0000BF860000}"/>
    <cellStyle name="Normal 5 2 2 2 2 6 2" xfId="34700" xr:uid="{00000000-0005-0000-0000-0000C0860000}"/>
    <cellStyle name="Normal 5 2 2 2 2 6 2 2" xfId="34701" xr:uid="{00000000-0005-0000-0000-0000C1860000}"/>
    <cellStyle name="Normal 5 2 2 2 2 6 2 2 2" xfId="34702" xr:uid="{00000000-0005-0000-0000-0000C2860000}"/>
    <cellStyle name="Normal 5 2 2 2 2 6 2 3" xfId="34703" xr:uid="{00000000-0005-0000-0000-0000C3860000}"/>
    <cellStyle name="Normal 5 2 2 2 2 6 3" xfId="34704" xr:uid="{00000000-0005-0000-0000-0000C4860000}"/>
    <cellStyle name="Normal 5 2 2 2 2 6 3 2" xfId="34705" xr:uid="{00000000-0005-0000-0000-0000C5860000}"/>
    <cellStyle name="Normal 5 2 2 2 2 6 4" xfId="34706" xr:uid="{00000000-0005-0000-0000-0000C6860000}"/>
    <cellStyle name="Normal 5 2 2 2 2 7" xfId="34707" xr:uid="{00000000-0005-0000-0000-0000C7860000}"/>
    <cellStyle name="Normal 5 2 2 2 2 7 2" xfId="34708" xr:uid="{00000000-0005-0000-0000-0000C8860000}"/>
    <cellStyle name="Normal 5 2 2 2 2 7 2 2" xfId="34709" xr:uid="{00000000-0005-0000-0000-0000C9860000}"/>
    <cellStyle name="Normal 5 2 2 2 2 7 3" xfId="34710" xr:uid="{00000000-0005-0000-0000-0000CA860000}"/>
    <cellStyle name="Normal 5 2 2 2 2 8" xfId="34711" xr:uid="{00000000-0005-0000-0000-0000CB860000}"/>
    <cellStyle name="Normal 5 2 2 2 2 8 2" xfId="34712" xr:uid="{00000000-0005-0000-0000-0000CC860000}"/>
    <cellStyle name="Normal 5 2 2 2 2 9" xfId="34713" xr:uid="{00000000-0005-0000-0000-0000CD860000}"/>
    <cellStyle name="Normal 5 2 2 2 3" xfId="34714" xr:uid="{00000000-0005-0000-0000-0000CE860000}"/>
    <cellStyle name="Normal 5 2 2 2 3 2" xfId="34715" xr:uid="{00000000-0005-0000-0000-0000CF860000}"/>
    <cellStyle name="Normal 5 2 2 2 3 2 2" xfId="34716" xr:uid="{00000000-0005-0000-0000-0000D0860000}"/>
    <cellStyle name="Normal 5 2 2 2 3 2 2 2" xfId="34717" xr:uid="{00000000-0005-0000-0000-0000D1860000}"/>
    <cellStyle name="Normal 5 2 2 2 3 2 2 2 2" xfId="34718" xr:uid="{00000000-0005-0000-0000-0000D2860000}"/>
    <cellStyle name="Normal 5 2 2 2 3 2 2 2 2 2" xfId="34719" xr:uid="{00000000-0005-0000-0000-0000D3860000}"/>
    <cellStyle name="Normal 5 2 2 2 3 2 2 2 2 2 2" xfId="34720" xr:uid="{00000000-0005-0000-0000-0000D4860000}"/>
    <cellStyle name="Normal 5 2 2 2 3 2 2 2 2 2 2 2" xfId="34721" xr:uid="{00000000-0005-0000-0000-0000D5860000}"/>
    <cellStyle name="Normal 5 2 2 2 3 2 2 2 2 2 3" xfId="34722" xr:uid="{00000000-0005-0000-0000-0000D6860000}"/>
    <cellStyle name="Normal 5 2 2 2 3 2 2 2 2 3" xfId="34723" xr:uid="{00000000-0005-0000-0000-0000D7860000}"/>
    <cellStyle name="Normal 5 2 2 2 3 2 2 2 2 3 2" xfId="34724" xr:uid="{00000000-0005-0000-0000-0000D8860000}"/>
    <cellStyle name="Normal 5 2 2 2 3 2 2 2 2 4" xfId="34725" xr:uid="{00000000-0005-0000-0000-0000D9860000}"/>
    <cellStyle name="Normal 5 2 2 2 3 2 2 2 3" xfId="34726" xr:uid="{00000000-0005-0000-0000-0000DA860000}"/>
    <cellStyle name="Normal 5 2 2 2 3 2 2 2 3 2" xfId="34727" xr:uid="{00000000-0005-0000-0000-0000DB860000}"/>
    <cellStyle name="Normal 5 2 2 2 3 2 2 2 3 2 2" xfId="34728" xr:uid="{00000000-0005-0000-0000-0000DC860000}"/>
    <cellStyle name="Normal 5 2 2 2 3 2 2 2 3 3" xfId="34729" xr:uid="{00000000-0005-0000-0000-0000DD860000}"/>
    <cellStyle name="Normal 5 2 2 2 3 2 2 2 4" xfId="34730" xr:uid="{00000000-0005-0000-0000-0000DE860000}"/>
    <cellStyle name="Normal 5 2 2 2 3 2 2 2 4 2" xfId="34731" xr:uid="{00000000-0005-0000-0000-0000DF860000}"/>
    <cellStyle name="Normal 5 2 2 2 3 2 2 2 5" xfId="34732" xr:uid="{00000000-0005-0000-0000-0000E0860000}"/>
    <cellStyle name="Normal 5 2 2 2 3 2 2 3" xfId="34733" xr:uid="{00000000-0005-0000-0000-0000E1860000}"/>
    <cellStyle name="Normal 5 2 2 2 3 2 2 3 2" xfId="34734" xr:uid="{00000000-0005-0000-0000-0000E2860000}"/>
    <cellStyle name="Normal 5 2 2 2 3 2 2 3 2 2" xfId="34735" xr:uid="{00000000-0005-0000-0000-0000E3860000}"/>
    <cellStyle name="Normal 5 2 2 2 3 2 2 3 2 2 2" xfId="34736" xr:uid="{00000000-0005-0000-0000-0000E4860000}"/>
    <cellStyle name="Normal 5 2 2 2 3 2 2 3 2 3" xfId="34737" xr:uid="{00000000-0005-0000-0000-0000E5860000}"/>
    <cellStyle name="Normal 5 2 2 2 3 2 2 3 3" xfId="34738" xr:uid="{00000000-0005-0000-0000-0000E6860000}"/>
    <cellStyle name="Normal 5 2 2 2 3 2 2 3 3 2" xfId="34739" xr:uid="{00000000-0005-0000-0000-0000E7860000}"/>
    <cellStyle name="Normal 5 2 2 2 3 2 2 3 4" xfId="34740" xr:uid="{00000000-0005-0000-0000-0000E8860000}"/>
    <cellStyle name="Normal 5 2 2 2 3 2 2 4" xfId="34741" xr:uid="{00000000-0005-0000-0000-0000E9860000}"/>
    <cellStyle name="Normal 5 2 2 2 3 2 2 4 2" xfId="34742" xr:uid="{00000000-0005-0000-0000-0000EA860000}"/>
    <cellStyle name="Normal 5 2 2 2 3 2 2 4 2 2" xfId="34743" xr:uid="{00000000-0005-0000-0000-0000EB860000}"/>
    <cellStyle name="Normal 5 2 2 2 3 2 2 4 3" xfId="34744" xr:uid="{00000000-0005-0000-0000-0000EC860000}"/>
    <cellStyle name="Normal 5 2 2 2 3 2 2 5" xfId="34745" xr:uid="{00000000-0005-0000-0000-0000ED860000}"/>
    <cellStyle name="Normal 5 2 2 2 3 2 2 5 2" xfId="34746" xr:uid="{00000000-0005-0000-0000-0000EE860000}"/>
    <cellStyle name="Normal 5 2 2 2 3 2 2 6" xfId="34747" xr:uid="{00000000-0005-0000-0000-0000EF860000}"/>
    <cellStyle name="Normal 5 2 2 2 3 2 3" xfId="34748" xr:uid="{00000000-0005-0000-0000-0000F0860000}"/>
    <cellStyle name="Normal 5 2 2 2 3 2 3 2" xfId="34749" xr:uid="{00000000-0005-0000-0000-0000F1860000}"/>
    <cellStyle name="Normal 5 2 2 2 3 2 3 2 2" xfId="34750" xr:uid="{00000000-0005-0000-0000-0000F2860000}"/>
    <cellStyle name="Normal 5 2 2 2 3 2 3 2 2 2" xfId="34751" xr:uid="{00000000-0005-0000-0000-0000F3860000}"/>
    <cellStyle name="Normal 5 2 2 2 3 2 3 2 2 2 2" xfId="34752" xr:uid="{00000000-0005-0000-0000-0000F4860000}"/>
    <cellStyle name="Normal 5 2 2 2 3 2 3 2 2 3" xfId="34753" xr:uid="{00000000-0005-0000-0000-0000F5860000}"/>
    <cellStyle name="Normal 5 2 2 2 3 2 3 2 3" xfId="34754" xr:uid="{00000000-0005-0000-0000-0000F6860000}"/>
    <cellStyle name="Normal 5 2 2 2 3 2 3 2 3 2" xfId="34755" xr:uid="{00000000-0005-0000-0000-0000F7860000}"/>
    <cellStyle name="Normal 5 2 2 2 3 2 3 2 4" xfId="34756" xr:uid="{00000000-0005-0000-0000-0000F8860000}"/>
    <cellStyle name="Normal 5 2 2 2 3 2 3 3" xfId="34757" xr:uid="{00000000-0005-0000-0000-0000F9860000}"/>
    <cellStyle name="Normal 5 2 2 2 3 2 3 3 2" xfId="34758" xr:uid="{00000000-0005-0000-0000-0000FA860000}"/>
    <cellStyle name="Normal 5 2 2 2 3 2 3 3 2 2" xfId="34759" xr:uid="{00000000-0005-0000-0000-0000FB860000}"/>
    <cellStyle name="Normal 5 2 2 2 3 2 3 3 3" xfId="34760" xr:uid="{00000000-0005-0000-0000-0000FC860000}"/>
    <cellStyle name="Normal 5 2 2 2 3 2 3 4" xfId="34761" xr:uid="{00000000-0005-0000-0000-0000FD860000}"/>
    <cellStyle name="Normal 5 2 2 2 3 2 3 4 2" xfId="34762" xr:uid="{00000000-0005-0000-0000-0000FE860000}"/>
    <cellStyle name="Normal 5 2 2 2 3 2 3 5" xfId="34763" xr:uid="{00000000-0005-0000-0000-0000FF860000}"/>
    <cellStyle name="Normal 5 2 2 2 3 2 4" xfId="34764" xr:uid="{00000000-0005-0000-0000-000000870000}"/>
    <cellStyle name="Normal 5 2 2 2 3 2 4 2" xfId="34765" xr:uid="{00000000-0005-0000-0000-000001870000}"/>
    <cellStyle name="Normal 5 2 2 2 3 2 4 2 2" xfId="34766" xr:uid="{00000000-0005-0000-0000-000002870000}"/>
    <cellStyle name="Normal 5 2 2 2 3 2 4 2 2 2" xfId="34767" xr:uid="{00000000-0005-0000-0000-000003870000}"/>
    <cellStyle name="Normal 5 2 2 2 3 2 4 2 3" xfId="34768" xr:uid="{00000000-0005-0000-0000-000004870000}"/>
    <cellStyle name="Normal 5 2 2 2 3 2 4 3" xfId="34769" xr:uid="{00000000-0005-0000-0000-000005870000}"/>
    <cellStyle name="Normal 5 2 2 2 3 2 4 3 2" xfId="34770" xr:uid="{00000000-0005-0000-0000-000006870000}"/>
    <cellStyle name="Normal 5 2 2 2 3 2 4 4" xfId="34771" xr:uid="{00000000-0005-0000-0000-000007870000}"/>
    <cellStyle name="Normal 5 2 2 2 3 2 5" xfId="34772" xr:uid="{00000000-0005-0000-0000-000008870000}"/>
    <cellStyle name="Normal 5 2 2 2 3 2 5 2" xfId="34773" xr:uid="{00000000-0005-0000-0000-000009870000}"/>
    <cellStyle name="Normal 5 2 2 2 3 2 5 2 2" xfId="34774" xr:uid="{00000000-0005-0000-0000-00000A870000}"/>
    <cellStyle name="Normal 5 2 2 2 3 2 5 3" xfId="34775" xr:uid="{00000000-0005-0000-0000-00000B870000}"/>
    <cellStyle name="Normal 5 2 2 2 3 2 6" xfId="34776" xr:uid="{00000000-0005-0000-0000-00000C870000}"/>
    <cellStyle name="Normal 5 2 2 2 3 2 6 2" xfId="34777" xr:uid="{00000000-0005-0000-0000-00000D870000}"/>
    <cellStyle name="Normal 5 2 2 2 3 2 7" xfId="34778" xr:uid="{00000000-0005-0000-0000-00000E870000}"/>
    <cellStyle name="Normal 5 2 2 2 3 3" xfId="34779" xr:uid="{00000000-0005-0000-0000-00000F870000}"/>
    <cellStyle name="Normal 5 2 2 2 3 3 2" xfId="34780" xr:uid="{00000000-0005-0000-0000-000010870000}"/>
    <cellStyle name="Normal 5 2 2 2 3 3 2 2" xfId="34781" xr:uid="{00000000-0005-0000-0000-000011870000}"/>
    <cellStyle name="Normal 5 2 2 2 3 3 2 2 2" xfId="34782" xr:uid="{00000000-0005-0000-0000-000012870000}"/>
    <cellStyle name="Normal 5 2 2 2 3 3 2 2 2 2" xfId="34783" xr:uid="{00000000-0005-0000-0000-000013870000}"/>
    <cellStyle name="Normal 5 2 2 2 3 3 2 2 2 2 2" xfId="34784" xr:uid="{00000000-0005-0000-0000-000014870000}"/>
    <cellStyle name="Normal 5 2 2 2 3 3 2 2 2 3" xfId="34785" xr:uid="{00000000-0005-0000-0000-000015870000}"/>
    <cellStyle name="Normal 5 2 2 2 3 3 2 2 3" xfId="34786" xr:uid="{00000000-0005-0000-0000-000016870000}"/>
    <cellStyle name="Normal 5 2 2 2 3 3 2 2 3 2" xfId="34787" xr:uid="{00000000-0005-0000-0000-000017870000}"/>
    <cellStyle name="Normal 5 2 2 2 3 3 2 2 4" xfId="34788" xr:uid="{00000000-0005-0000-0000-000018870000}"/>
    <cellStyle name="Normal 5 2 2 2 3 3 2 3" xfId="34789" xr:uid="{00000000-0005-0000-0000-000019870000}"/>
    <cellStyle name="Normal 5 2 2 2 3 3 2 3 2" xfId="34790" xr:uid="{00000000-0005-0000-0000-00001A870000}"/>
    <cellStyle name="Normal 5 2 2 2 3 3 2 3 2 2" xfId="34791" xr:uid="{00000000-0005-0000-0000-00001B870000}"/>
    <cellStyle name="Normal 5 2 2 2 3 3 2 3 3" xfId="34792" xr:uid="{00000000-0005-0000-0000-00001C870000}"/>
    <cellStyle name="Normal 5 2 2 2 3 3 2 4" xfId="34793" xr:uid="{00000000-0005-0000-0000-00001D870000}"/>
    <cellStyle name="Normal 5 2 2 2 3 3 2 4 2" xfId="34794" xr:uid="{00000000-0005-0000-0000-00001E870000}"/>
    <cellStyle name="Normal 5 2 2 2 3 3 2 5" xfId="34795" xr:uid="{00000000-0005-0000-0000-00001F870000}"/>
    <cellStyle name="Normal 5 2 2 2 3 3 3" xfId="34796" xr:uid="{00000000-0005-0000-0000-000020870000}"/>
    <cellStyle name="Normal 5 2 2 2 3 3 3 2" xfId="34797" xr:uid="{00000000-0005-0000-0000-000021870000}"/>
    <cellStyle name="Normal 5 2 2 2 3 3 3 2 2" xfId="34798" xr:uid="{00000000-0005-0000-0000-000022870000}"/>
    <cellStyle name="Normal 5 2 2 2 3 3 3 2 2 2" xfId="34799" xr:uid="{00000000-0005-0000-0000-000023870000}"/>
    <cellStyle name="Normal 5 2 2 2 3 3 3 2 3" xfId="34800" xr:uid="{00000000-0005-0000-0000-000024870000}"/>
    <cellStyle name="Normal 5 2 2 2 3 3 3 3" xfId="34801" xr:uid="{00000000-0005-0000-0000-000025870000}"/>
    <cellStyle name="Normal 5 2 2 2 3 3 3 3 2" xfId="34802" xr:uid="{00000000-0005-0000-0000-000026870000}"/>
    <cellStyle name="Normal 5 2 2 2 3 3 3 4" xfId="34803" xr:uid="{00000000-0005-0000-0000-000027870000}"/>
    <cellStyle name="Normal 5 2 2 2 3 3 4" xfId="34804" xr:uid="{00000000-0005-0000-0000-000028870000}"/>
    <cellStyle name="Normal 5 2 2 2 3 3 4 2" xfId="34805" xr:uid="{00000000-0005-0000-0000-000029870000}"/>
    <cellStyle name="Normal 5 2 2 2 3 3 4 2 2" xfId="34806" xr:uid="{00000000-0005-0000-0000-00002A870000}"/>
    <cellStyle name="Normal 5 2 2 2 3 3 4 3" xfId="34807" xr:uid="{00000000-0005-0000-0000-00002B870000}"/>
    <cellStyle name="Normal 5 2 2 2 3 3 5" xfId="34808" xr:uid="{00000000-0005-0000-0000-00002C870000}"/>
    <cellStyle name="Normal 5 2 2 2 3 3 5 2" xfId="34809" xr:uid="{00000000-0005-0000-0000-00002D870000}"/>
    <cellStyle name="Normal 5 2 2 2 3 3 6" xfId="34810" xr:uid="{00000000-0005-0000-0000-00002E870000}"/>
    <cellStyle name="Normal 5 2 2 2 3 4" xfId="34811" xr:uid="{00000000-0005-0000-0000-00002F870000}"/>
    <cellStyle name="Normal 5 2 2 2 3 4 2" xfId="34812" xr:uid="{00000000-0005-0000-0000-000030870000}"/>
    <cellStyle name="Normal 5 2 2 2 3 4 2 2" xfId="34813" xr:uid="{00000000-0005-0000-0000-000031870000}"/>
    <cellStyle name="Normal 5 2 2 2 3 4 2 2 2" xfId="34814" xr:uid="{00000000-0005-0000-0000-000032870000}"/>
    <cellStyle name="Normal 5 2 2 2 3 4 2 2 2 2" xfId="34815" xr:uid="{00000000-0005-0000-0000-000033870000}"/>
    <cellStyle name="Normal 5 2 2 2 3 4 2 2 3" xfId="34816" xr:uid="{00000000-0005-0000-0000-000034870000}"/>
    <cellStyle name="Normal 5 2 2 2 3 4 2 3" xfId="34817" xr:uid="{00000000-0005-0000-0000-000035870000}"/>
    <cellStyle name="Normal 5 2 2 2 3 4 2 3 2" xfId="34818" xr:uid="{00000000-0005-0000-0000-000036870000}"/>
    <cellStyle name="Normal 5 2 2 2 3 4 2 4" xfId="34819" xr:uid="{00000000-0005-0000-0000-000037870000}"/>
    <cellStyle name="Normal 5 2 2 2 3 4 3" xfId="34820" xr:uid="{00000000-0005-0000-0000-000038870000}"/>
    <cellStyle name="Normal 5 2 2 2 3 4 3 2" xfId="34821" xr:uid="{00000000-0005-0000-0000-000039870000}"/>
    <cellStyle name="Normal 5 2 2 2 3 4 3 2 2" xfId="34822" xr:uid="{00000000-0005-0000-0000-00003A870000}"/>
    <cellStyle name="Normal 5 2 2 2 3 4 3 3" xfId="34823" xr:uid="{00000000-0005-0000-0000-00003B870000}"/>
    <cellStyle name="Normal 5 2 2 2 3 4 4" xfId="34824" xr:uid="{00000000-0005-0000-0000-00003C870000}"/>
    <cellStyle name="Normal 5 2 2 2 3 4 4 2" xfId="34825" xr:uid="{00000000-0005-0000-0000-00003D870000}"/>
    <cellStyle name="Normal 5 2 2 2 3 4 5" xfId="34826" xr:uid="{00000000-0005-0000-0000-00003E870000}"/>
    <cellStyle name="Normal 5 2 2 2 3 5" xfId="34827" xr:uid="{00000000-0005-0000-0000-00003F870000}"/>
    <cellStyle name="Normal 5 2 2 2 3 5 2" xfId="34828" xr:uid="{00000000-0005-0000-0000-000040870000}"/>
    <cellStyle name="Normal 5 2 2 2 3 5 2 2" xfId="34829" xr:uid="{00000000-0005-0000-0000-000041870000}"/>
    <cellStyle name="Normal 5 2 2 2 3 5 2 2 2" xfId="34830" xr:uid="{00000000-0005-0000-0000-000042870000}"/>
    <cellStyle name="Normal 5 2 2 2 3 5 2 3" xfId="34831" xr:uid="{00000000-0005-0000-0000-000043870000}"/>
    <cellStyle name="Normal 5 2 2 2 3 5 3" xfId="34832" xr:uid="{00000000-0005-0000-0000-000044870000}"/>
    <cellStyle name="Normal 5 2 2 2 3 5 3 2" xfId="34833" xr:uid="{00000000-0005-0000-0000-000045870000}"/>
    <cellStyle name="Normal 5 2 2 2 3 5 4" xfId="34834" xr:uid="{00000000-0005-0000-0000-000046870000}"/>
    <cellStyle name="Normal 5 2 2 2 3 6" xfId="34835" xr:uid="{00000000-0005-0000-0000-000047870000}"/>
    <cellStyle name="Normal 5 2 2 2 3 6 2" xfId="34836" xr:uid="{00000000-0005-0000-0000-000048870000}"/>
    <cellStyle name="Normal 5 2 2 2 3 6 2 2" xfId="34837" xr:uid="{00000000-0005-0000-0000-000049870000}"/>
    <cellStyle name="Normal 5 2 2 2 3 6 3" xfId="34838" xr:uid="{00000000-0005-0000-0000-00004A870000}"/>
    <cellStyle name="Normal 5 2 2 2 3 7" xfId="34839" xr:uid="{00000000-0005-0000-0000-00004B870000}"/>
    <cellStyle name="Normal 5 2 2 2 3 7 2" xfId="34840" xr:uid="{00000000-0005-0000-0000-00004C870000}"/>
    <cellStyle name="Normal 5 2 2 2 3 8" xfId="34841" xr:uid="{00000000-0005-0000-0000-00004D870000}"/>
    <cellStyle name="Normal 5 2 2 2 4" xfId="34842" xr:uid="{00000000-0005-0000-0000-00004E870000}"/>
    <cellStyle name="Normal 5 2 2 2 4 2" xfId="34843" xr:uid="{00000000-0005-0000-0000-00004F870000}"/>
    <cellStyle name="Normal 5 2 2 2 4 2 2" xfId="34844" xr:uid="{00000000-0005-0000-0000-000050870000}"/>
    <cellStyle name="Normal 5 2 2 2 4 2 2 2" xfId="34845" xr:uid="{00000000-0005-0000-0000-000051870000}"/>
    <cellStyle name="Normal 5 2 2 2 4 2 2 2 2" xfId="34846" xr:uid="{00000000-0005-0000-0000-000052870000}"/>
    <cellStyle name="Normal 5 2 2 2 4 2 2 2 2 2" xfId="34847" xr:uid="{00000000-0005-0000-0000-000053870000}"/>
    <cellStyle name="Normal 5 2 2 2 4 2 2 2 2 2 2" xfId="34848" xr:uid="{00000000-0005-0000-0000-000054870000}"/>
    <cellStyle name="Normal 5 2 2 2 4 2 2 2 2 3" xfId="34849" xr:uid="{00000000-0005-0000-0000-000055870000}"/>
    <cellStyle name="Normal 5 2 2 2 4 2 2 2 3" xfId="34850" xr:uid="{00000000-0005-0000-0000-000056870000}"/>
    <cellStyle name="Normal 5 2 2 2 4 2 2 2 3 2" xfId="34851" xr:uid="{00000000-0005-0000-0000-000057870000}"/>
    <cellStyle name="Normal 5 2 2 2 4 2 2 2 4" xfId="34852" xr:uid="{00000000-0005-0000-0000-000058870000}"/>
    <cellStyle name="Normal 5 2 2 2 4 2 2 3" xfId="34853" xr:uid="{00000000-0005-0000-0000-000059870000}"/>
    <cellStyle name="Normal 5 2 2 2 4 2 2 3 2" xfId="34854" xr:uid="{00000000-0005-0000-0000-00005A870000}"/>
    <cellStyle name="Normal 5 2 2 2 4 2 2 3 2 2" xfId="34855" xr:uid="{00000000-0005-0000-0000-00005B870000}"/>
    <cellStyle name="Normal 5 2 2 2 4 2 2 3 3" xfId="34856" xr:uid="{00000000-0005-0000-0000-00005C870000}"/>
    <cellStyle name="Normal 5 2 2 2 4 2 2 4" xfId="34857" xr:uid="{00000000-0005-0000-0000-00005D870000}"/>
    <cellStyle name="Normal 5 2 2 2 4 2 2 4 2" xfId="34858" xr:uid="{00000000-0005-0000-0000-00005E870000}"/>
    <cellStyle name="Normal 5 2 2 2 4 2 2 5" xfId="34859" xr:uid="{00000000-0005-0000-0000-00005F870000}"/>
    <cellStyle name="Normal 5 2 2 2 4 2 3" xfId="34860" xr:uid="{00000000-0005-0000-0000-000060870000}"/>
    <cellStyle name="Normal 5 2 2 2 4 2 3 2" xfId="34861" xr:uid="{00000000-0005-0000-0000-000061870000}"/>
    <cellStyle name="Normal 5 2 2 2 4 2 3 2 2" xfId="34862" xr:uid="{00000000-0005-0000-0000-000062870000}"/>
    <cellStyle name="Normal 5 2 2 2 4 2 3 2 2 2" xfId="34863" xr:uid="{00000000-0005-0000-0000-000063870000}"/>
    <cellStyle name="Normal 5 2 2 2 4 2 3 2 3" xfId="34864" xr:uid="{00000000-0005-0000-0000-000064870000}"/>
    <cellStyle name="Normal 5 2 2 2 4 2 3 3" xfId="34865" xr:uid="{00000000-0005-0000-0000-000065870000}"/>
    <cellStyle name="Normal 5 2 2 2 4 2 3 3 2" xfId="34866" xr:uid="{00000000-0005-0000-0000-000066870000}"/>
    <cellStyle name="Normal 5 2 2 2 4 2 3 4" xfId="34867" xr:uid="{00000000-0005-0000-0000-000067870000}"/>
    <cellStyle name="Normal 5 2 2 2 4 2 4" xfId="34868" xr:uid="{00000000-0005-0000-0000-000068870000}"/>
    <cellStyle name="Normal 5 2 2 2 4 2 4 2" xfId="34869" xr:uid="{00000000-0005-0000-0000-000069870000}"/>
    <cellStyle name="Normal 5 2 2 2 4 2 4 2 2" xfId="34870" xr:uid="{00000000-0005-0000-0000-00006A870000}"/>
    <cellStyle name="Normal 5 2 2 2 4 2 4 3" xfId="34871" xr:uid="{00000000-0005-0000-0000-00006B870000}"/>
    <cellStyle name="Normal 5 2 2 2 4 2 5" xfId="34872" xr:uid="{00000000-0005-0000-0000-00006C870000}"/>
    <cellStyle name="Normal 5 2 2 2 4 2 5 2" xfId="34873" xr:uid="{00000000-0005-0000-0000-00006D870000}"/>
    <cellStyle name="Normal 5 2 2 2 4 2 6" xfId="34874" xr:uid="{00000000-0005-0000-0000-00006E870000}"/>
    <cellStyle name="Normal 5 2 2 2 4 3" xfId="34875" xr:uid="{00000000-0005-0000-0000-00006F870000}"/>
    <cellStyle name="Normal 5 2 2 2 4 3 2" xfId="34876" xr:uid="{00000000-0005-0000-0000-000070870000}"/>
    <cellStyle name="Normal 5 2 2 2 4 3 2 2" xfId="34877" xr:uid="{00000000-0005-0000-0000-000071870000}"/>
    <cellStyle name="Normal 5 2 2 2 4 3 2 2 2" xfId="34878" xr:uid="{00000000-0005-0000-0000-000072870000}"/>
    <cellStyle name="Normal 5 2 2 2 4 3 2 2 2 2" xfId="34879" xr:uid="{00000000-0005-0000-0000-000073870000}"/>
    <cellStyle name="Normal 5 2 2 2 4 3 2 2 3" xfId="34880" xr:uid="{00000000-0005-0000-0000-000074870000}"/>
    <cellStyle name="Normal 5 2 2 2 4 3 2 3" xfId="34881" xr:uid="{00000000-0005-0000-0000-000075870000}"/>
    <cellStyle name="Normal 5 2 2 2 4 3 2 3 2" xfId="34882" xr:uid="{00000000-0005-0000-0000-000076870000}"/>
    <cellStyle name="Normal 5 2 2 2 4 3 2 4" xfId="34883" xr:uid="{00000000-0005-0000-0000-000077870000}"/>
    <cellStyle name="Normal 5 2 2 2 4 3 3" xfId="34884" xr:uid="{00000000-0005-0000-0000-000078870000}"/>
    <cellStyle name="Normal 5 2 2 2 4 3 3 2" xfId="34885" xr:uid="{00000000-0005-0000-0000-000079870000}"/>
    <cellStyle name="Normal 5 2 2 2 4 3 3 2 2" xfId="34886" xr:uid="{00000000-0005-0000-0000-00007A870000}"/>
    <cellStyle name="Normal 5 2 2 2 4 3 3 3" xfId="34887" xr:uid="{00000000-0005-0000-0000-00007B870000}"/>
    <cellStyle name="Normal 5 2 2 2 4 3 4" xfId="34888" xr:uid="{00000000-0005-0000-0000-00007C870000}"/>
    <cellStyle name="Normal 5 2 2 2 4 3 4 2" xfId="34889" xr:uid="{00000000-0005-0000-0000-00007D870000}"/>
    <cellStyle name="Normal 5 2 2 2 4 3 5" xfId="34890" xr:uid="{00000000-0005-0000-0000-00007E870000}"/>
    <cellStyle name="Normal 5 2 2 2 4 4" xfId="34891" xr:uid="{00000000-0005-0000-0000-00007F870000}"/>
    <cellStyle name="Normal 5 2 2 2 4 4 2" xfId="34892" xr:uid="{00000000-0005-0000-0000-000080870000}"/>
    <cellStyle name="Normal 5 2 2 2 4 4 2 2" xfId="34893" xr:uid="{00000000-0005-0000-0000-000081870000}"/>
    <cellStyle name="Normal 5 2 2 2 4 4 2 2 2" xfId="34894" xr:uid="{00000000-0005-0000-0000-000082870000}"/>
    <cellStyle name="Normal 5 2 2 2 4 4 2 3" xfId="34895" xr:uid="{00000000-0005-0000-0000-000083870000}"/>
    <cellStyle name="Normal 5 2 2 2 4 4 3" xfId="34896" xr:uid="{00000000-0005-0000-0000-000084870000}"/>
    <cellStyle name="Normal 5 2 2 2 4 4 3 2" xfId="34897" xr:uid="{00000000-0005-0000-0000-000085870000}"/>
    <cellStyle name="Normal 5 2 2 2 4 4 4" xfId="34898" xr:uid="{00000000-0005-0000-0000-000086870000}"/>
    <cellStyle name="Normal 5 2 2 2 4 5" xfId="34899" xr:uid="{00000000-0005-0000-0000-000087870000}"/>
    <cellStyle name="Normal 5 2 2 2 4 5 2" xfId="34900" xr:uid="{00000000-0005-0000-0000-000088870000}"/>
    <cellStyle name="Normal 5 2 2 2 4 5 2 2" xfId="34901" xr:uid="{00000000-0005-0000-0000-000089870000}"/>
    <cellStyle name="Normal 5 2 2 2 4 5 3" xfId="34902" xr:uid="{00000000-0005-0000-0000-00008A870000}"/>
    <cellStyle name="Normal 5 2 2 2 4 6" xfId="34903" xr:uid="{00000000-0005-0000-0000-00008B870000}"/>
    <cellStyle name="Normal 5 2 2 2 4 6 2" xfId="34904" xr:uid="{00000000-0005-0000-0000-00008C870000}"/>
    <cellStyle name="Normal 5 2 2 2 4 7" xfId="34905" xr:uid="{00000000-0005-0000-0000-00008D870000}"/>
    <cellStyle name="Normal 5 2 2 2 5" xfId="34906" xr:uid="{00000000-0005-0000-0000-00008E870000}"/>
    <cellStyle name="Normal 5 2 2 2 5 2" xfId="34907" xr:uid="{00000000-0005-0000-0000-00008F870000}"/>
    <cellStyle name="Normal 5 2 2 2 5 2 2" xfId="34908" xr:uid="{00000000-0005-0000-0000-000090870000}"/>
    <cellStyle name="Normal 5 2 2 2 5 2 2 2" xfId="34909" xr:uid="{00000000-0005-0000-0000-000091870000}"/>
    <cellStyle name="Normal 5 2 2 2 5 2 2 2 2" xfId="34910" xr:uid="{00000000-0005-0000-0000-000092870000}"/>
    <cellStyle name="Normal 5 2 2 2 5 2 2 2 2 2" xfId="34911" xr:uid="{00000000-0005-0000-0000-000093870000}"/>
    <cellStyle name="Normal 5 2 2 2 5 2 2 2 3" xfId="34912" xr:uid="{00000000-0005-0000-0000-000094870000}"/>
    <cellStyle name="Normal 5 2 2 2 5 2 2 3" xfId="34913" xr:uid="{00000000-0005-0000-0000-000095870000}"/>
    <cellStyle name="Normal 5 2 2 2 5 2 2 3 2" xfId="34914" xr:uid="{00000000-0005-0000-0000-000096870000}"/>
    <cellStyle name="Normal 5 2 2 2 5 2 2 4" xfId="34915" xr:uid="{00000000-0005-0000-0000-000097870000}"/>
    <cellStyle name="Normal 5 2 2 2 5 2 3" xfId="34916" xr:uid="{00000000-0005-0000-0000-000098870000}"/>
    <cellStyle name="Normal 5 2 2 2 5 2 3 2" xfId="34917" xr:uid="{00000000-0005-0000-0000-000099870000}"/>
    <cellStyle name="Normal 5 2 2 2 5 2 3 2 2" xfId="34918" xr:uid="{00000000-0005-0000-0000-00009A870000}"/>
    <cellStyle name="Normal 5 2 2 2 5 2 3 3" xfId="34919" xr:uid="{00000000-0005-0000-0000-00009B870000}"/>
    <cellStyle name="Normal 5 2 2 2 5 2 4" xfId="34920" xr:uid="{00000000-0005-0000-0000-00009C870000}"/>
    <cellStyle name="Normal 5 2 2 2 5 2 4 2" xfId="34921" xr:uid="{00000000-0005-0000-0000-00009D870000}"/>
    <cellStyle name="Normal 5 2 2 2 5 2 5" xfId="34922" xr:uid="{00000000-0005-0000-0000-00009E870000}"/>
    <cellStyle name="Normal 5 2 2 2 5 3" xfId="34923" xr:uid="{00000000-0005-0000-0000-00009F870000}"/>
    <cellStyle name="Normal 5 2 2 2 5 3 2" xfId="34924" xr:uid="{00000000-0005-0000-0000-0000A0870000}"/>
    <cellStyle name="Normal 5 2 2 2 5 3 2 2" xfId="34925" xr:uid="{00000000-0005-0000-0000-0000A1870000}"/>
    <cellStyle name="Normal 5 2 2 2 5 3 2 2 2" xfId="34926" xr:uid="{00000000-0005-0000-0000-0000A2870000}"/>
    <cellStyle name="Normal 5 2 2 2 5 3 2 3" xfId="34927" xr:uid="{00000000-0005-0000-0000-0000A3870000}"/>
    <cellStyle name="Normal 5 2 2 2 5 3 3" xfId="34928" xr:uid="{00000000-0005-0000-0000-0000A4870000}"/>
    <cellStyle name="Normal 5 2 2 2 5 3 3 2" xfId="34929" xr:uid="{00000000-0005-0000-0000-0000A5870000}"/>
    <cellStyle name="Normal 5 2 2 2 5 3 4" xfId="34930" xr:uid="{00000000-0005-0000-0000-0000A6870000}"/>
    <cellStyle name="Normal 5 2 2 2 5 4" xfId="34931" xr:uid="{00000000-0005-0000-0000-0000A7870000}"/>
    <cellStyle name="Normal 5 2 2 2 5 4 2" xfId="34932" xr:uid="{00000000-0005-0000-0000-0000A8870000}"/>
    <cellStyle name="Normal 5 2 2 2 5 4 2 2" xfId="34933" xr:uid="{00000000-0005-0000-0000-0000A9870000}"/>
    <cellStyle name="Normal 5 2 2 2 5 4 3" xfId="34934" xr:uid="{00000000-0005-0000-0000-0000AA870000}"/>
    <cellStyle name="Normal 5 2 2 2 5 5" xfId="34935" xr:uid="{00000000-0005-0000-0000-0000AB870000}"/>
    <cellStyle name="Normal 5 2 2 2 5 5 2" xfId="34936" xr:uid="{00000000-0005-0000-0000-0000AC870000}"/>
    <cellStyle name="Normal 5 2 2 2 5 6" xfId="34937" xr:uid="{00000000-0005-0000-0000-0000AD870000}"/>
    <cellStyle name="Normal 5 2 2 2 6" xfId="34938" xr:uid="{00000000-0005-0000-0000-0000AE870000}"/>
    <cellStyle name="Normal 5 2 2 2 6 2" xfId="34939" xr:uid="{00000000-0005-0000-0000-0000AF870000}"/>
    <cellStyle name="Normal 5 2 2 2 6 2 2" xfId="34940" xr:uid="{00000000-0005-0000-0000-0000B0870000}"/>
    <cellStyle name="Normal 5 2 2 2 6 2 2 2" xfId="34941" xr:uid="{00000000-0005-0000-0000-0000B1870000}"/>
    <cellStyle name="Normal 5 2 2 2 6 2 2 2 2" xfId="34942" xr:uid="{00000000-0005-0000-0000-0000B2870000}"/>
    <cellStyle name="Normal 5 2 2 2 6 2 2 3" xfId="34943" xr:uid="{00000000-0005-0000-0000-0000B3870000}"/>
    <cellStyle name="Normal 5 2 2 2 6 2 3" xfId="34944" xr:uid="{00000000-0005-0000-0000-0000B4870000}"/>
    <cellStyle name="Normal 5 2 2 2 6 2 3 2" xfId="34945" xr:uid="{00000000-0005-0000-0000-0000B5870000}"/>
    <cellStyle name="Normal 5 2 2 2 6 2 4" xfId="34946" xr:uid="{00000000-0005-0000-0000-0000B6870000}"/>
    <cellStyle name="Normal 5 2 2 2 6 3" xfId="34947" xr:uid="{00000000-0005-0000-0000-0000B7870000}"/>
    <cellStyle name="Normal 5 2 2 2 6 3 2" xfId="34948" xr:uid="{00000000-0005-0000-0000-0000B8870000}"/>
    <cellStyle name="Normal 5 2 2 2 6 3 2 2" xfId="34949" xr:uid="{00000000-0005-0000-0000-0000B9870000}"/>
    <cellStyle name="Normal 5 2 2 2 6 3 3" xfId="34950" xr:uid="{00000000-0005-0000-0000-0000BA870000}"/>
    <cellStyle name="Normal 5 2 2 2 6 4" xfId="34951" xr:uid="{00000000-0005-0000-0000-0000BB870000}"/>
    <cellStyle name="Normal 5 2 2 2 6 4 2" xfId="34952" xr:uid="{00000000-0005-0000-0000-0000BC870000}"/>
    <cellStyle name="Normal 5 2 2 2 6 5" xfId="34953" xr:uid="{00000000-0005-0000-0000-0000BD870000}"/>
    <cellStyle name="Normal 5 2 2 2 7" xfId="34954" xr:uid="{00000000-0005-0000-0000-0000BE870000}"/>
    <cellStyle name="Normal 5 2 2 2 7 2" xfId="34955" xr:uid="{00000000-0005-0000-0000-0000BF870000}"/>
    <cellStyle name="Normal 5 2 2 2 7 2 2" xfId="34956" xr:uid="{00000000-0005-0000-0000-0000C0870000}"/>
    <cellStyle name="Normal 5 2 2 2 7 2 2 2" xfId="34957" xr:uid="{00000000-0005-0000-0000-0000C1870000}"/>
    <cellStyle name="Normal 5 2 2 2 7 2 3" xfId="34958" xr:uid="{00000000-0005-0000-0000-0000C2870000}"/>
    <cellStyle name="Normal 5 2 2 2 7 3" xfId="34959" xr:uid="{00000000-0005-0000-0000-0000C3870000}"/>
    <cellStyle name="Normal 5 2 2 2 7 3 2" xfId="34960" xr:uid="{00000000-0005-0000-0000-0000C4870000}"/>
    <cellStyle name="Normal 5 2 2 2 7 4" xfId="34961" xr:uid="{00000000-0005-0000-0000-0000C5870000}"/>
    <cellStyle name="Normal 5 2 2 2 8" xfId="34962" xr:uid="{00000000-0005-0000-0000-0000C6870000}"/>
    <cellStyle name="Normal 5 2 2 2 8 2" xfId="34963" xr:uid="{00000000-0005-0000-0000-0000C7870000}"/>
    <cellStyle name="Normal 5 2 2 2 8 2 2" xfId="34964" xr:uid="{00000000-0005-0000-0000-0000C8870000}"/>
    <cellStyle name="Normal 5 2 2 2 8 3" xfId="34965" xr:uid="{00000000-0005-0000-0000-0000C9870000}"/>
    <cellStyle name="Normal 5 2 2 2 9" xfId="34966" xr:uid="{00000000-0005-0000-0000-0000CA870000}"/>
    <cellStyle name="Normal 5 2 2 2 9 2" xfId="34967" xr:uid="{00000000-0005-0000-0000-0000CB870000}"/>
    <cellStyle name="Normal 5 2 2 3" xfId="34968" xr:uid="{00000000-0005-0000-0000-0000CC870000}"/>
    <cellStyle name="Normal 5 2 2 3 2" xfId="34969" xr:uid="{00000000-0005-0000-0000-0000CD870000}"/>
    <cellStyle name="Normal 5 2 2 3 2 2" xfId="34970" xr:uid="{00000000-0005-0000-0000-0000CE870000}"/>
    <cellStyle name="Normal 5 2 2 3 2 2 2" xfId="34971" xr:uid="{00000000-0005-0000-0000-0000CF870000}"/>
    <cellStyle name="Normal 5 2 2 3 2 2 2 2" xfId="34972" xr:uid="{00000000-0005-0000-0000-0000D0870000}"/>
    <cellStyle name="Normal 5 2 2 3 2 2 2 2 2" xfId="34973" xr:uid="{00000000-0005-0000-0000-0000D1870000}"/>
    <cellStyle name="Normal 5 2 2 3 2 2 2 2 2 2" xfId="34974" xr:uid="{00000000-0005-0000-0000-0000D2870000}"/>
    <cellStyle name="Normal 5 2 2 3 2 2 2 2 2 2 2" xfId="34975" xr:uid="{00000000-0005-0000-0000-0000D3870000}"/>
    <cellStyle name="Normal 5 2 2 3 2 2 2 2 2 2 2 2" xfId="34976" xr:uid="{00000000-0005-0000-0000-0000D4870000}"/>
    <cellStyle name="Normal 5 2 2 3 2 2 2 2 2 2 3" xfId="34977" xr:uid="{00000000-0005-0000-0000-0000D5870000}"/>
    <cellStyle name="Normal 5 2 2 3 2 2 2 2 2 3" xfId="34978" xr:uid="{00000000-0005-0000-0000-0000D6870000}"/>
    <cellStyle name="Normal 5 2 2 3 2 2 2 2 2 3 2" xfId="34979" xr:uid="{00000000-0005-0000-0000-0000D7870000}"/>
    <cellStyle name="Normal 5 2 2 3 2 2 2 2 2 4" xfId="34980" xr:uid="{00000000-0005-0000-0000-0000D8870000}"/>
    <cellStyle name="Normal 5 2 2 3 2 2 2 2 3" xfId="34981" xr:uid="{00000000-0005-0000-0000-0000D9870000}"/>
    <cellStyle name="Normal 5 2 2 3 2 2 2 2 3 2" xfId="34982" xr:uid="{00000000-0005-0000-0000-0000DA870000}"/>
    <cellStyle name="Normal 5 2 2 3 2 2 2 2 3 2 2" xfId="34983" xr:uid="{00000000-0005-0000-0000-0000DB870000}"/>
    <cellStyle name="Normal 5 2 2 3 2 2 2 2 3 3" xfId="34984" xr:uid="{00000000-0005-0000-0000-0000DC870000}"/>
    <cellStyle name="Normal 5 2 2 3 2 2 2 2 4" xfId="34985" xr:uid="{00000000-0005-0000-0000-0000DD870000}"/>
    <cellStyle name="Normal 5 2 2 3 2 2 2 2 4 2" xfId="34986" xr:uid="{00000000-0005-0000-0000-0000DE870000}"/>
    <cellStyle name="Normal 5 2 2 3 2 2 2 2 5" xfId="34987" xr:uid="{00000000-0005-0000-0000-0000DF870000}"/>
    <cellStyle name="Normal 5 2 2 3 2 2 2 3" xfId="34988" xr:uid="{00000000-0005-0000-0000-0000E0870000}"/>
    <cellStyle name="Normal 5 2 2 3 2 2 2 3 2" xfId="34989" xr:uid="{00000000-0005-0000-0000-0000E1870000}"/>
    <cellStyle name="Normal 5 2 2 3 2 2 2 3 2 2" xfId="34990" xr:uid="{00000000-0005-0000-0000-0000E2870000}"/>
    <cellStyle name="Normal 5 2 2 3 2 2 2 3 2 2 2" xfId="34991" xr:uid="{00000000-0005-0000-0000-0000E3870000}"/>
    <cellStyle name="Normal 5 2 2 3 2 2 2 3 2 3" xfId="34992" xr:uid="{00000000-0005-0000-0000-0000E4870000}"/>
    <cellStyle name="Normal 5 2 2 3 2 2 2 3 3" xfId="34993" xr:uid="{00000000-0005-0000-0000-0000E5870000}"/>
    <cellStyle name="Normal 5 2 2 3 2 2 2 3 3 2" xfId="34994" xr:uid="{00000000-0005-0000-0000-0000E6870000}"/>
    <cellStyle name="Normal 5 2 2 3 2 2 2 3 4" xfId="34995" xr:uid="{00000000-0005-0000-0000-0000E7870000}"/>
    <cellStyle name="Normal 5 2 2 3 2 2 2 4" xfId="34996" xr:uid="{00000000-0005-0000-0000-0000E8870000}"/>
    <cellStyle name="Normal 5 2 2 3 2 2 2 4 2" xfId="34997" xr:uid="{00000000-0005-0000-0000-0000E9870000}"/>
    <cellStyle name="Normal 5 2 2 3 2 2 2 4 2 2" xfId="34998" xr:uid="{00000000-0005-0000-0000-0000EA870000}"/>
    <cellStyle name="Normal 5 2 2 3 2 2 2 4 3" xfId="34999" xr:uid="{00000000-0005-0000-0000-0000EB870000}"/>
    <cellStyle name="Normal 5 2 2 3 2 2 2 5" xfId="35000" xr:uid="{00000000-0005-0000-0000-0000EC870000}"/>
    <cellStyle name="Normal 5 2 2 3 2 2 2 5 2" xfId="35001" xr:uid="{00000000-0005-0000-0000-0000ED870000}"/>
    <cellStyle name="Normal 5 2 2 3 2 2 2 6" xfId="35002" xr:uid="{00000000-0005-0000-0000-0000EE870000}"/>
    <cellStyle name="Normal 5 2 2 3 2 2 3" xfId="35003" xr:uid="{00000000-0005-0000-0000-0000EF870000}"/>
    <cellStyle name="Normal 5 2 2 3 2 2 3 2" xfId="35004" xr:uid="{00000000-0005-0000-0000-0000F0870000}"/>
    <cellStyle name="Normal 5 2 2 3 2 2 3 2 2" xfId="35005" xr:uid="{00000000-0005-0000-0000-0000F1870000}"/>
    <cellStyle name="Normal 5 2 2 3 2 2 3 2 2 2" xfId="35006" xr:uid="{00000000-0005-0000-0000-0000F2870000}"/>
    <cellStyle name="Normal 5 2 2 3 2 2 3 2 2 2 2" xfId="35007" xr:uid="{00000000-0005-0000-0000-0000F3870000}"/>
    <cellStyle name="Normal 5 2 2 3 2 2 3 2 2 3" xfId="35008" xr:uid="{00000000-0005-0000-0000-0000F4870000}"/>
    <cellStyle name="Normal 5 2 2 3 2 2 3 2 3" xfId="35009" xr:uid="{00000000-0005-0000-0000-0000F5870000}"/>
    <cellStyle name="Normal 5 2 2 3 2 2 3 2 3 2" xfId="35010" xr:uid="{00000000-0005-0000-0000-0000F6870000}"/>
    <cellStyle name="Normal 5 2 2 3 2 2 3 2 4" xfId="35011" xr:uid="{00000000-0005-0000-0000-0000F7870000}"/>
    <cellStyle name="Normal 5 2 2 3 2 2 3 3" xfId="35012" xr:uid="{00000000-0005-0000-0000-0000F8870000}"/>
    <cellStyle name="Normal 5 2 2 3 2 2 3 3 2" xfId="35013" xr:uid="{00000000-0005-0000-0000-0000F9870000}"/>
    <cellStyle name="Normal 5 2 2 3 2 2 3 3 2 2" xfId="35014" xr:uid="{00000000-0005-0000-0000-0000FA870000}"/>
    <cellStyle name="Normal 5 2 2 3 2 2 3 3 3" xfId="35015" xr:uid="{00000000-0005-0000-0000-0000FB870000}"/>
    <cellStyle name="Normal 5 2 2 3 2 2 3 4" xfId="35016" xr:uid="{00000000-0005-0000-0000-0000FC870000}"/>
    <cellStyle name="Normal 5 2 2 3 2 2 3 4 2" xfId="35017" xr:uid="{00000000-0005-0000-0000-0000FD870000}"/>
    <cellStyle name="Normal 5 2 2 3 2 2 3 5" xfId="35018" xr:uid="{00000000-0005-0000-0000-0000FE870000}"/>
    <cellStyle name="Normal 5 2 2 3 2 2 4" xfId="35019" xr:uid="{00000000-0005-0000-0000-0000FF870000}"/>
    <cellStyle name="Normal 5 2 2 3 2 2 4 2" xfId="35020" xr:uid="{00000000-0005-0000-0000-000000880000}"/>
    <cellStyle name="Normal 5 2 2 3 2 2 4 2 2" xfId="35021" xr:uid="{00000000-0005-0000-0000-000001880000}"/>
    <cellStyle name="Normal 5 2 2 3 2 2 4 2 2 2" xfId="35022" xr:uid="{00000000-0005-0000-0000-000002880000}"/>
    <cellStyle name="Normal 5 2 2 3 2 2 4 2 3" xfId="35023" xr:uid="{00000000-0005-0000-0000-000003880000}"/>
    <cellStyle name="Normal 5 2 2 3 2 2 4 3" xfId="35024" xr:uid="{00000000-0005-0000-0000-000004880000}"/>
    <cellStyle name="Normal 5 2 2 3 2 2 4 3 2" xfId="35025" xr:uid="{00000000-0005-0000-0000-000005880000}"/>
    <cellStyle name="Normal 5 2 2 3 2 2 4 4" xfId="35026" xr:uid="{00000000-0005-0000-0000-000006880000}"/>
    <cellStyle name="Normal 5 2 2 3 2 2 5" xfId="35027" xr:uid="{00000000-0005-0000-0000-000007880000}"/>
    <cellStyle name="Normal 5 2 2 3 2 2 5 2" xfId="35028" xr:uid="{00000000-0005-0000-0000-000008880000}"/>
    <cellStyle name="Normal 5 2 2 3 2 2 5 2 2" xfId="35029" xr:uid="{00000000-0005-0000-0000-000009880000}"/>
    <cellStyle name="Normal 5 2 2 3 2 2 5 3" xfId="35030" xr:uid="{00000000-0005-0000-0000-00000A880000}"/>
    <cellStyle name="Normal 5 2 2 3 2 2 6" xfId="35031" xr:uid="{00000000-0005-0000-0000-00000B880000}"/>
    <cellStyle name="Normal 5 2 2 3 2 2 6 2" xfId="35032" xr:uid="{00000000-0005-0000-0000-00000C880000}"/>
    <cellStyle name="Normal 5 2 2 3 2 2 7" xfId="35033" xr:uid="{00000000-0005-0000-0000-00000D880000}"/>
    <cellStyle name="Normal 5 2 2 3 2 3" xfId="35034" xr:uid="{00000000-0005-0000-0000-00000E880000}"/>
    <cellStyle name="Normal 5 2 2 3 2 3 2" xfId="35035" xr:uid="{00000000-0005-0000-0000-00000F880000}"/>
    <cellStyle name="Normal 5 2 2 3 2 3 2 2" xfId="35036" xr:uid="{00000000-0005-0000-0000-000010880000}"/>
    <cellStyle name="Normal 5 2 2 3 2 3 2 2 2" xfId="35037" xr:uid="{00000000-0005-0000-0000-000011880000}"/>
    <cellStyle name="Normal 5 2 2 3 2 3 2 2 2 2" xfId="35038" xr:uid="{00000000-0005-0000-0000-000012880000}"/>
    <cellStyle name="Normal 5 2 2 3 2 3 2 2 2 2 2" xfId="35039" xr:uid="{00000000-0005-0000-0000-000013880000}"/>
    <cellStyle name="Normal 5 2 2 3 2 3 2 2 2 3" xfId="35040" xr:uid="{00000000-0005-0000-0000-000014880000}"/>
    <cellStyle name="Normal 5 2 2 3 2 3 2 2 3" xfId="35041" xr:uid="{00000000-0005-0000-0000-000015880000}"/>
    <cellStyle name="Normal 5 2 2 3 2 3 2 2 3 2" xfId="35042" xr:uid="{00000000-0005-0000-0000-000016880000}"/>
    <cellStyle name="Normal 5 2 2 3 2 3 2 2 4" xfId="35043" xr:uid="{00000000-0005-0000-0000-000017880000}"/>
    <cellStyle name="Normal 5 2 2 3 2 3 2 3" xfId="35044" xr:uid="{00000000-0005-0000-0000-000018880000}"/>
    <cellStyle name="Normal 5 2 2 3 2 3 2 3 2" xfId="35045" xr:uid="{00000000-0005-0000-0000-000019880000}"/>
    <cellStyle name="Normal 5 2 2 3 2 3 2 3 2 2" xfId="35046" xr:uid="{00000000-0005-0000-0000-00001A880000}"/>
    <cellStyle name="Normal 5 2 2 3 2 3 2 3 3" xfId="35047" xr:uid="{00000000-0005-0000-0000-00001B880000}"/>
    <cellStyle name="Normal 5 2 2 3 2 3 2 4" xfId="35048" xr:uid="{00000000-0005-0000-0000-00001C880000}"/>
    <cellStyle name="Normal 5 2 2 3 2 3 2 4 2" xfId="35049" xr:uid="{00000000-0005-0000-0000-00001D880000}"/>
    <cellStyle name="Normal 5 2 2 3 2 3 2 5" xfId="35050" xr:uid="{00000000-0005-0000-0000-00001E880000}"/>
    <cellStyle name="Normal 5 2 2 3 2 3 3" xfId="35051" xr:uid="{00000000-0005-0000-0000-00001F880000}"/>
    <cellStyle name="Normal 5 2 2 3 2 3 3 2" xfId="35052" xr:uid="{00000000-0005-0000-0000-000020880000}"/>
    <cellStyle name="Normal 5 2 2 3 2 3 3 2 2" xfId="35053" xr:uid="{00000000-0005-0000-0000-000021880000}"/>
    <cellStyle name="Normal 5 2 2 3 2 3 3 2 2 2" xfId="35054" xr:uid="{00000000-0005-0000-0000-000022880000}"/>
    <cellStyle name="Normal 5 2 2 3 2 3 3 2 3" xfId="35055" xr:uid="{00000000-0005-0000-0000-000023880000}"/>
    <cellStyle name="Normal 5 2 2 3 2 3 3 3" xfId="35056" xr:uid="{00000000-0005-0000-0000-000024880000}"/>
    <cellStyle name="Normal 5 2 2 3 2 3 3 3 2" xfId="35057" xr:uid="{00000000-0005-0000-0000-000025880000}"/>
    <cellStyle name="Normal 5 2 2 3 2 3 3 4" xfId="35058" xr:uid="{00000000-0005-0000-0000-000026880000}"/>
    <cellStyle name="Normal 5 2 2 3 2 3 4" xfId="35059" xr:uid="{00000000-0005-0000-0000-000027880000}"/>
    <cellStyle name="Normal 5 2 2 3 2 3 4 2" xfId="35060" xr:uid="{00000000-0005-0000-0000-000028880000}"/>
    <cellStyle name="Normal 5 2 2 3 2 3 4 2 2" xfId="35061" xr:uid="{00000000-0005-0000-0000-000029880000}"/>
    <cellStyle name="Normal 5 2 2 3 2 3 4 3" xfId="35062" xr:uid="{00000000-0005-0000-0000-00002A880000}"/>
    <cellStyle name="Normal 5 2 2 3 2 3 5" xfId="35063" xr:uid="{00000000-0005-0000-0000-00002B880000}"/>
    <cellStyle name="Normal 5 2 2 3 2 3 5 2" xfId="35064" xr:uid="{00000000-0005-0000-0000-00002C880000}"/>
    <cellStyle name="Normal 5 2 2 3 2 3 6" xfId="35065" xr:uid="{00000000-0005-0000-0000-00002D880000}"/>
    <cellStyle name="Normal 5 2 2 3 2 4" xfId="35066" xr:uid="{00000000-0005-0000-0000-00002E880000}"/>
    <cellStyle name="Normal 5 2 2 3 2 4 2" xfId="35067" xr:uid="{00000000-0005-0000-0000-00002F880000}"/>
    <cellStyle name="Normal 5 2 2 3 2 4 2 2" xfId="35068" xr:uid="{00000000-0005-0000-0000-000030880000}"/>
    <cellStyle name="Normal 5 2 2 3 2 4 2 2 2" xfId="35069" xr:uid="{00000000-0005-0000-0000-000031880000}"/>
    <cellStyle name="Normal 5 2 2 3 2 4 2 2 2 2" xfId="35070" xr:uid="{00000000-0005-0000-0000-000032880000}"/>
    <cellStyle name="Normal 5 2 2 3 2 4 2 2 3" xfId="35071" xr:uid="{00000000-0005-0000-0000-000033880000}"/>
    <cellStyle name="Normal 5 2 2 3 2 4 2 3" xfId="35072" xr:uid="{00000000-0005-0000-0000-000034880000}"/>
    <cellStyle name="Normal 5 2 2 3 2 4 2 3 2" xfId="35073" xr:uid="{00000000-0005-0000-0000-000035880000}"/>
    <cellStyle name="Normal 5 2 2 3 2 4 2 4" xfId="35074" xr:uid="{00000000-0005-0000-0000-000036880000}"/>
    <cellStyle name="Normal 5 2 2 3 2 4 3" xfId="35075" xr:uid="{00000000-0005-0000-0000-000037880000}"/>
    <cellStyle name="Normal 5 2 2 3 2 4 3 2" xfId="35076" xr:uid="{00000000-0005-0000-0000-000038880000}"/>
    <cellStyle name="Normal 5 2 2 3 2 4 3 2 2" xfId="35077" xr:uid="{00000000-0005-0000-0000-000039880000}"/>
    <cellStyle name="Normal 5 2 2 3 2 4 3 3" xfId="35078" xr:uid="{00000000-0005-0000-0000-00003A880000}"/>
    <cellStyle name="Normal 5 2 2 3 2 4 4" xfId="35079" xr:uid="{00000000-0005-0000-0000-00003B880000}"/>
    <cellStyle name="Normal 5 2 2 3 2 4 4 2" xfId="35080" xr:uid="{00000000-0005-0000-0000-00003C880000}"/>
    <cellStyle name="Normal 5 2 2 3 2 4 5" xfId="35081" xr:uid="{00000000-0005-0000-0000-00003D880000}"/>
    <cellStyle name="Normal 5 2 2 3 2 5" xfId="35082" xr:uid="{00000000-0005-0000-0000-00003E880000}"/>
    <cellStyle name="Normal 5 2 2 3 2 5 2" xfId="35083" xr:uid="{00000000-0005-0000-0000-00003F880000}"/>
    <cellStyle name="Normal 5 2 2 3 2 5 2 2" xfId="35084" xr:uid="{00000000-0005-0000-0000-000040880000}"/>
    <cellStyle name="Normal 5 2 2 3 2 5 2 2 2" xfId="35085" xr:uid="{00000000-0005-0000-0000-000041880000}"/>
    <cellStyle name="Normal 5 2 2 3 2 5 2 3" xfId="35086" xr:uid="{00000000-0005-0000-0000-000042880000}"/>
    <cellStyle name="Normal 5 2 2 3 2 5 3" xfId="35087" xr:uid="{00000000-0005-0000-0000-000043880000}"/>
    <cellStyle name="Normal 5 2 2 3 2 5 3 2" xfId="35088" xr:uid="{00000000-0005-0000-0000-000044880000}"/>
    <cellStyle name="Normal 5 2 2 3 2 5 4" xfId="35089" xr:uid="{00000000-0005-0000-0000-000045880000}"/>
    <cellStyle name="Normal 5 2 2 3 2 6" xfId="35090" xr:uid="{00000000-0005-0000-0000-000046880000}"/>
    <cellStyle name="Normal 5 2 2 3 2 6 2" xfId="35091" xr:uid="{00000000-0005-0000-0000-000047880000}"/>
    <cellStyle name="Normal 5 2 2 3 2 6 2 2" xfId="35092" xr:uid="{00000000-0005-0000-0000-000048880000}"/>
    <cellStyle name="Normal 5 2 2 3 2 6 3" xfId="35093" xr:uid="{00000000-0005-0000-0000-000049880000}"/>
    <cellStyle name="Normal 5 2 2 3 2 7" xfId="35094" xr:uid="{00000000-0005-0000-0000-00004A880000}"/>
    <cellStyle name="Normal 5 2 2 3 2 7 2" xfId="35095" xr:uid="{00000000-0005-0000-0000-00004B880000}"/>
    <cellStyle name="Normal 5 2 2 3 2 8" xfId="35096" xr:uid="{00000000-0005-0000-0000-00004C880000}"/>
    <cellStyle name="Normal 5 2 2 3 3" xfId="35097" xr:uid="{00000000-0005-0000-0000-00004D880000}"/>
    <cellStyle name="Normal 5 2 2 3 3 2" xfId="35098" xr:uid="{00000000-0005-0000-0000-00004E880000}"/>
    <cellStyle name="Normal 5 2 2 3 3 2 2" xfId="35099" xr:uid="{00000000-0005-0000-0000-00004F880000}"/>
    <cellStyle name="Normal 5 2 2 3 3 2 2 2" xfId="35100" xr:uid="{00000000-0005-0000-0000-000050880000}"/>
    <cellStyle name="Normal 5 2 2 3 3 2 2 2 2" xfId="35101" xr:uid="{00000000-0005-0000-0000-000051880000}"/>
    <cellStyle name="Normal 5 2 2 3 3 2 2 2 2 2" xfId="35102" xr:uid="{00000000-0005-0000-0000-000052880000}"/>
    <cellStyle name="Normal 5 2 2 3 3 2 2 2 2 2 2" xfId="35103" xr:uid="{00000000-0005-0000-0000-000053880000}"/>
    <cellStyle name="Normal 5 2 2 3 3 2 2 2 2 3" xfId="35104" xr:uid="{00000000-0005-0000-0000-000054880000}"/>
    <cellStyle name="Normal 5 2 2 3 3 2 2 2 3" xfId="35105" xr:uid="{00000000-0005-0000-0000-000055880000}"/>
    <cellStyle name="Normal 5 2 2 3 3 2 2 2 3 2" xfId="35106" xr:uid="{00000000-0005-0000-0000-000056880000}"/>
    <cellStyle name="Normal 5 2 2 3 3 2 2 2 4" xfId="35107" xr:uid="{00000000-0005-0000-0000-000057880000}"/>
    <cellStyle name="Normal 5 2 2 3 3 2 2 3" xfId="35108" xr:uid="{00000000-0005-0000-0000-000058880000}"/>
    <cellStyle name="Normal 5 2 2 3 3 2 2 3 2" xfId="35109" xr:uid="{00000000-0005-0000-0000-000059880000}"/>
    <cellStyle name="Normal 5 2 2 3 3 2 2 3 2 2" xfId="35110" xr:uid="{00000000-0005-0000-0000-00005A880000}"/>
    <cellStyle name="Normal 5 2 2 3 3 2 2 3 3" xfId="35111" xr:uid="{00000000-0005-0000-0000-00005B880000}"/>
    <cellStyle name="Normal 5 2 2 3 3 2 2 4" xfId="35112" xr:uid="{00000000-0005-0000-0000-00005C880000}"/>
    <cellStyle name="Normal 5 2 2 3 3 2 2 4 2" xfId="35113" xr:uid="{00000000-0005-0000-0000-00005D880000}"/>
    <cellStyle name="Normal 5 2 2 3 3 2 2 5" xfId="35114" xr:uid="{00000000-0005-0000-0000-00005E880000}"/>
    <cellStyle name="Normal 5 2 2 3 3 2 3" xfId="35115" xr:uid="{00000000-0005-0000-0000-00005F880000}"/>
    <cellStyle name="Normal 5 2 2 3 3 2 3 2" xfId="35116" xr:uid="{00000000-0005-0000-0000-000060880000}"/>
    <cellStyle name="Normal 5 2 2 3 3 2 3 2 2" xfId="35117" xr:uid="{00000000-0005-0000-0000-000061880000}"/>
    <cellStyle name="Normal 5 2 2 3 3 2 3 2 2 2" xfId="35118" xr:uid="{00000000-0005-0000-0000-000062880000}"/>
    <cellStyle name="Normal 5 2 2 3 3 2 3 2 3" xfId="35119" xr:uid="{00000000-0005-0000-0000-000063880000}"/>
    <cellStyle name="Normal 5 2 2 3 3 2 3 3" xfId="35120" xr:uid="{00000000-0005-0000-0000-000064880000}"/>
    <cellStyle name="Normal 5 2 2 3 3 2 3 3 2" xfId="35121" xr:uid="{00000000-0005-0000-0000-000065880000}"/>
    <cellStyle name="Normal 5 2 2 3 3 2 3 4" xfId="35122" xr:uid="{00000000-0005-0000-0000-000066880000}"/>
    <cellStyle name="Normal 5 2 2 3 3 2 4" xfId="35123" xr:uid="{00000000-0005-0000-0000-000067880000}"/>
    <cellStyle name="Normal 5 2 2 3 3 2 4 2" xfId="35124" xr:uid="{00000000-0005-0000-0000-000068880000}"/>
    <cellStyle name="Normal 5 2 2 3 3 2 4 2 2" xfId="35125" xr:uid="{00000000-0005-0000-0000-000069880000}"/>
    <cellStyle name="Normal 5 2 2 3 3 2 4 3" xfId="35126" xr:uid="{00000000-0005-0000-0000-00006A880000}"/>
    <cellStyle name="Normal 5 2 2 3 3 2 5" xfId="35127" xr:uid="{00000000-0005-0000-0000-00006B880000}"/>
    <cellStyle name="Normal 5 2 2 3 3 2 5 2" xfId="35128" xr:uid="{00000000-0005-0000-0000-00006C880000}"/>
    <cellStyle name="Normal 5 2 2 3 3 2 6" xfId="35129" xr:uid="{00000000-0005-0000-0000-00006D880000}"/>
    <cellStyle name="Normal 5 2 2 3 3 3" xfId="35130" xr:uid="{00000000-0005-0000-0000-00006E880000}"/>
    <cellStyle name="Normal 5 2 2 3 3 3 2" xfId="35131" xr:uid="{00000000-0005-0000-0000-00006F880000}"/>
    <cellStyle name="Normal 5 2 2 3 3 3 2 2" xfId="35132" xr:uid="{00000000-0005-0000-0000-000070880000}"/>
    <cellStyle name="Normal 5 2 2 3 3 3 2 2 2" xfId="35133" xr:uid="{00000000-0005-0000-0000-000071880000}"/>
    <cellStyle name="Normal 5 2 2 3 3 3 2 2 2 2" xfId="35134" xr:uid="{00000000-0005-0000-0000-000072880000}"/>
    <cellStyle name="Normal 5 2 2 3 3 3 2 2 3" xfId="35135" xr:uid="{00000000-0005-0000-0000-000073880000}"/>
    <cellStyle name="Normal 5 2 2 3 3 3 2 3" xfId="35136" xr:uid="{00000000-0005-0000-0000-000074880000}"/>
    <cellStyle name="Normal 5 2 2 3 3 3 2 3 2" xfId="35137" xr:uid="{00000000-0005-0000-0000-000075880000}"/>
    <cellStyle name="Normal 5 2 2 3 3 3 2 4" xfId="35138" xr:uid="{00000000-0005-0000-0000-000076880000}"/>
    <cellStyle name="Normal 5 2 2 3 3 3 3" xfId="35139" xr:uid="{00000000-0005-0000-0000-000077880000}"/>
    <cellStyle name="Normal 5 2 2 3 3 3 3 2" xfId="35140" xr:uid="{00000000-0005-0000-0000-000078880000}"/>
    <cellStyle name="Normal 5 2 2 3 3 3 3 2 2" xfId="35141" xr:uid="{00000000-0005-0000-0000-000079880000}"/>
    <cellStyle name="Normal 5 2 2 3 3 3 3 3" xfId="35142" xr:uid="{00000000-0005-0000-0000-00007A880000}"/>
    <cellStyle name="Normal 5 2 2 3 3 3 4" xfId="35143" xr:uid="{00000000-0005-0000-0000-00007B880000}"/>
    <cellStyle name="Normal 5 2 2 3 3 3 4 2" xfId="35144" xr:uid="{00000000-0005-0000-0000-00007C880000}"/>
    <cellStyle name="Normal 5 2 2 3 3 3 5" xfId="35145" xr:uid="{00000000-0005-0000-0000-00007D880000}"/>
    <cellStyle name="Normal 5 2 2 3 3 4" xfId="35146" xr:uid="{00000000-0005-0000-0000-00007E880000}"/>
    <cellStyle name="Normal 5 2 2 3 3 4 2" xfId="35147" xr:uid="{00000000-0005-0000-0000-00007F880000}"/>
    <cellStyle name="Normal 5 2 2 3 3 4 2 2" xfId="35148" xr:uid="{00000000-0005-0000-0000-000080880000}"/>
    <cellStyle name="Normal 5 2 2 3 3 4 2 2 2" xfId="35149" xr:uid="{00000000-0005-0000-0000-000081880000}"/>
    <cellStyle name="Normal 5 2 2 3 3 4 2 3" xfId="35150" xr:uid="{00000000-0005-0000-0000-000082880000}"/>
    <cellStyle name="Normal 5 2 2 3 3 4 3" xfId="35151" xr:uid="{00000000-0005-0000-0000-000083880000}"/>
    <cellStyle name="Normal 5 2 2 3 3 4 3 2" xfId="35152" xr:uid="{00000000-0005-0000-0000-000084880000}"/>
    <cellStyle name="Normal 5 2 2 3 3 4 4" xfId="35153" xr:uid="{00000000-0005-0000-0000-000085880000}"/>
    <cellStyle name="Normal 5 2 2 3 3 5" xfId="35154" xr:uid="{00000000-0005-0000-0000-000086880000}"/>
    <cellStyle name="Normal 5 2 2 3 3 5 2" xfId="35155" xr:uid="{00000000-0005-0000-0000-000087880000}"/>
    <cellStyle name="Normal 5 2 2 3 3 5 2 2" xfId="35156" xr:uid="{00000000-0005-0000-0000-000088880000}"/>
    <cellStyle name="Normal 5 2 2 3 3 5 3" xfId="35157" xr:uid="{00000000-0005-0000-0000-000089880000}"/>
    <cellStyle name="Normal 5 2 2 3 3 6" xfId="35158" xr:uid="{00000000-0005-0000-0000-00008A880000}"/>
    <cellStyle name="Normal 5 2 2 3 3 6 2" xfId="35159" xr:uid="{00000000-0005-0000-0000-00008B880000}"/>
    <cellStyle name="Normal 5 2 2 3 3 7" xfId="35160" xr:uid="{00000000-0005-0000-0000-00008C880000}"/>
    <cellStyle name="Normal 5 2 2 3 4" xfId="35161" xr:uid="{00000000-0005-0000-0000-00008D880000}"/>
    <cellStyle name="Normal 5 2 2 3 4 2" xfId="35162" xr:uid="{00000000-0005-0000-0000-00008E880000}"/>
    <cellStyle name="Normal 5 2 2 3 4 2 2" xfId="35163" xr:uid="{00000000-0005-0000-0000-00008F880000}"/>
    <cellStyle name="Normal 5 2 2 3 4 2 2 2" xfId="35164" xr:uid="{00000000-0005-0000-0000-000090880000}"/>
    <cellStyle name="Normal 5 2 2 3 4 2 2 2 2" xfId="35165" xr:uid="{00000000-0005-0000-0000-000091880000}"/>
    <cellStyle name="Normal 5 2 2 3 4 2 2 2 2 2" xfId="35166" xr:uid="{00000000-0005-0000-0000-000092880000}"/>
    <cellStyle name="Normal 5 2 2 3 4 2 2 2 3" xfId="35167" xr:uid="{00000000-0005-0000-0000-000093880000}"/>
    <cellStyle name="Normal 5 2 2 3 4 2 2 3" xfId="35168" xr:uid="{00000000-0005-0000-0000-000094880000}"/>
    <cellStyle name="Normal 5 2 2 3 4 2 2 3 2" xfId="35169" xr:uid="{00000000-0005-0000-0000-000095880000}"/>
    <cellStyle name="Normal 5 2 2 3 4 2 2 4" xfId="35170" xr:uid="{00000000-0005-0000-0000-000096880000}"/>
    <cellStyle name="Normal 5 2 2 3 4 2 3" xfId="35171" xr:uid="{00000000-0005-0000-0000-000097880000}"/>
    <cellStyle name="Normal 5 2 2 3 4 2 3 2" xfId="35172" xr:uid="{00000000-0005-0000-0000-000098880000}"/>
    <cellStyle name="Normal 5 2 2 3 4 2 3 2 2" xfId="35173" xr:uid="{00000000-0005-0000-0000-000099880000}"/>
    <cellStyle name="Normal 5 2 2 3 4 2 3 3" xfId="35174" xr:uid="{00000000-0005-0000-0000-00009A880000}"/>
    <cellStyle name="Normal 5 2 2 3 4 2 4" xfId="35175" xr:uid="{00000000-0005-0000-0000-00009B880000}"/>
    <cellStyle name="Normal 5 2 2 3 4 2 4 2" xfId="35176" xr:uid="{00000000-0005-0000-0000-00009C880000}"/>
    <cellStyle name="Normal 5 2 2 3 4 2 5" xfId="35177" xr:uid="{00000000-0005-0000-0000-00009D880000}"/>
    <cellStyle name="Normal 5 2 2 3 4 3" xfId="35178" xr:uid="{00000000-0005-0000-0000-00009E880000}"/>
    <cellStyle name="Normal 5 2 2 3 4 3 2" xfId="35179" xr:uid="{00000000-0005-0000-0000-00009F880000}"/>
    <cellStyle name="Normal 5 2 2 3 4 3 2 2" xfId="35180" xr:uid="{00000000-0005-0000-0000-0000A0880000}"/>
    <cellStyle name="Normal 5 2 2 3 4 3 2 2 2" xfId="35181" xr:uid="{00000000-0005-0000-0000-0000A1880000}"/>
    <cellStyle name="Normal 5 2 2 3 4 3 2 3" xfId="35182" xr:uid="{00000000-0005-0000-0000-0000A2880000}"/>
    <cellStyle name="Normal 5 2 2 3 4 3 3" xfId="35183" xr:uid="{00000000-0005-0000-0000-0000A3880000}"/>
    <cellStyle name="Normal 5 2 2 3 4 3 3 2" xfId="35184" xr:uid="{00000000-0005-0000-0000-0000A4880000}"/>
    <cellStyle name="Normal 5 2 2 3 4 3 4" xfId="35185" xr:uid="{00000000-0005-0000-0000-0000A5880000}"/>
    <cellStyle name="Normal 5 2 2 3 4 4" xfId="35186" xr:uid="{00000000-0005-0000-0000-0000A6880000}"/>
    <cellStyle name="Normal 5 2 2 3 4 4 2" xfId="35187" xr:uid="{00000000-0005-0000-0000-0000A7880000}"/>
    <cellStyle name="Normal 5 2 2 3 4 4 2 2" xfId="35188" xr:uid="{00000000-0005-0000-0000-0000A8880000}"/>
    <cellStyle name="Normal 5 2 2 3 4 4 3" xfId="35189" xr:uid="{00000000-0005-0000-0000-0000A9880000}"/>
    <cellStyle name="Normal 5 2 2 3 4 5" xfId="35190" xr:uid="{00000000-0005-0000-0000-0000AA880000}"/>
    <cellStyle name="Normal 5 2 2 3 4 5 2" xfId="35191" xr:uid="{00000000-0005-0000-0000-0000AB880000}"/>
    <cellStyle name="Normal 5 2 2 3 4 6" xfId="35192" xr:uid="{00000000-0005-0000-0000-0000AC880000}"/>
    <cellStyle name="Normal 5 2 2 3 5" xfId="35193" xr:uid="{00000000-0005-0000-0000-0000AD880000}"/>
    <cellStyle name="Normal 5 2 2 3 5 2" xfId="35194" xr:uid="{00000000-0005-0000-0000-0000AE880000}"/>
    <cellStyle name="Normal 5 2 2 3 5 2 2" xfId="35195" xr:uid="{00000000-0005-0000-0000-0000AF880000}"/>
    <cellStyle name="Normal 5 2 2 3 5 2 2 2" xfId="35196" xr:uid="{00000000-0005-0000-0000-0000B0880000}"/>
    <cellStyle name="Normal 5 2 2 3 5 2 2 2 2" xfId="35197" xr:uid="{00000000-0005-0000-0000-0000B1880000}"/>
    <cellStyle name="Normal 5 2 2 3 5 2 2 3" xfId="35198" xr:uid="{00000000-0005-0000-0000-0000B2880000}"/>
    <cellStyle name="Normal 5 2 2 3 5 2 3" xfId="35199" xr:uid="{00000000-0005-0000-0000-0000B3880000}"/>
    <cellStyle name="Normal 5 2 2 3 5 2 3 2" xfId="35200" xr:uid="{00000000-0005-0000-0000-0000B4880000}"/>
    <cellStyle name="Normal 5 2 2 3 5 2 4" xfId="35201" xr:uid="{00000000-0005-0000-0000-0000B5880000}"/>
    <cellStyle name="Normal 5 2 2 3 5 3" xfId="35202" xr:uid="{00000000-0005-0000-0000-0000B6880000}"/>
    <cellStyle name="Normal 5 2 2 3 5 3 2" xfId="35203" xr:uid="{00000000-0005-0000-0000-0000B7880000}"/>
    <cellStyle name="Normal 5 2 2 3 5 3 2 2" xfId="35204" xr:uid="{00000000-0005-0000-0000-0000B8880000}"/>
    <cellStyle name="Normal 5 2 2 3 5 3 3" xfId="35205" xr:uid="{00000000-0005-0000-0000-0000B9880000}"/>
    <cellStyle name="Normal 5 2 2 3 5 4" xfId="35206" xr:uid="{00000000-0005-0000-0000-0000BA880000}"/>
    <cellStyle name="Normal 5 2 2 3 5 4 2" xfId="35207" xr:uid="{00000000-0005-0000-0000-0000BB880000}"/>
    <cellStyle name="Normal 5 2 2 3 5 5" xfId="35208" xr:uid="{00000000-0005-0000-0000-0000BC880000}"/>
    <cellStyle name="Normal 5 2 2 3 6" xfId="35209" xr:uid="{00000000-0005-0000-0000-0000BD880000}"/>
    <cellStyle name="Normal 5 2 2 3 6 2" xfId="35210" xr:uid="{00000000-0005-0000-0000-0000BE880000}"/>
    <cellStyle name="Normal 5 2 2 3 6 2 2" xfId="35211" xr:uid="{00000000-0005-0000-0000-0000BF880000}"/>
    <cellStyle name="Normal 5 2 2 3 6 2 2 2" xfId="35212" xr:uid="{00000000-0005-0000-0000-0000C0880000}"/>
    <cellStyle name="Normal 5 2 2 3 6 2 3" xfId="35213" xr:uid="{00000000-0005-0000-0000-0000C1880000}"/>
    <cellStyle name="Normal 5 2 2 3 6 3" xfId="35214" xr:uid="{00000000-0005-0000-0000-0000C2880000}"/>
    <cellStyle name="Normal 5 2 2 3 6 3 2" xfId="35215" xr:uid="{00000000-0005-0000-0000-0000C3880000}"/>
    <cellStyle name="Normal 5 2 2 3 6 4" xfId="35216" xr:uid="{00000000-0005-0000-0000-0000C4880000}"/>
    <cellStyle name="Normal 5 2 2 3 7" xfId="35217" xr:uid="{00000000-0005-0000-0000-0000C5880000}"/>
    <cellStyle name="Normal 5 2 2 3 7 2" xfId="35218" xr:uid="{00000000-0005-0000-0000-0000C6880000}"/>
    <cellStyle name="Normal 5 2 2 3 7 2 2" xfId="35219" xr:uid="{00000000-0005-0000-0000-0000C7880000}"/>
    <cellStyle name="Normal 5 2 2 3 7 3" xfId="35220" xr:uid="{00000000-0005-0000-0000-0000C8880000}"/>
    <cellStyle name="Normal 5 2 2 3 8" xfId="35221" xr:uid="{00000000-0005-0000-0000-0000C9880000}"/>
    <cellStyle name="Normal 5 2 2 3 8 2" xfId="35222" xr:uid="{00000000-0005-0000-0000-0000CA880000}"/>
    <cellStyle name="Normal 5 2 2 3 9" xfId="35223" xr:uid="{00000000-0005-0000-0000-0000CB880000}"/>
    <cellStyle name="Normal 5 2 2 4" xfId="35224" xr:uid="{00000000-0005-0000-0000-0000CC880000}"/>
    <cellStyle name="Normal 5 2 2 4 2" xfId="35225" xr:uid="{00000000-0005-0000-0000-0000CD880000}"/>
    <cellStyle name="Normal 5 2 2 4 2 2" xfId="35226" xr:uid="{00000000-0005-0000-0000-0000CE880000}"/>
    <cellStyle name="Normal 5 2 2 4 2 2 2" xfId="35227" xr:uid="{00000000-0005-0000-0000-0000CF880000}"/>
    <cellStyle name="Normal 5 2 2 4 2 2 2 2" xfId="35228" xr:uid="{00000000-0005-0000-0000-0000D0880000}"/>
    <cellStyle name="Normal 5 2 2 4 2 2 2 2 2" xfId="35229" xr:uid="{00000000-0005-0000-0000-0000D1880000}"/>
    <cellStyle name="Normal 5 2 2 4 2 2 2 2 2 2" xfId="35230" xr:uid="{00000000-0005-0000-0000-0000D2880000}"/>
    <cellStyle name="Normal 5 2 2 4 2 2 2 2 2 2 2" xfId="35231" xr:uid="{00000000-0005-0000-0000-0000D3880000}"/>
    <cellStyle name="Normal 5 2 2 4 2 2 2 2 2 3" xfId="35232" xr:uid="{00000000-0005-0000-0000-0000D4880000}"/>
    <cellStyle name="Normal 5 2 2 4 2 2 2 2 3" xfId="35233" xr:uid="{00000000-0005-0000-0000-0000D5880000}"/>
    <cellStyle name="Normal 5 2 2 4 2 2 2 2 3 2" xfId="35234" xr:uid="{00000000-0005-0000-0000-0000D6880000}"/>
    <cellStyle name="Normal 5 2 2 4 2 2 2 2 4" xfId="35235" xr:uid="{00000000-0005-0000-0000-0000D7880000}"/>
    <cellStyle name="Normal 5 2 2 4 2 2 2 3" xfId="35236" xr:uid="{00000000-0005-0000-0000-0000D8880000}"/>
    <cellStyle name="Normal 5 2 2 4 2 2 2 3 2" xfId="35237" xr:uid="{00000000-0005-0000-0000-0000D9880000}"/>
    <cellStyle name="Normal 5 2 2 4 2 2 2 3 2 2" xfId="35238" xr:uid="{00000000-0005-0000-0000-0000DA880000}"/>
    <cellStyle name="Normal 5 2 2 4 2 2 2 3 3" xfId="35239" xr:uid="{00000000-0005-0000-0000-0000DB880000}"/>
    <cellStyle name="Normal 5 2 2 4 2 2 2 4" xfId="35240" xr:uid="{00000000-0005-0000-0000-0000DC880000}"/>
    <cellStyle name="Normal 5 2 2 4 2 2 2 4 2" xfId="35241" xr:uid="{00000000-0005-0000-0000-0000DD880000}"/>
    <cellStyle name="Normal 5 2 2 4 2 2 2 5" xfId="35242" xr:uid="{00000000-0005-0000-0000-0000DE880000}"/>
    <cellStyle name="Normal 5 2 2 4 2 2 3" xfId="35243" xr:uid="{00000000-0005-0000-0000-0000DF880000}"/>
    <cellStyle name="Normal 5 2 2 4 2 2 3 2" xfId="35244" xr:uid="{00000000-0005-0000-0000-0000E0880000}"/>
    <cellStyle name="Normal 5 2 2 4 2 2 3 2 2" xfId="35245" xr:uid="{00000000-0005-0000-0000-0000E1880000}"/>
    <cellStyle name="Normal 5 2 2 4 2 2 3 2 2 2" xfId="35246" xr:uid="{00000000-0005-0000-0000-0000E2880000}"/>
    <cellStyle name="Normal 5 2 2 4 2 2 3 2 3" xfId="35247" xr:uid="{00000000-0005-0000-0000-0000E3880000}"/>
    <cellStyle name="Normal 5 2 2 4 2 2 3 3" xfId="35248" xr:uid="{00000000-0005-0000-0000-0000E4880000}"/>
    <cellStyle name="Normal 5 2 2 4 2 2 3 3 2" xfId="35249" xr:uid="{00000000-0005-0000-0000-0000E5880000}"/>
    <cellStyle name="Normal 5 2 2 4 2 2 3 4" xfId="35250" xr:uid="{00000000-0005-0000-0000-0000E6880000}"/>
    <cellStyle name="Normal 5 2 2 4 2 2 4" xfId="35251" xr:uid="{00000000-0005-0000-0000-0000E7880000}"/>
    <cellStyle name="Normal 5 2 2 4 2 2 4 2" xfId="35252" xr:uid="{00000000-0005-0000-0000-0000E8880000}"/>
    <cellStyle name="Normal 5 2 2 4 2 2 4 2 2" xfId="35253" xr:uid="{00000000-0005-0000-0000-0000E9880000}"/>
    <cellStyle name="Normal 5 2 2 4 2 2 4 3" xfId="35254" xr:uid="{00000000-0005-0000-0000-0000EA880000}"/>
    <cellStyle name="Normal 5 2 2 4 2 2 5" xfId="35255" xr:uid="{00000000-0005-0000-0000-0000EB880000}"/>
    <cellStyle name="Normal 5 2 2 4 2 2 5 2" xfId="35256" xr:uid="{00000000-0005-0000-0000-0000EC880000}"/>
    <cellStyle name="Normal 5 2 2 4 2 2 6" xfId="35257" xr:uid="{00000000-0005-0000-0000-0000ED880000}"/>
    <cellStyle name="Normal 5 2 2 4 2 3" xfId="35258" xr:uid="{00000000-0005-0000-0000-0000EE880000}"/>
    <cellStyle name="Normal 5 2 2 4 2 3 2" xfId="35259" xr:uid="{00000000-0005-0000-0000-0000EF880000}"/>
    <cellStyle name="Normal 5 2 2 4 2 3 2 2" xfId="35260" xr:uid="{00000000-0005-0000-0000-0000F0880000}"/>
    <cellStyle name="Normal 5 2 2 4 2 3 2 2 2" xfId="35261" xr:uid="{00000000-0005-0000-0000-0000F1880000}"/>
    <cellStyle name="Normal 5 2 2 4 2 3 2 2 2 2" xfId="35262" xr:uid="{00000000-0005-0000-0000-0000F2880000}"/>
    <cellStyle name="Normal 5 2 2 4 2 3 2 2 3" xfId="35263" xr:uid="{00000000-0005-0000-0000-0000F3880000}"/>
    <cellStyle name="Normal 5 2 2 4 2 3 2 3" xfId="35264" xr:uid="{00000000-0005-0000-0000-0000F4880000}"/>
    <cellStyle name="Normal 5 2 2 4 2 3 2 3 2" xfId="35265" xr:uid="{00000000-0005-0000-0000-0000F5880000}"/>
    <cellStyle name="Normal 5 2 2 4 2 3 2 4" xfId="35266" xr:uid="{00000000-0005-0000-0000-0000F6880000}"/>
    <cellStyle name="Normal 5 2 2 4 2 3 3" xfId="35267" xr:uid="{00000000-0005-0000-0000-0000F7880000}"/>
    <cellStyle name="Normal 5 2 2 4 2 3 3 2" xfId="35268" xr:uid="{00000000-0005-0000-0000-0000F8880000}"/>
    <cellStyle name="Normal 5 2 2 4 2 3 3 2 2" xfId="35269" xr:uid="{00000000-0005-0000-0000-0000F9880000}"/>
    <cellStyle name="Normal 5 2 2 4 2 3 3 3" xfId="35270" xr:uid="{00000000-0005-0000-0000-0000FA880000}"/>
    <cellStyle name="Normal 5 2 2 4 2 3 4" xfId="35271" xr:uid="{00000000-0005-0000-0000-0000FB880000}"/>
    <cellStyle name="Normal 5 2 2 4 2 3 4 2" xfId="35272" xr:uid="{00000000-0005-0000-0000-0000FC880000}"/>
    <cellStyle name="Normal 5 2 2 4 2 3 5" xfId="35273" xr:uid="{00000000-0005-0000-0000-0000FD880000}"/>
    <cellStyle name="Normal 5 2 2 4 2 4" xfId="35274" xr:uid="{00000000-0005-0000-0000-0000FE880000}"/>
    <cellStyle name="Normal 5 2 2 4 2 4 2" xfId="35275" xr:uid="{00000000-0005-0000-0000-0000FF880000}"/>
    <cellStyle name="Normal 5 2 2 4 2 4 2 2" xfId="35276" xr:uid="{00000000-0005-0000-0000-000000890000}"/>
    <cellStyle name="Normal 5 2 2 4 2 4 2 2 2" xfId="35277" xr:uid="{00000000-0005-0000-0000-000001890000}"/>
    <cellStyle name="Normal 5 2 2 4 2 4 2 3" xfId="35278" xr:uid="{00000000-0005-0000-0000-000002890000}"/>
    <cellStyle name="Normal 5 2 2 4 2 4 3" xfId="35279" xr:uid="{00000000-0005-0000-0000-000003890000}"/>
    <cellStyle name="Normal 5 2 2 4 2 4 3 2" xfId="35280" xr:uid="{00000000-0005-0000-0000-000004890000}"/>
    <cellStyle name="Normal 5 2 2 4 2 4 4" xfId="35281" xr:uid="{00000000-0005-0000-0000-000005890000}"/>
    <cellStyle name="Normal 5 2 2 4 2 5" xfId="35282" xr:uid="{00000000-0005-0000-0000-000006890000}"/>
    <cellStyle name="Normal 5 2 2 4 2 5 2" xfId="35283" xr:uid="{00000000-0005-0000-0000-000007890000}"/>
    <cellStyle name="Normal 5 2 2 4 2 5 2 2" xfId="35284" xr:uid="{00000000-0005-0000-0000-000008890000}"/>
    <cellStyle name="Normal 5 2 2 4 2 5 3" xfId="35285" xr:uid="{00000000-0005-0000-0000-000009890000}"/>
    <cellStyle name="Normal 5 2 2 4 2 6" xfId="35286" xr:uid="{00000000-0005-0000-0000-00000A890000}"/>
    <cellStyle name="Normal 5 2 2 4 2 6 2" xfId="35287" xr:uid="{00000000-0005-0000-0000-00000B890000}"/>
    <cellStyle name="Normal 5 2 2 4 2 7" xfId="35288" xr:uid="{00000000-0005-0000-0000-00000C890000}"/>
    <cellStyle name="Normal 5 2 2 4 3" xfId="35289" xr:uid="{00000000-0005-0000-0000-00000D890000}"/>
    <cellStyle name="Normal 5 2 2 4 3 2" xfId="35290" xr:uid="{00000000-0005-0000-0000-00000E890000}"/>
    <cellStyle name="Normal 5 2 2 4 3 2 2" xfId="35291" xr:uid="{00000000-0005-0000-0000-00000F890000}"/>
    <cellStyle name="Normal 5 2 2 4 3 2 2 2" xfId="35292" xr:uid="{00000000-0005-0000-0000-000010890000}"/>
    <cellStyle name="Normal 5 2 2 4 3 2 2 2 2" xfId="35293" xr:uid="{00000000-0005-0000-0000-000011890000}"/>
    <cellStyle name="Normal 5 2 2 4 3 2 2 2 2 2" xfId="35294" xr:uid="{00000000-0005-0000-0000-000012890000}"/>
    <cellStyle name="Normal 5 2 2 4 3 2 2 2 3" xfId="35295" xr:uid="{00000000-0005-0000-0000-000013890000}"/>
    <cellStyle name="Normal 5 2 2 4 3 2 2 3" xfId="35296" xr:uid="{00000000-0005-0000-0000-000014890000}"/>
    <cellStyle name="Normal 5 2 2 4 3 2 2 3 2" xfId="35297" xr:uid="{00000000-0005-0000-0000-000015890000}"/>
    <cellStyle name="Normal 5 2 2 4 3 2 2 4" xfId="35298" xr:uid="{00000000-0005-0000-0000-000016890000}"/>
    <cellStyle name="Normal 5 2 2 4 3 2 3" xfId="35299" xr:uid="{00000000-0005-0000-0000-000017890000}"/>
    <cellStyle name="Normal 5 2 2 4 3 2 3 2" xfId="35300" xr:uid="{00000000-0005-0000-0000-000018890000}"/>
    <cellStyle name="Normal 5 2 2 4 3 2 3 2 2" xfId="35301" xr:uid="{00000000-0005-0000-0000-000019890000}"/>
    <cellStyle name="Normal 5 2 2 4 3 2 3 3" xfId="35302" xr:uid="{00000000-0005-0000-0000-00001A890000}"/>
    <cellStyle name="Normal 5 2 2 4 3 2 4" xfId="35303" xr:uid="{00000000-0005-0000-0000-00001B890000}"/>
    <cellStyle name="Normal 5 2 2 4 3 2 4 2" xfId="35304" xr:uid="{00000000-0005-0000-0000-00001C890000}"/>
    <cellStyle name="Normal 5 2 2 4 3 2 5" xfId="35305" xr:uid="{00000000-0005-0000-0000-00001D890000}"/>
    <cellStyle name="Normal 5 2 2 4 3 3" xfId="35306" xr:uid="{00000000-0005-0000-0000-00001E890000}"/>
    <cellStyle name="Normal 5 2 2 4 3 3 2" xfId="35307" xr:uid="{00000000-0005-0000-0000-00001F890000}"/>
    <cellStyle name="Normal 5 2 2 4 3 3 2 2" xfId="35308" xr:uid="{00000000-0005-0000-0000-000020890000}"/>
    <cellStyle name="Normal 5 2 2 4 3 3 2 2 2" xfId="35309" xr:uid="{00000000-0005-0000-0000-000021890000}"/>
    <cellStyle name="Normal 5 2 2 4 3 3 2 3" xfId="35310" xr:uid="{00000000-0005-0000-0000-000022890000}"/>
    <cellStyle name="Normal 5 2 2 4 3 3 3" xfId="35311" xr:uid="{00000000-0005-0000-0000-000023890000}"/>
    <cellStyle name="Normal 5 2 2 4 3 3 3 2" xfId="35312" xr:uid="{00000000-0005-0000-0000-000024890000}"/>
    <cellStyle name="Normal 5 2 2 4 3 3 4" xfId="35313" xr:uid="{00000000-0005-0000-0000-000025890000}"/>
    <cellStyle name="Normal 5 2 2 4 3 4" xfId="35314" xr:uid="{00000000-0005-0000-0000-000026890000}"/>
    <cellStyle name="Normal 5 2 2 4 3 4 2" xfId="35315" xr:uid="{00000000-0005-0000-0000-000027890000}"/>
    <cellStyle name="Normal 5 2 2 4 3 4 2 2" xfId="35316" xr:uid="{00000000-0005-0000-0000-000028890000}"/>
    <cellStyle name="Normal 5 2 2 4 3 4 3" xfId="35317" xr:uid="{00000000-0005-0000-0000-000029890000}"/>
    <cellStyle name="Normal 5 2 2 4 3 5" xfId="35318" xr:uid="{00000000-0005-0000-0000-00002A890000}"/>
    <cellStyle name="Normal 5 2 2 4 3 5 2" xfId="35319" xr:uid="{00000000-0005-0000-0000-00002B890000}"/>
    <cellStyle name="Normal 5 2 2 4 3 6" xfId="35320" xr:uid="{00000000-0005-0000-0000-00002C890000}"/>
    <cellStyle name="Normal 5 2 2 4 4" xfId="35321" xr:uid="{00000000-0005-0000-0000-00002D890000}"/>
    <cellStyle name="Normal 5 2 2 4 4 2" xfId="35322" xr:uid="{00000000-0005-0000-0000-00002E890000}"/>
    <cellStyle name="Normal 5 2 2 4 4 2 2" xfId="35323" xr:uid="{00000000-0005-0000-0000-00002F890000}"/>
    <cellStyle name="Normal 5 2 2 4 4 2 2 2" xfId="35324" xr:uid="{00000000-0005-0000-0000-000030890000}"/>
    <cellStyle name="Normal 5 2 2 4 4 2 2 2 2" xfId="35325" xr:uid="{00000000-0005-0000-0000-000031890000}"/>
    <cellStyle name="Normal 5 2 2 4 4 2 2 3" xfId="35326" xr:uid="{00000000-0005-0000-0000-000032890000}"/>
    <cellStyle name="Normal 5 2 2 4 4 2 3" xfId="35327" xr:uid="{00000000-0005-0000-0000-000033890000}"/>
    <cellStyle name="Normal 5 2 2 4 4 2 3 2" xfId="35328" xr:uid="{00000000-0005-0000-0000-000034890000}"/>
    <cellStyle name="Normal 5 2 2 4 4 2 4" xfId="35329" xr:uid="{00000000-0005-0000-0000-000035890000}"/>
    <cellStyle name="Normal 5 2 2 4 4 3" xfId="35330" xr:uid="{00000000-0005-0000-0000-000036890000}"/>
    <cellStyle name="Normal 5 2 2 4 4 3 2" xfId="35331" xr:uid="{00000000-0005-0000-0000-000037890000}"/>
    <cellStyle name="Normal 5 2 2 4 4 3 2 2" xfId="35332" xr:uid="{00000000-0005-0000-0000-000038890000}"/>
    <cellStyle name="Normal 5 2 2 4 4 3 3" xfId="35333" xr:uid="{00000000-0005-0000-0000-000039890000}"/>
    <cellStyle name="Normal 5 2 2 4 4 4" xfId="35334" xr:uid="{00000000-0005-0000-0000-00003A890000}"/>
    <cellStyle name="Normal 5 2 2 4 4 4 2" xfId="35335" xr:uid="{00000000-0005-0000-0000-00003B890000}"/>
    <cellStyle name="Normal 5 2 2 4 4 5" xfId="35336" xr:uid="{00000000-0005-0000-0000-00003C890000}"/>
    <cellStyle name="Normal 5 2 2 4 5" xfId="35337" xr:uid="{00000000-0005-0000-0000-00003D890000}"/>
    <cellStyle name="Normal 5 2 2 4 5 2" xfId="35338" xr:uid="{00000000-0005-0000-0000-00003E890000}"/>
    <cellStyle name="Normal 5 2 2 4 5 2 2" xfId="35339" xr:uid="{00000000-0005-0000-0000-00003F890000}"/>
    <cellStyle name="Normal 5 2 2 4 5 2 2 2" xfId="35340" xr:uid="{00000000-0005-0000-0000-000040890000}"/>
    <cellStyle name="Normal 5 2 2 4 5 2 3" xfId="35341" xr:uid="{00000000-0005-0000-0000-000041890000}"/>
    <cellStyle name="Normal 5 2 2 4 5 3" xfId="35342" xr:uid="{00000000-0005-0000-0000-000042890000}"/>
    <cellStyle name="Normal 5 2 2 4 5 3 2" xfId="35343" xr:uid="{00000000-0005-0000-0000-000043890000}"/>
    <cellStyle name="Normal 5 2 2 4 5 4" xfId="35344" xr:uid="{00000000-0005-0000-0000-000044890000}"/>
    <cellStyle name="Normal 5 2 2 4 6" xfId="35345" xr:uid="{00000000-0005-0000-0000-000045890000}"/>
    <cellStyle name="Normal 5 2 2 4 6 2" xfId="35346" xr:uid="{00000000-0005-0000-0000-000046890000}"/>
    <cellStyle name="Normal 5 2 2 4 6 2 2" xfId="35347" xr:uid="{00000000-0005-0000-0000-000047890000}"/>
    <cellStyle name="Normal 5 2 2 4 6 3" xfId="35348" xr:uid="{00000000-0005-0000-0000-000048890000}"/>
    <cellStyle name="Normal 5 2 2 4 7" xfId="35349" xr:uid="{00000000-0005-0000-0000-000049890000}"/>
    <cellStyle name="Normal 5 2 2 4 7 2" xfId="35350" xr:uid="{00000000-0005-0000-0000-00004A890000}"/>
    <cellStyle name="Normal 5 2 2 4 8" xfId="35351" xr:uid="{00000000-0005-0000-0000-00004B890000}"/>
    <cellStyle name="Normal 5 2 2 5" xfId="35352" xr:uid="{00000000-0005-0000-0000-00004C890000}"/>
    <cellStyle name="Normal 5 2 2 5 2" xfId="35353" xr:uid="{00000000-0005-0000-0000-00004D890000}"/>
    <cellStyle name="Normal 5 2 2 5 2 2" xfId="35354" xr:uid="{00000000-0005-0000-0000-00004E890000}"/>
    <cellStyle name="Normal 5 2 2 5 2 2 2" xfId="35355" xr:uid="{00000000-0005-0000-0000-00004F890000}"/>
    <cellStyle name="Normal 5 2 2 5 2 2 2 2" xfId="35356" xr:uid="{00000000-0005-0000-0000-000050890000}"/>
    <cellStyle name="Normal 5 2 2 5 2 2 2 2 2" xfId="35357" xr:uid="{00000000-0005-0000-0000-000051890000}"/>
    <cellStyle name="Normal 5 2 2 5 2 2 2 2 2 2" xfId="35358" xr:uid="{00000000-0005-0000-0000-000052890000}"/>
    <cellStyle name="Normal 5 2 2 5 2 2 2 2 3" xfId="35359" xr:uid="{00000000-0005-0000-0000-000053890000}"/>
    <cellStyle name="Normal 5 2 2 5 2 2 2 3" xfId="35360" xr:uid="{00000000-0005-0000-0000-000054890000}"/>
    <cellStyle name="Normal 5 2 2 5 2 2 2 3 2" xfId="35361" xr:uid="{00000000-0005-0000-0000-000055890000}"/>
    <cellStyle name="Normal 5 2 2 5 2 2 2 4" xfId="35362" xr:uid="{00000000-0005-0000-0000-000056890000}"/>
    <cellStyle name="Normal 5 2 2 5 2 2 3" xfId="35363" xr:uid="{00000000-0005-0000-0000-000057890000}"/>
    <cellStyle name="Normal 5 2 2 5 2 2 3 2" xfId="35364" xr:uid="{00000000-0005-0000-0000-000058890000}"/>
    <cellStyle name="Normal 5 2 2 5 2 2 3 2 2" xfId="35365" xr:uid="{00000000-0005-0000-0000-000059890000}"/>
    <cellStyle name="Normal 5 2 2 5 2 2 3 3" xfId="35366" xr:uid="{00000000-0005-0000-0000-00005A890000}"/>
    <cellStyle name="Normal 5 2 2 5 2 2 4" xfId="35367" xr:uid="{00000000-0005-0000-0000-00005B890000}"/>
    <cellStyle name="Normal 5 2 2 5 2 2 4 2" xfId="35368" xr:uid="{00000000-0005-0000-0000-00005C890000}"/>
    <cellStyle name="Normal 5 2 2 5 2 2 5" xfId="35369" xr:uid="{00000000-0005-0000-0000-00005D890000}"/>
    <cellStyle name="Normal 5 2 2 5 2 3" xfId="35370" xr:uid="{00000000-0005-0000-0000-00005E890000}"/>
    <cellStyle name="Normal 5 2 2 5 2 3 2" xfId="35371" xr:uid="{00000000-0005-0000-0000-00005F890000}"/>
    <cellStyle name="Normal 5 2 2 5 2 3 2 2" xfId="35372" xr:uid="{00000000-0005-0000-0000-000060890000}"/>
    <cellStyle name="Normal 5 2 2 5 2 3 2 2 2" xfId="35373" xr:uid="{00000000-0005-0000-0000-000061890000}"/>
    <cellStyle name="Normal 5 2 2 5 2 3 2 3" xfId="35374" xr:uid="{00000000-0005-0000-0000-000062890000}"/>
    <cellStyle name="Normal 5 2 2 5 2 3 3" xfId="35375" xr:uid="{00000000-0005-0000-0000-000063890000}"/>
    <cellStyle name="Normal 5 2 2 5 2 3 3 2" xfId="35376" xr:uid="{00000000-0005-0000-0000-000064890000}"/>
    <cellStyle name="Normal 5 2 2 5 2 3 4" xfId="35377" xr:uid="{00000000-0005-0000-0000-000065890000}"/>
    <cellStyle name="Normal 5 2 2 5 2 4" xfId="35378" xr:uid="{00000000-0005-0000-0000-000066890000}"/>
    <cellStyle name="Normal 5 2 2 5 2 4 2" xfId="35379" xr:uid="{00000000-0005-0000-0000-000067890000}"/>
    <cellStyle name="Normal 5 2 2 5 2 4 2 2" xfId="35380" xr:uid="{00000000-0005-0000-0000-000068890000}"/>
    <cellStyle name="Normal 5 2 2 5 2 4 3" xfId="35381" xr:uid="{00000000-0005-0000-0000-000069890000}"/>
    <cellStyle name="Normal 5 2 2 5 2 5" xfId="35382" xr:uid="{00000000-0005-0000-0000-00006A890000}"/>
    <cellStyle name="Normal 5 2 2 5 2 5 2" xfId="35383" xr:uid="{00000000-0005-0000-0000-00006B890000}"/>
    <cellStyle name="Normal 5 2 2 5 2 6" xfId="35384" xr:uid="{00000000-0005-0000-0000-00006C890000}"/>
    <cellStyle name="Normal 5 2 2 5 3" xfId="35385" xr:uid="{00000000-0005-0000-0000-00006D890000}"/>
    <cellStyle name="Normal 5 2 2 5 3 2" xfId="35386" xr:uid="{00000000-0005-0000-0000-00006E890000}"/>
    <cellStyle name="Normal 5 2 2 5 3 2 2" xfId="35387" xr:uid="{00000000-0005-0000-0000-00006F890000}"/>
    <cellStyle name="Normal 5 2 2 5 3 2 2 2" xfId="35388" xr:uid="{00000000-0005-0000-0000-000070890000}"/>
    <cellStyle name="Normal 5 2 2 5 3 2 2 2 2" xfId="35389" xr:uid="{00000000-0005-0000-0000-000071890000}"/>
    <cellStyle name="Normal 5 2 2 5 3 2 2 3" xfId="35390" xr:uid="{00000000-0005-0000-0000-000072890000}"/>
    <cellStyle name="Normal 5 2 2 5 3 2 3" xfId="35391" xr:uid="{00000000-0005-0000-0000-000073890000}"/>
    <cellStyle name="Normal 5 2 2 5 3 2 3 2" xfId="35392" xr:uid="{00000000-0005-0000-0000-000074890000}"/>
    <cellStyle name="Normal 5 2 2 5 3 2 4" xfId="35393" xr:uid="{00000000-0005-0000-0000-000075890000}"/>
    <cellStyle name="Normal 5 2 2 5 3 3" xfId="35394" xr:uid="{00000000-0005-0000-0000-000076890000}"/>
    <cellStyle name="Normal 5 2 2 5 3 3 2" xfId="35395" xr:uid="{00000000-0005-0000-0000-000077890000}"/>
    <cellStyle name="Normal 5 2 2 5 3 3 2 2" xfId="35396" xr:uid="{00000000-0005-0000-0000-000078890000}"/>
    <cellStyle name="Normal 5 2 2 5 3 3 3" xfId="35397" xr:uid="{00000000-0005-0000-0000-000079890000}"/>
    <cellStyle name="Normal 5 2 2 5 3 4" xfId="35398" xr:uid="{00000000-0005-0000-0000-00007A890000}"/>
    <cellStyle name="Normal 5 2 2 5 3 4 2" xfId="35399" xr:uid="{00000000-0005-0000-0000-00007B890000}"/>
    <cellStyle name="Normal 5 2 2 5 3 5" xfId="35400" xr:uid="{00000000-0005-0000-0000-00007C890000}"/>
    <cellStyle name="Normal 5 2 2 5 4" xfId="35401" xr:uid="{00000000-0005-0000-0000-00007D890000}"/>
    <cellStyle name="Normal 5 2 2 5 4 2" xfId="35402" xr:uid="{00000000-0005-0000-0000-00007E890000}"/>
    <cellStyle name="Normal 5 2 2 5 4 2 2" xfId="35403" xr:uid="{00000000-0005-0000-0000-00007F890000}"/>
    <cellStyle name="Normal 5 2 2 5 4 2 2 2" xfId="35404" xr:uid="{00000000-0005-0000-0000-000080890000}"/>
    <cellStyle name="Normal 5 2 2 5 4 2 3" xfId="35405" xr:uid="{00000000-0005-0000-0000-000081890000}"/>
    <cellStyle name="Normal 5 2 2 5 4 3" xfId="35406" xr:uid="{00000000-0005-0000-0000-000082890000}"/>
    <cellStyle name="Normal 5 2 2 5 4 3 2" xfId="35407" xr:uid="{00000000-0005-0000-0000-000083890000}"/>
    <cellStyle name="Normal 5 2 2 5 4 4" xfId="35408" xr:uid="{00000000-0005-0000-0000-000084890000}"/>
    <cellStyle name="Normal 5 2 2 5 5" xfId="35409" xr:uid="{00000000-0005-0000-0000-000085890000}"/>
    <cellStyle name="Normal 5 2 2 5 5 2" xfId="35410" xr:uid="{00000000-0005-0000-0000-000086890000}"/>
    <cellStyle name="Normal 5 2 2 5 5 2 2" xfId="35411" xr:uid="{00000000-0005-0000-0000-000087890000}"/>
    <cellStyle name="Normal 5 2 2 5 5 3" xfId="35412" xr:uid="{00000000-0005-0000-0000-000088890000}"/>
    <cellStyle name="Normal 5 2 2 5 6" xfId="35413" xr:uid="{00000000-0005-0000-0000-000089890000}"/>
    <cellStyle name="Normal 5 2 2 5 6 2" xfId="35414" xr:uid="{00000000-0005-0000-0000-00008A890000}"/>
    <cellStyle name="Normal 5 2 2 5 7" xfId="35415" xr:uid="{00000000-0005-0000-0000-00008B890000}"/>
    <cellStyle name="Normal 5 2 2 6" xfId="35416" xr:uid="{00000000-0005-0000-0000-00008C890000}"/>
    <cellStyle name="Normal 5 2 2 6 2" xfId="35417" xr:uid="{00000000-0005-0000-0000-00008D890000}"/>
    <cellStyle name="Normal 5 2 2 6 2 2" xfId="35418" xr:uid="{00000000-0005-0000-0000-00008E890000}"/>
    <cellStyle name="Normal 5 2 2 6 2 2 2" xfId="35419" xr:uid="{00000000-0005-0000-0000-00008F890000}"/>
    <cellStyle name="Normal 5 2 2 6 2 2 2 2" xfId="35420" xr:uid="{00000000-0005-0000-0000-000090890000}"/>
    <cellStyle name="Normal 5 2 2 6 2 2 2 2 2" xfId="35421" xr:uid="{00000000-0005-0000-0000-000091890000}"/>
    <cellStyle name="Normal 5 2 2 6 2 2 2 3" xfId="35422" xr:uid="{00000000-0005-0000-0000-000092890000}"/>
    <cellStyle name="Normal 5 2 2 6 2 2 3" xfId="35423" xr:uid="{00000000-0005-0000-0000-000093890000}"/>
    <cellStyle name="Normal 5 2 2 6 2 2 3 2" xfId="35424" xr:uid="{00000000-0005-0000-0000-000094890000}"/>
    <cellStyle name="Normal 5 2 2 6 2 2 4" xfId="35425" xr:uid="{00000000-0005-0000-0000-000095890000}"/>
    <cellStyle name="Normal 5 2 2 6 2 3" xfId="35426" xr:uid="{00000000-0005-0000-0000-000096890000}"/>
    <cellStyle name="Normal 5 2 2 6 2 3 2" xfId="35427" xr:uid="{00000000-0005-0000-0000-000097890000}"/>
    <cellStyle name="Normal 5 2 2 6 2 3 2 2" xfId="35428" xr:uid="{00000000-0005-0000-0000-000098890000}"/>
    <cellStyle name="Normal 5 2 2 6 2 3 3" xfId="35429" xr:uid="{00000000-0005-0000-0000-000099890000}"/>
    <cellStyle name="Normal 5 2 2 6 2 4" xfId="35430" xr:uid="{00000000-0005-0000-0000-00009A890000}"/>
    <cellStyle name="Normal 5 2 2 6 2 4 2" xfId="35431" xr:uid="{00000000-0005-0000-0000-00009B890000}"/>
    <cellStyle name="Normal 5 2 2 6 2 5" xfId="35432" xr:uid="{00000000-0005-0000-0000-00009C890000}"/>
    <cellStyle name="Normal 5 2 2 6 3" xfId="35433" xr:uid="{00000000-0005-0000-0000-00009D890000}"/>
    <cellStyle name="Normal 5 2 2 6 3 2" xfId="35434" xr:uid="{00000000-0005-0000-0000-00009E890000}"/>
    <cellStyle name="Normal 5 2 2 6 3 2 2" xfId="35435" xr:uid="{00000000-0005-0000-0000-00009F890000}"/>
    <cellStyle name="Normal 5 2 2 6 3 2 2 2" xfId="35436" xr:uid="{00000000-0005-0000-0000-0000A0890000}"/>
    <cellStyle name="Normal 5 2 2 6 3 2 3" xfId="35437" xr:uid="{00000000-0005-0000-0000-0000A1890000}"/>
    <cellStyle name="Normal 5 2 2 6 3 3" xfId="35438" xr:uid="{00000000-0005-0000-0000-0000A2890000}"/>
    <cellStyle name="Normal 5 2 2 6 3 3 2" xfId="35439" xr:uid="{00000000-0005-0000-0000-0000A3890000}"/>
    <cellStyle name="Normal 5 2 2 6 3 4" xfId="35440" xr:uid="{00000000-0005-0000-0000-0000A4890000}"/>
    <cellStyle name="Normal 5 2 2 6 4" xfId="35441" xr:uid="{00000000-0005-0000-0000-0000A5890000}"/>
    <cellStyle name="Normal 5 2 2 6 4 2" xfId="35442" xr:uid="{00000000-0005-0000-0000-0000A6890000}"/>
    <cellStyle name="Normal 5 2 2 6 4 2 2" xfId="35443" xr:uid="{00000000-0005-0000-0000-0000A7890000}"/>
    <cellStyle name="Normal 5 2 2 6 4 3" xfId="35444" xr:uid="{00000000-0005-0000-0000-0000A8890000}"/>
    <cellStyle name="Normal 5 2 2 6 5" xfId="35445" xr:uid="{00000000-0005-0000-0000-0000A9890000}"/>
    <cellStyle name="Normal 5 2 2 6 5 2" xfId="35446" xr:uid="{00000000-0005-0000-0000-0000AA890000}"/>
    <cellStyle name="Normal 5 2 2 6 6" xfId="35447" xr:uid="{00000000-0005-0000-0000-0000AB890000}"/>
    <cellStyle name="Normal 5 2 2 7" xfId="35448" xr:uid="{00000000-0005-0000-0000-0000AC890000}"/>
    <cellStyle name="Normal 5 2 2 7 2" xfId="35449" xr:uid="{00000000-0005-0000-0000-0000AD890000}"/>
    <cellStyle name="Normal 5 2 2 7 2 2" xfId="35450" xr:uid="{00000000-0005-0000-0000-0000AE890000}"/>
    <cellStyle name="Normal 5 2 2 7 2 2 2" xfId="35451" xr:uid="{00000000-0005-0000-0000-0000AF890000}"/>
    <cellStyle name="Normal 5 2 2 7 2 2 2 2" xfId="35452" xr:uid="{00000000-0005-0000-0000-0000B0890000}"/>
    <cellStyle name="Normal 5 2 2 7 2 2 3" xfId="35453" xr:uid="{00000000-0005-0000-0000-0000B1890000}"/>
    <cellStyle name="Normal 5 2 2 7 2 3" xfId="35454" xr:uid="{00000000-0005-0000-0000-0000B2890000}"/>
    <cellStyle name="Normal 5 2 2 7 2 3 2" xfId="35455" xr:uid="{00000000-0005-0000-0000-0000B3890000}"/>
    <cellStyle name="Normal 5 2 2 7 2 4" xfId="35456" xr:uid="{00000000-0005-0000-0000-0000B4890000}"/>
    <cellStyle name="Normal 5 2 2 7 3" xfId="35457" xr:uid="{00000000-0005-0000-0000-0000B5890000}"/>
    <cellStyle name="Normal 5 2 2 7 3 2" xfId="35458" xr:uid="{00000000-0005-0000-0000-0000B6890000}"/>
    <cellStyle name="Normal 5 2 2 7 3 2 2" xfId="35459" xr:uid="{00000000-0005-0000-0000-0000B7890000}"/>
    <cellStyle name="Normal 5 2 2 7 3 3" xfId="35460" xr:uid="{00000000-0005-0000-0000-0000B8890000}"/>
    <cellStyle name="Normal 5 2 2 7 4" xfId="35461" xr:uid="{00000000-0005-0000-0000-0000B9890000}"/>
    <cellStyle name="Normal 5 2 2 7 4 2" xfId="35462" xr:uid="{00000000-0005-0000-0000-0000BA890000}"/>
    <cellStyle name="Normal 5 2 2 7 5" xfId="35463" xr:uid="{00000000-0005-0000-0000-0000BB890000}"/>
    <cellStyle name="Normal 5 2 2 8" xfId="35464" xr:uid="{00000000-0005-0000-0000-0000BC890000}"/>
    <cellStyle name="Normal 5 2 2 8 2" xfId="35465" xr:uid="{00000000-0005-0000-0000-0000BD890000}"/>
    <cellStyle name="Normal 5 2 2 8 2 2" xfId="35466" xr:uid="{00000000-0005-0000-0000-0000BE890000}"/>
    <cellStyle name="Normal 5 2 2 8 2 2 2" xfId="35467" xr:uid="{00000000-0005-0000-0000-0000BF890000}"/>
    <cellStyle name="Normal 5 2 2 8 2 3" xfId="35468" xr:uid="{00000000-0005-0000-0000-0000C0890000}"/>
    <cellStyle name="Normal 5 2 2 8 3" xfId="35469" xr:uid="{00000000-0005-0000-0000-0000C1890000}"/>
    <cellStyle name="Normal 5 2 2 8 3 2" xfId="35470" xr:uid="{00000000-0005-0000-0000-0000C2890000}"/>
    <cellStyle name="Normal 5 2 2 8 4" xfId="35471" xr:uid="{00000000-0005-0000-0000-0000C3890000}"/>
    <cellStyle name="Normal 5 2 2 9" xfId="35472" xr:uid="{00000000-0005-0000-0000-0000C4890000}"/>
    <cellStyle name="Normal 5 2 2 9 2" xfId="35473" xr:uid="{00000000-0005-0000-0000-0000C5890000}"/>
    <cellStyle name="Normal 5 2 2 9 2 2" xfId="35474" xr:uid="{00000000-0005-0000-0000-0000C6890000}"/>
    <cellStyle name="Normal 5 2 2 9 3" xfId="35475" xr:uid="{00000000-0005-0000-0000-0000C7890000}"/>
    <cellStyle name="Normal 5 2 3" xfId="35476" xr:uid="{00000000-0005-0000-0000-0000C8890000}"/>
    <cellStyle name="Normal 5 2 3 10" xfId="35477" xr:uid="{00000000-0005-0000-0000-0000C9890000}"/>
    <cellStyle name="Normal 5 2 3 2" xfId="35478" xr:uid="{00000000-0005-0000-0000-0000CA890000}"/>
    <cellStyle name="Normal 5 2 3 2 2" xfId="35479" xr:uid="{00000000-0005-0000-0000-0000CB890000}"/>
    <cellStyle name="Normal 5 2 3 2 2 2" xfId="35480" xr:uid="{00000000-0005-0000-0000-0000CC890000}"/>
    <cellStyle name="Normal 5 2 3 2 2 2 2" xfId="35481" xr:uid="{00000000-0005-0000-0000-0000CD890000}"/>
    <cellStyle name="Normal 5 2 3 2 2 2 2 2" xfId="35482" xr:uid="{00000000-0005-0000-0000-0000CE890000}"/>
    <cellStyle name="Normal 5 2 3 2 2 2 2 2 2" xfId="35483" xr:uid="{00000000-0005-0000-0000-0000CF890000}"/>
    <cellStyle name="Normal 5 2 3 2 2 2 2 2 2 2" xfId="35484" xr:uid="{00000000-0005-0000-0000-0000D0890000}"/>
    <cellStyle name="Normal 5 2 3 2 2 2 2 2 2 2 2" xfId="35485" xr:uid="{00000000-0005-0000-0000-0000D1890000}"/>
    <cellStyle name="Normal 5 2 3 2 2 2 2 2 2 2 2 2" xfId="35486" xr:uid="{00000000-0005-0000-0000-0000D2890000}"/>
    <cellStyle name="Normal 5 2 3 2 2 2 2 2 2 2 3" xfId="35487" xr:uid="{00000000-0005-0000-0000-0000D3890000}"/>
    <cellStyle name="Normal 5 2 3 2 2 2 2 2 2 3" xfId="35488" xr:uid="{00000000-0005-0000-0000-0000D4890000}"/>
    <cellStyle name="Normal 5 2 3 2 2 2 2 2 2 3 2" xfId="35489" xr:uid="{00000000-0005-0000-0000-0000D5890000}"/>
    <cellStyle name="Normal 5 2 3 2 2 2 2 2 2 4" xfId="35490" xr:uid="{00000000-0005-0000-0000-0000D6890000}"/>
    <cellStyle name="Normal 5 2 3 2 2 2 2 2 3" xfId="35491" xr:uid="{00000000-0005-0000-0000-0000D7890000}"/>
    <cellStyle name="Normal 5 2 3 2 2 2 2 2 3 2" xfId="35492" xr:uid="{00000000-0005-0000-0000-0000D8890000}"/>
    <cellStyle name="Normal 5 2 3 2 2 2 2 2 3 2 2" xfId="35493" xr:uid="{00000000-0005-0000-0000-0000D9890000}"/>
    <cellStyle name="Normal 5 2 3 2 2 2 2 2 3 3" xfId="35494" xr:uid="{00000000-0005-0000-0000-0000DA890000}"/>
    <cellStyle name="Normal 5 2 3 2 2 2 2 2 4" xfId="35495" xr:uid="{00000000-0005-0000-0000-0000DB890000}"/>
    <cellStyle name="Normal 5 2 3 2 2 2 2 2 4 2" xfId="35496" xr:uid="{00000000-0005-0000-0000-0000DC890000}"/>
    <cellStyle name="Normal 5 2 3 2 2 2 2 2 5" xfId="35497" xr:uid="{00000000-0005-0000-0000-0000DD890000}"/>
    <cellStyle name="Normal 5 2 3 2 2 2 2 3" xfId="35498" xr:uid="{00000000-0005-0000-0000-0000DE890000}"/>
    <cellStyle name="Normal 5 2 3 2 2 2 2 3 2" xfId="35499" xr:uid="{00000000-0005-0000-0000-0000DF890000}"/>
    <cellStyle name="Normal 5 2 3 2 2 2 2 3 2 2" xfId="35500" xr:uid="{00000000-0005-0000-0000-0000E0890000}"/>
    <cellStyle name="Normal 5 2 3 2 2 2 2 3 2 2 2" xfId="35501" xr:uid="{00000000-0005-0000-0000-0000E1890000}"/>
    <cellStyle name="Normal 5 2 3 2 2 2 2 3 2 3" xfId="35502" xr:uid="{00000000-0005-0000-0000-0000E2890000}"/>
    <cellStyle name="Normal 5 2 3 2 2 2 2 3 3" xfId="35503" xr:uid="{00000000-0005-0000-0000-0000E3890000}"/>
    <cellStyle name="Normal 5 2 3 2 2 2 2 3 3 2" xfId="35504" xr:uid="{00000000-0005-0000-0000-0000E4890000}"/>
    <cellStyle name="Normal 5 2 3 2 2 2 2 3 4" xfId="35505" xr:uid="{00000000-0005-0000-0000-0000E5890000}"/>
    <cellStyle name="Normal 5 2 3 2 2 2 2 4" xfId="35506" xr:uid="{00000000-0005-0000-0000-0000E6890000}"/>
    <cellStyle name="Normal 5 2 3 2 2 2 2 4 2" xfId="35507" xr:uid="{00000000-0005-0000-0000-0000E7890000}"/>
    <cellStyle name="Normal 5 2 3 2 2 2 2 4 2 2" xfId="35508" xr:uid="{00000000-0005-0000-0000-0000E8890000}"/>
    <cellStyle name="Normal 5 2 3 2 2 2 2 4 3" xfId="35509" xr:uid="{00000000-0005-0000-0000-0000E9890000}"/>
    <cellStyle name="Normal 5 2 3 2 2 2 2 5" xfId="35510" xr:uid="{00000000-0005-0000-0000-0000EA890000}"/>
    <cellStyle name="Normal 5 2 3 2 2 2 2 5 2" xfId="35511" xr:uid="{00000000-0005-0000-0000-0000EB890000}"/>
    <cellStyle name="Normal 5 2 3 2 2 2 2 6" xfId="35512" xr:uid="{00000000-0005-0000-0000-0000EC890000}"/>
    <cellStyle name="Normal 5 2 3 2 2 2 3" xfId="35513" xr:uid="{00000000-0005-0000-0000-0000ED890000}"/>
    <cellStyle name="Normal 5 2 3 2 2 2 3 2" xfId="35514" xr:uid="{00000000-0005-0000-0000-0000EE890000}"/>
    <cellStyle name="Normal 5 2 3 2 2 2 3 2 2" xfId="35515" xr:uid="{00000000-0005-0000-0000-0000EF890000}"/>
    <cellStyle name="Normal 5 2 3 2 2 2 3 2 2 2" xfId="35516" xr:uid="{00000000-0005-0000-0000-0000F0890000}"/>
    <cellStyle name="Normal 5 2 3 2 2 2 3 2 2 2 2" xfId="35517" xr:uid="{00000000-0005-0000-0000-0000F1890000}"/>
    <cellStyle name="Normal 5 2 3 2 2 2 3 2 2 3" xfId="35518" xr:uid="{00000000-0005-0000-0000-0000F2890000}"/>
    <cellStyle name="Normal 5 2 3 2 2 2 3 2 3" xfId="35519" xr:uid="{00000000-0005-0000-0000-0000F3890000}"/>
    <cellStyle name="Normal 5 2 3 2 2 2 3 2 3 2" xfId="35520" xr:uid="{00000000-0005-0000-0000-0000F4890000}"/>
    <cellStyle name="Normal 5 2 3 2 2 2 3 2 4" xfId="35521" xr:uid="{00000000-0005-0000-0000-0000F5890000}"/>
    <cellStyle name="Normal 5 2 3 2 2 2 3 3" xfId="35522" xr:uid="{00000000-0005-0000-0000-0000F6890000}"/>
    <cellStyle name="Normal 5 2 3 2 2 2 3 3 2" xfId="35523" xr:uid="{00000000-0005-0000-0000-0000F7890000}"/>
    <cellStyle name="Normal 5 2 3 2 2 2 3 3 2 2" xfId="35524" xr:uid="{00000000-0005-0000-0000-0000F8890000}"/>
    <cellStyle name="Normal 5 2 3 2 2 2 3 3 3" xfId="35525" xr:uid="{00000000-0005-0000-0000-0000F9890000}"/>
    <cellStyle name="Normal 5 2 3 2 2 2 3 4" xfId="35526" xr:uid="{00000000-0005-0000-0000-0000FA890000}"/>
    <cellStyle name="Normal 5 2 3 2 2 2 3 4 2" xfId="35527" xr:uid="{00000000-0005-0000-0000-0000FB890000}"/>
    <cellStyle name="Normal 5 2 3 2 2 2 3 5" xfId="35528" xr:uid="{00000000-0005-0000-0000-0000FC890000}"/>
    <cellStyle name="Normal 5 2 3 2 2 2 4" xfId="35529" xr:uid="{00000000-0005-0000-0000-0000FD890000}"/>
    <cellStyle name="Normal 5 2 3 2 2 2 4 2" xfId="35530" xr:uid="{00000000-0005-0000-0000-0000FE890000}"/>
    <cellStyle name="Normal 5 2 3 2 2 2 4 2 2" xfId="35531" xr:uid="{00000000-0005-0000-0000-0000FF890000}"/>
    <cellStyle name="Normal 5 2 3 2 2 2 4 2 2 2" xfId="35532" xr:uid="{00000000-0005-0000-0000-0000008A0000}"/>
    <cellStyle name="Normal 5 2 3 2 2 2 4 2 3" xfId="35533" xr:uid="{00000000-0005-0000-0000-0000018A0000}"/>
    <cellStyle name="Normal 5 2 3 2 2 2 4 3" xfId="35534" xr:uid="{00000000-0005-0000-0000-0000028A0000}"/>
    <cellStyle name="Normal 5 2 3 2 2 2 4 3 2" xfId="35535" xr:uid="{00000000-0005-0000-0000-0000038A0000}"/>
    <cellStyle name="Normal 5 2 3 2 2 2 4 4" xfId="35536" xr:uid="{00000000-0005-0000-0000-0000048A0000}"/>
    <cellStyle name="Normal 5 2 3 2 2 2 5" xfId="35537" xr:uid="{00000000-0005-0000-0000-0000058A0000}"/>
    <cellStyle name="Normal 5 2 3 2 2 2 5 2" xfId="35538" xr:uid="{00000000-0005-0000-0000-0000068A0000}"/>
    <cellStyle name="Normal 5 2 3 2 2 2 5 2 2" xfId="35539" xr:uid="{00000000-0005-0000-0000-0000078A0000}"/>
    <cellStyle name="Normal 5 2 3 2 2 2 5 3" xfId="35540" xr:uid="{00000000-0005-0000-0000-0000088A0000}"/>
    <cellStyle name="Normal 5 2 3 2 2 2 6" xfId="35541" xr:uid="{00000000-0005-0000-0000-0000098A0000}"/>
    <cellStyle name="Normal 5 2 3 2 2 2 6 2" xfId="35542" xr:uid="{00000000-0005-0000-0000-00000A8A0000}"/>
    <cellStyle name="Normal 5 2 3 2 2 2 7" xfId="35543" xr:uid="{00000000-0005-0000-0000-00000B8A0000}"/>
    <cellStyle name="Normal 5 2 3 2 2 3" xfId="35544" xr:uid="{00000000-0005-0000-0000-00000C8A0000}"/>
    <cellStyle name="Normal 5 2 3 2 2 3 2" xfId="35545" xr:uid="{00000000-0005-0000-0000-00000D8A0000}"/>
    <cellStyle name="Normal 5 2 3 2 2 3 2 2" xfId="35546" xr:uid="{00000000-0005-0000-0000-00000E8A0000}"/>
    <cellStyle name="Normal 5 2 3 2 2 3 2 2 2" xfId="35547" xr:uid="{00000000-0005-0000-0000-00000F8A0000}"/>
    <cellStyle name="Normal 5 2 3 2 2 3 2 2 2 2" xfId="35548" xr:uid="{00000000-0005-0000-0000-0000108A0000}"/>
    <cellStyle name="Normal 5 2 3 2 2 3 2 2 2 2 2" xfId="35549" xr:uid="{00000000-0005-0000-0000-0000118A0000}"/>
    <cellStyle name="Normal 5 2 3 2 2 3 2 2 2 3" xfId="35550" xr:uid="{00000000-0005-0000-0000-0000128A0000}"/>
    <cellStyle name="Normal 5 2 3 2 2 3 2 2 3" xfId="35551" xr:uid="{00000000-0005-0000-0000-0000138A0000}"/>
    <cellStyle name="Normal 5 2 3 2 2 3 2 2 3 2" xfId="35552" xr:uid="{00000000-0005-0000-0000-0000148A0000}"/>
    <cellStyle name="Normal 5 2 3 2 2 3 2 2 4" xfId="35553" xr:uid="{00000000-0005-0000-0000-0000158A0000}"/>
    <cellStyle name="Normal 5 2 3 2 2 3 2 3" xfId="35554" xr:uid="{00000000-0005-0000-0000-0000168A0000}"/>
    <cellStyle name="Normal 5 2 3 2 2 3 2 3 2" xfId="35555" xr:uid="{00000000-0005-0000-0000-0000178A0000}"/>
    <cellStyle name="Normal 5 2 3 2 2 3 2 3 2 2" xfId="35556" xr:uid="{00000000-0005-0000-0000-0000188A0000}"/>
    <cellStyle name="Normal 5 2 3 2 2 3 2 3 3" xfId="35557" xr:uid="{00000000-0005-0000-0000-0000198A0000}"/>
    <cellStyle name="Normal 5 2 3 2 2 3 2 4" xfId="35558" xr:uid="{00000000-0005-0000-0000-00001A8A0000}"/>
    <cellStyle name="Normal 5 2 3 2 2 3 2 4 2" xfId="35559" xr:uid="{00000000-0005-0000-0000-00001B8A0000}"/>
    <cellStyle name="Normal 5 2 3 2 2 3 2 5" xfId="35560" xr:uid="{00000000-0005-0000-0000-00001C8A0000}"/>
    <cellStyle name="Normal 5 2 3 2 2 3 3" xfId="35561" xr:uid="{00000000-0005-0000-0000-00001D8A0000}"/>
    <cellStyle name="Normal 5 2 3 2 2 3 3 2" xfId="35562" xr:uid="{00000000-0005-0000-0000-00001E8A0000}"/>
    <cellStyle name="Normal 5 2 3 2 2 3 3 2 2" xfId="35563" xr:uid="{00000000-0005-0000-0000-00001F8A0000}"/>
    <cellStyle name="Normal 5 2 3 2 2 3 3 2 2 2" xfId="35564" xr:uid="{00000000-0005-0000-0000-0000208A0000}"/>
    <cellStyle name="Normal 5 2 3 2 2 3 3 2 3" xfId="35565" xr:uid="{00000000-0005-0000-0000-0000218A0000}"/>
    <cellStyle name="Normal 5 2 3 2 2 3 3 3" xfId="35566" xr:uid="{00000000-0005-0000-0000-0000228A0000}"/>
    <cellStyle name="Normal 5 2 3 2 2 3 3 3 2" xfId="35567" xr:uid="{00000000-0005-0000-0000-0000238A0000}"/>
    <cellStyle name="Normal 5 2 3 2 2 3 3 4" xfId="35568" xr:uid="{00000000-0005-0000-0000-0000248A0000}"/>
    <cellStyle name="Normal 5 2 3 2 2 3 4" xfId="35569" xr:uid="{00000000-0005-0000-0000-0000258A0000}"/>
    <cellStyle name="Normal 5 2 3 2 2 3 4 2" xfId="35570" xr:uid="{00000000-0005-0000-0000-0000268A0000}"/>
    <cellStyle name="Normal 5 2 3 2 2 3 4 2 2" xfId="35571" xr:uid="{00000000-0005-0000-0000-0000278A0000}"/>
    <cellStyle name="Normal 5 2 3 2 2 3 4 3" xfId="35572" xr:uid="{00000000-0005-0000-0000-0000288A0000}"/>
    <cellStyle name="Normal 5 2 3 2 2 3 5" xfId="35573" xr:uid="{00000000-0005-0000-0000-0000298A0000}"/>
    <cellStyle name="Normal 5 2 3 2 2 3 5 2" xfId="35574" xr:uid="{00000000-0005-0000-0000-00002A8A0000}"/>
    <cellStyle name="Normal 5 2 3 2 2 3 6" xfId="35575" xr:uid="{00000000-0005-0000-0000-00002B8A0000}"/>
    <cellStyle name="Normal 5 2 3 2 2 4" xfId="35576" xr:uid="{00000000-0005-0000-0000-00002C8A0000}"/>
    <cellStyle name="Normal 5 2 3 2 2 4 2" xfId="35577" xr:uid="{00000000-0005-0000-0000-00002D8A0000}"/>
    <cellStyle name="Normal 5 2 3 2 2 4 2 2" xfId="35578" xr:uid="{00000000-0005-0000-0000-00002E8A0000}"/>
    <cellStyle name="Normal 5 2 3 2 2 4 2 2 2" xfId="35579" xr:uid="{00000000-0005-0000-0000-00002F8A0000}"/>
    <cellStyle name="Normal 5 2 3 2 2 4 2 2 2 2" xfId="35580" xr:uid="{00000000-0005-0000-0000-0000308A0000}"/>
    <cellStyle name="Normal 5 2 3 2 2 4 2 2 3" xfId="35581" xr:uid="{00000000-0005-0000-0000-0000318A0000}"/>
    <cellStyle name="Normal 5 2 3 2 2 4 2 3" xfId="35582" xr:uid="{00000000-0005-0000-0000-0000328A0000}"/>
    <cellStyle name="Normal 5 2 3 2 2 4 2 3 2" xfId="35583" xr:uid="{00000000-0005-0000-0000-0000338A0000}"/>
    <cellStyle name="Normal 5 2 3 2 2 4 2 4" xfId="35584" xr:uid="{00000000-0005-0000-0000-0000348A0000}"/>
    <cellStyle name="Normal 5 2 3 2 2 4 3" xfId="35585" xr:uid="{00000000-0005-0000-0000-0000358A0000}"/>
    <cellStyle name="Normal 5 2 3 2 2 4 3 2" xfId="35586" xr:uid="{00000000-0005-0000-0000-0000368A0000}"/>
    <cellStyle name="Normal 5 2 3 2 2 4 3 2 2" xfId="35587" xr:uid="{00000000-0005-0000-0000-0000378A0000}"/>
    <cellStyle name="Normal 5 2 3 2 2 4 3 3" xfId="35588" xr:uid="{00000000-0005-0000-0000-0000388A0000}"/>
    <cellStyle name="Normal 5 2 3 2 2 4 4" xfId="35589" xr:uid="{00000000-0005-0000-0000-0000398A0000}"/>
    <cellStyle name="Normal 5 2 3 2 2 4 4 2" xfId="35590" xr:uid="{00000000-0005-0000-0000-00003A8A0000}"/>
    <cellStyle name="Normal 5 2 3 2 2 4 5" xfId="35591" xr:uid="{00000000-0005-0000-0000-00003B8A0000}"/>
    <cellStyle name="Normal 5 2 3 2 2 5" xfId="35592" xr:uid="{00000000-0005-0000-0000-00003C8A0000}"/>
    <cellStyle name="Normal 5 2 3 2 2 5 2" xfId="35593" xr:uid="{00000000-0005-0000-0000-00003D8A0000}"/>
    <cellStyle name="Normal 5 2 3 2 2 5 2 2" xfId="35594" xr:uid="{00000000-0005-0000-0000-00003E8A0000}"/>
    <cellStyle name="Normal 5 2 3 2 2 5 2 2 2" xfId="35595" xr:uid="{00000000-0005-0000-0000-00003F8A0000}"/>
    <cellStyle name="Normal 5 2 3 2 2 5 2 3" xfId="35596" xr:uid="{00000000-0005-0000-0000-0000408A0000}"/>
    <cellStyle name="Normal 5 2 3 2 2 5 3" xfId="35597" xr:uid="{00000000-0005-0000-0000-0000418A0000}"/>
    <cellStyle name="Normal 5 2 3 2 2 5 3 2" xfId="35598" xr:uid="{00000000-0005-0000-0000-0000428A0000}"/>
    <cellStyle name="Normal 5 2 3 2 2 5 4" xfId="35599" xr:uid="{00000000-0005-0000-0000-0000438A0000}"/>
    <cellStyle name="Normal 5 2 3 2 2 6" xfId="35600" xr:uid="{00000000-0005-0000-0000-0000448A0000}"/>
    <cellStyle name="Normal 5 2 3 2 2 6 2" xfId="35601" xr:uid="{00000000-0005-0000-0000-0000458A0000}"/>
    <cellStyle name="Normal 5 2 3 2 2 6 2 2" xfId="35602" xr:uid="{00000000-0005-0000-0000-0000468A0000}"/>
    <cellStyle name="Normal 5 2 3 2 2 6 3" xfId="35603" xr:uid="{00000000-0005-0000-0000-0000478A0000}"/>
    <cellStyle name="Normal 5 2 3 2 2 7" xfId="35604" xr:uid="{00000000-0005-0000-0000-0000488A0000}"/>
    <cellStyle name="Normal 5 2 3 2 2 7 2" xfId="35605" xr:uid="{00000000-0005-0000-0000-0000498A0000}"/>
    <cellStyle name="Normal 5 2 3 2 2 8" xfId="35606" xr:uid="{00000000-0005-0000-0000-00004A8A0000}"/>
    <cellStyle name="Normal 5 2 3 2 3" xfId="35607" xr:uid="{00000000-0005-0000-0000-00004B8A0000}"/>
    <cellStyle name="Normal 5 2 3 2 3 2" xfId="35608" xr:uid="{00000000-0005-0000-0000-00004C8A0000}"/>
    <cellStyle name="Normal 5 2 3 2 3 2 2" xfId="35609" xr:uid="{00000000-0005-0000-0000-00004D8A0000}"/>
    <cellStyle name="Normal 5 2 3 2 3 2 2 2" xfId="35610" xr:uid="{00000000-0005-0000-0000-00004E8A0000}"/>
    <cellStyle name="Normal 5 2 3 2 3 2 2 2 2" xfId="35611" xr:uid="{00000000-0005-0000-0000-00004F8A0000}"/>
    <cellStyle name="Normal 5 2 3 2 3 2 2 2 2 2" xfId="35612" xr:uid="{00000000-0005-0000-0000-0000508A0000}"/>
    <cellStyle name="Normal 5 2 3 2 3 2 2 2 2 2 2" xfId="35613" xr:uid="{00000000-0005-0000-0000-0000518A0000}"/>
    <cellStyle name="Normal 5 2 3 2 3 2 2 2 2 3" xfId="35614" xr:uid="{00000000-0005-0000-0000-0000528A0000}"/>
    <cellStyle name="Normal 5 2 3 2 3 2 2 2 3" xfId="35615" xr:uid="{00000000-0005-0000-0000-0000538A0000}"/>
    <cellStyle name="Normal 5 2 3 2 3 2 2 2 3 2" xfId="35616" xr:uid="{00000000-0005-0000-0000-0000548A0000}"/>
    <cellStyle name="Normal 5 2 3 2 3 2 2 2 4" xfId="35617" xr:uid="{00000000-0005-0000-0000-0000558A0000}"/>
    <cellStyle name="Normal 5 2 3 2 3 2 2 3" xfId="35618" xr:uid="{00000000-0005-0000-0000-0000568A0000}"/>
    <cellStyle name="Normal 5 2 3 2 3 2 2 3 2" xfId="35619" xr:uid="{00000000-0005-0000-0000-0000578A0000}"/>
    <cellStyle name="Normal 5 2 3 2 3 2 2 3 2 2" xfId="35620" xr:uid="{00000000-0005-0000-0000-0000588A0000}"/>
    <cellStyle name="Normal 5 2 3 2 3 2 2 3 3" xfId="35621" xr:uid="{00000000-0005-0000-0000-0000598A0000}"/>
    <cellStyle name="Normal 5 2 3 2 3 2 2 4" xfId="35622" xr:uid="{00000000-0005-0000-0000-00005A8A0000}"/>
    <cellStyle name="Normal 5 2 3 2 3 2 2 4 2" xfId="35623" xr:uid="{00000000-0005-0000-0000-00005B8A0000}"/>
    <cellStyle name="Normal 5 2 3 2 3 2 2 5" xfId="35624" xr:uid="{00000000-0005-0000-0000-00005C8A0000}"/>
    <cellStyle name="Normal 5 2 3 2 3 2 3" xfId="35625" xr:uid="{00000000-0005-0000-0000-00005D8A0000}"/>
    <cellStyle name="Normal 5 2 3 2 3 2 3 2" xfId="35626" xr:uid="{00000000-0005-0000-0000-00005E8A0000}"/>
    <cellStyle name="Normal 5 2 3 2 3 2 3 2 2" xfId="35627" xr:uid="{00000000-0005-0000-0000-00005F8A0000}"/>
    <cellStyle name="Normal 5 2 3 2 3 2 3 2 2 2" xfId="35628" xr:uid="{00000000-0005-0000-0000-0000608A0000}"/>
    <cellStyle name="Normal 5 2 3 2 3 2 3 2 3" xfId="35629" xr:uid="{00000000-0005-0000-0000-0000618A0000}"/>
    <cellStyle name="Normal 5 2 3 2 3 2 3 3" xfId="35630" xr:uid="{00000000-0005-0000-0000-0000628A0000}"/>
    <cellStyle name="Normal 5 2 3 2 3 2 3 3 2" xfId="35631" xr:uid="{00000000-0005-0000-0000-0000638A0000}"/>
    <cellStyle name="Normal 5 2 3 2 3 2 3 4" xfId="35632" xr:uid="{00000000-0005-0000-0000-0000648A0000}"/>
    <cellStyle name="Normal 5 2 3 2 3 2 4" xfId="35633" xr:uid="{00000000-0005-0000-0000-0000658A0000}"/>
    <cellStyle name="Normal 5 2 3 2 3 2 4 2" xfId="35634" xr:uid="{00000000-0005-0000-0000-0000668A0000}"/>
    <cellStyle name="Normal 5 2 3 2 3 2 4 2 2" xfId="35635" xr:uid="{00000000-0005-0000-0000-0000678A0000}"/>
    <cellStyle name="Normal 5 2 3 2 3 2 4 3" xfId="35636" xr:uid="{00000000-0005-0000-0000-0000688A0000}"/>
    <cellStyle name="Normal 5 2 3 2 3 2 5" xfId="35637" xr:uid="{00000000-0005-0000-0000-0000698A0000}"/>
    <cellStyle name="Normal 5 2 3 2 3 2 5 2" xfId="35638" xr:uid="{00000000-0005-0000-0000-00006A8A0000}"/>
    <cellStyle name="Normal 5 2 3 2 3 2 6" xfId="35639" xr:uid="{00000000-0005-0000-0000-00006B8A0000}"/>
    <cellStyle name="Normal 5 2 3 2 3 3" xfId="35640" xr:uid="{00000000-0005-0000-0000-00006C8A0000}"/>
    <cellStyle name="Normal 5 2 3 2 3 3 2" xfId="35641" xr:uid="{00000000-0005-0000-0000-00006D8A0000}"/>
    <cellStyle name="Normal 5 2 3 2 3 3 2 2" xfId="35642" xr:uid="{00000000-0005-0000-0000-00006E8A0000}"/>
    <cellStyle name="Normal 5 2 3 2 3 3 2 2 2" xfId="35643" xr:uid="{00000000-0005-0000-0000-00006F8A0000}"/>
    <cellStyle name="Normal 5 2 3 2 3 3 2 2 2 2" xfId="35644" xr:uid="{00000000-0005-0000-0000-0000708A0000}"/>
    <cellStyle name="Normal 5 2 3 2 3 3 2 2 3" xfId="35645" xr:uid="{00000000-0005-0000-0000-0000718A0000}"/>
    <cellStyle name="Normal 5 2 3 2 3 3 2 3" xfId="35646" xr:uid="{00000000-0005-0000-0000-0000728A0000}"/>
    <cellStyle name="Normal 5 2 3 2 3 3 2 3 2" xfId="35647" xr:uid="{00000000-0005-0000-0000-0000738A0000}"/>
    <cellStyle name="Normal 5 2 3 2 3 3 2 4" xfId="35648" xr:uid="{00000000-0005-0000-0000-0000748A0000}"/>
    <cellStyle name="Normal 5 2 3 2 3 3 3" xfId="35649" xr:uid="{00000000-0005-0000-0000-0000758A0000}"/>
    <cellStyle name="Normal 5 2 3 2 3 3 3 2" xfId="35650" xr:uid="{00000000-0005-0000-0000-0000768A0000}"/>
    <cellStyle name="Normal 5 2 3 2 3 3 3 2 2" xfId="35651" xr:uid="{00000000-0005-0000-0000-0000778A0000}"/>
    <cellStyle name="Normal 5 2 3 2 3 3 3 3" xfId="35652" xr:uid="{00000000-0005-0000-0000-0000788A0000}"/>
    <cellStyle name="Normal 5 2 3 2 3 3 4" xfId="35653" xr:uid="{00000000-0005-0000-0000-0000798A0000}"/>
    <cellStyle name="Normal 5 2 3 2 3 3 4 2" xfId="35654" xr:uid="{00000000-0005-0000-0000-00007A8A0000}"/>
    <cellStyle name="Normal 5 2 3 2 3 3 5" xfId="35655" xr:uid="{00000000-0005-0000-0000-00007B8A0000}"/>
    <cellStyle name="Normal 5 2 3 2 3 4" xfId="35656" xr:uid="{00000000-0005-0000-0000-00007C8A0000}"/>
    <cellStyle name="Normal 5 2 3 2 3 4 2" xfId="35657" xr:uid="{00000000-0005-0000-0000-00007D8A0000}"/>
    <cellStyle name="Normal 5 2 3 2 3 4 2 2" xfId="35658" xr:uid="{00000000-0005-0000-0000-00007E8A0000}"/>
    <cellStyle name="Normal 5 2 3 2 3 4 2 2 2" xfId="35659" xr:uid="{00000000-0005-0000-0000-00007F8A0000}"/>
    <cellStyle name="Normal 5 2 3 2 3 4 2 3" xfId="35660" xr:uid="{00000000-0005-0000-0000-0000808A0000}"/>
    <cellStyle name="Normal 5 2 3 2 3 4 3" xfId="35661" xr:uid="{00000000-0005-0000-0000-0000818A0000}"/>
    <cellStyle name="Normal 5 2 3 2 3 4 3 2" xfId="35662" xr:uid="{00000000-0005-0000-0000-0000828A0000}"/>
    <cellStyle name="Normal 5 2 3 2 3 4 4" xfId="35663" xr:uid="{00000000-0005-0000-0000-0000838A0000}"/>
    <cellStyle name="Normal 5 2 3 2 3 5" xfId="35664" xr:uid="{00000000-0005-0000-0000-0000848A0000}"/>
    <cellStyle name="Normal 5 2 3 2 3 5 2" xfId="35665" xr:uid="{00000000-0005-0000-0000-0000858A0000}"/>
    <cellStyle name="Normal 5 2 3 2 3 5 2 2" xfId="35666" xr:uid="{00000000-0005-0000-0000-0000868A0000}"/>
    <cellStyle name="Normal 5 2 3 2 3 5 3" xfId="35667" xr:uid="{00000000-0005-0000-0000-0000878A0000}"/>
    <cellStyle name="Normal 5 2 3 2 3 6" xfId="35668" xr:uid="{00000000-0005-0000-0000-0000888A0000}"/>
    <cellStyle name="Normal 5 2 3 2 3 6 2" xfId="35669" xr:uid="{00000000-0005-0000-0000-0000898A0000}"/>
    <cellStyle name="Normal 5 2 3 2 3 7" xfId="35670" xr:uid="{00000000-0005-0000-0000-00008A8A0000}"/>
    <cellStyle name="Normal 5 2 3 2 4" xfId="35671" xr:uid="{00000000-0005-0000-0000-00008B8A0000}"/>
    <cellStyle name="Normal 5 2 3 2 4 2" xfId="35672" xr:uid="{00000000-0005-0000-0000-00008C8A0000}"/>
    <cellStyle name="Normal 5 2 3 2 4 2 2" xfId="35673" xr:uid="{00000000-0005-0000-0000-00008D8A0000}"/>
    <cellStyle name="Normal 5 2 3 2 4 2 2 2" xfId="35674" xr:uid="{00000000-0005-0000-0000-00008E8A0000}"/>
    <cellStyle name="Normal 5 2 3 2 4 2 2 2 2" xfId="35675" xr:uid="{00000000-0005-0000-0000-00008F8A0000}"/>
    <cellStyle name="Normal 5 2 3 2 4 2 2 2 2 2" xfId="35676" xr:uid="{00000000-0005-0000-0000-0000908A0000}"/>
    <cellStyle name="Normal 5 2 3 2 4 2 2 2 3" xfId="35677" xr:uid="{00000000-0005-0000-0000-0000918A0000}"/>
    <cellStyle name="Normal 5 2 3 2 4 2 2 3" xfId="35678" xr:uid="{00000000-0005-0000-0000-0000928A0000}"/>
    <cellStyle name="Normal 5 2 3 2 4 2 2 3 2" xfId="35679" xr:uid="{00000000-0005-0000-0000-0000938A0000}"/>
    <cellStyle name="Normal 5 2 3 2 4 2 2 4" xfId="35680" xr:uid="{00000000-0005-0000-0000-0000948A0000}"/>
    <cellStyle name="Normal 5 2 3 2 4 2 3" xfId="35681" xr:uid="{00000000-0005-0000-0000-0000958A0000}"/>
    <cellStyle name="Normal 5 2 3 2 4 2 3 2" xfId="35682" xr:uid="{00000000-0005-0000-0000-0000968A0000}"/>
    <cellStyle name="Normal 5 2 3 2 4 2 3 2 2" xfId="35683" xr:uid="{00000000-0005-0000-0000-0000978A0000}"/>
    <cellStyle name="Normal 5 2 3 2 4 2 3 3" xfId="35684" xr:uid="{00000000-0005-0000-0000-0000988A0000}"/>
    <cellStyle name="Normal 5 2 3 2 4 2 4" xfId="35685" xr:uid="{00000000-0005-0000-0000-0000998A0000}"/>
    <cellStyle name="Normal 5 2 3 2 4 2 4 2" xfId="35686" xr:uid="{00000000-0005-0000-0000-00009A8A0000}"/>
    <cellStyle name="Normal 5 2 3 2 4 2 5" xfId="35687" xr:uid="{00000000-0005-0000-0000-00009B8A0000}"/>
    <cellStyle name="Normal 5 2 3 2 4 3" xfId="35688" xr:uid="{00000000-0005-0000-0000-00009C8A0000}"/>
    <cellStyle name="Normal 5 2 3 2 4 3 2" xfId="35689" xr:uid="{00000000-0005-0000-0000-00009D8A0000}"/>
    <cellStyle name="Normal 5 2 3 2 4 3 2 2" xfId="35690" xr:uid="{00000000-0005-0000-0000-00009E8A0000}"/>
    <cellStyle name="Normal 5 2 3 2 4 3 2 2 2" xfId="35691" xr:uid="{00000000-0005-0000-0000-00009F8A0000}"/>
    <cellStyle name="Normal 5 2 3 2 4 3 2 3" xfId="35692" xr:uid="{00000000-0005-0000-0000-0000A08A0000}"/>
    <cellStyle name="Normal 5 2 3 2 4 3 3" xfId="35693" xr:uid="{00000000-0005-0000-0000-0000A18A0000}"/>
    <cellStyle name="Normal 5 2 3 2 4 3 3 2" xfId="35694" xr:uid="{00000000-0005-0000-0000-0000A28A0000}"/>
    <cellStyle name="Normal 5 2 3 2 4 3 4" xfId="35695" xr:uid="{00000000-0005-0000-0000-0000A38A0000}"/>
    <cellStyle name="Normal 5 2 3 2 4 4" xfId="35696" xr:uid="{00000000-0005-0000-0000-0000A48A0000}"/>
    <cellStyle name="Normal 5 2 3 2 4 4 2" xfId="35697" xr:uid="{00000000-0005-0000-0000-0000A58A0000}"/>
    <cellStyle name="Normal 5 2 3 2 4 4 2 2" xfId="35698" xr:uid="{00000000-0005-0000-0000-0000A68A0000}"/>
    <cellStyle name="Normal 5 2 3 2 4 4 3" xfId="35699" xr:uid="{00000000-0005-0000-0000-0000A78A0000}"/>
    <cellStyle name="Normal 5 2 3 2 4 5" xfId="35700" xr:uid="{00000000-0005-0000-0000-0000A88A0000}"/>
    <cellStyle name="Normal 5 2 3 2 4 5 2" xfId="35701" xr:uid="{00000000-0005-0000-0000-0000A98A0000}"/>
    <cellStyle name="Normal 5 2 3 2 4 6" xfId="35702" xr:uid="{00000000-0005-0000-0000-0000AA8A0000}"/>
    <cellStyle name="Normal 5 2 3 2 5" xfId="35703" xr:uid="{00000000-0005-0000-0000-0000AB8A0000}"/>
    <cellStyle name="Normal 5 2 3 2 5 2" xfId="35704" xr:uid="{00000000-0005-0000-0000-0000AC8A0000}"/>
    <cellStyle name="Normal 5 2 3 2 5 2 2" xfId="35705" xr:uid="{00000000-0005-0000-0000-0000AD8A0000}"/>
    <cellStyle name="Normal 5 2 3 2 5 2 2 2" xfId="35706" xr:uid="{00000000-0005-0000-0000-0000AE8A0000}"/>
    <cellStyle name="Normal 5 2 3 2 5 2 2 2 2" xfId="35707" xr:uid="{00000000-0005-0000-0000-0000AF8A0000}"/>
    <cellStyle name="Normal 5 2 3 2 5 2 2 3" xfId="35708" xr:uid="{00000000-0005-0000-0000-0000B08A0000}"/>
    <cellStyle name="Normal 5 2 3 2 5 2 3" xfId="35709" xr:uid="{00000000-0005-0000-0000-0000B18A0000}"/>
    <cellStyle name="Normal 5 2 3 2 5 2 3 2" xfId="35710" xr:uid="{00000000-0005-0000-0000-0000B28A0000}"/>
    <cellStyle name="Normal 5 2 3 2 5 2 4" xfId="35711" xr:uid="{00000000-0005-0000-0000-0000B38A0000}"/>
    <cellStyle name="Normal 5 2 3 2 5 3" xfId="35712" xr:uid="{00000000-0005-0000-0000-0000B48A0000}"/>
    <cellStyle name="Normal 5 2 3 2 5 3 2" xfId="35713" xr:uid="{00000000-0005-0000-0000-0000B58A0000}"/>
    <cellStyle name="Normal 5 2 3 2 5 3 2 2" xfId="35714" xr:uid="{00000000-0005-0000-0000-0000B68A0000}"/>
    <cellStyle name="Normal 5 2 3 2 5 3 3" xfId="35715" xr:uid="{00000000-0005-0000-0000-0000B78A0000}"/>
    <cellStyle name="Normal 5 2 3 2 5 4" xfId="35716" xr:uid="{00000000-0005-0000-0000-0000B88A0000}"/>
    <cellStyle name="Normal 5 2 3 2 5 4 2" xfId="35717" xr:uid="{00000000-0005-0000-0000-0000B98A0000}"/>
    <cellStyle name="Normal 5 2 3 2 5 5" xfId="35718" xr:uid="{00000000-0005-0000-0000-0000BA8A0000}"/>
    <cellStyle name="Normal 5 2 3 2 6" xfId="35719" xr:uid="{00000000-0005-0000-0000-0000BB8A0000}"/>
    <cellStyle name="Normal 5 2 3 2 6 2" xfId="35720" xr:uid="{00000000-0005-0000-0000-0000BC8A0000}"/>
    <cellStyle name="Normal 5 2 3 2 6 2 2" xfId="35721" xr:uid="{00000000-0005-0000-0000-0000BD8A0000}"/>
    <cellStyle name="Normal 5 2 3 2 6 2 2 2" xfId="35722" xr:uid="{00000000-0005-0000-0000-0000BE8A0000}"/>
    <cellStyle name="Normal 5 2 3 2 6 2 3" xfId="35723" xr:uid="{00000000-0005-0000-0000-0000BF8A0000}"/>
    <cellStyle name="Normal 5 2 3 2 6 3" xfId="35724" xr:uid="{00000000-0005-0000-0000-0000C08A0000}"/>
    <cellStyle name="Normal 5 2 3 2 6 3 2" xfId="35725" xr:uid="{00000000-0005-0000-0000-0000C18A0000}"/>
    <cellStyle name="Normal 5 2 3 2 6 4" xfId="35726" xr:uid="{00000000-0005-0000-0000-0000C28A0000}"/>
    <cellStyle name="Normal 5 2 3 2 7" xfId="35727" xr:uid="{00000000-0005-0000-0000-0000C38A0000}"/>
    <cellStyle name="Normal 5 2 3 2 7 2" xfId="35728" xr:uid="{00000000-0005-0000-0000-0000C48A0000}"/>
    <cellStyle name="Normal 5 2 3 2 7 2 2" xfId="35729" xr:uid="{00000000-0005-0000-0000-0000C58A0000}"/>
    <cellStyle name="Normal 5 2 3 2 7 3" xfId="35730" xr:uid="{00000000-0005-0000-0000-0000C68A0000}"/>
    <cellStyle name="Normal 5 2 3 2 8" xfId="35731" xr:uid="{00000000-0005-0000-0000-0000C78A0000}"/>
    <cellStyle name="Normal 5 2 3 2 8 2" xfId="35732" xr:uid="{00000000-0005-0000-0000-0000C88A0000}"/>
    <cellStyle name="Normal 5 2 3 2 9" xfId="35733" xr:uid="{00000000-0005-0000-0000-0000C98A0000}"/>
    <cellStyle name="Normal 5 2 3 3" xfId="35734" xr:uid="{00000000-0005-0000-0000-0000CA8A0000}"/>
    <cellStyle name="Normal 5 2 3 3 2" xfId="35735" xr:uid="{00000000-0005-0000-0000-0000CB8A0000}"/>
    <cellStyle name="Normal 5 2 3 3 2 2" xfId="35736" xr:uid="{00000000-0005-0000-0000-0000CC8A0000}"/>
    <cellStyle name="Normal 5 2 3 3 2 2 2" xfId="35737" xr:uid="{00000000-0005-0000-0000-0000CD8A0000}"/>
    <cellStyle name="Normal 5 2 3 3 2 2 2 2" xfId="35738" xr:uid="{00000000-0005-0000-0000-0000CE8A0000}"/>
    <cellStyle name="Normal 5 2 3 3 2 2 2 2 2" xfId="35739" xr:uid="{00000000-0005-0000-0000-0000CF8A0000}"/>
    <cellStyle name="Normal 5 2 3 3 2 2 2 2 2 2" xfId="35740" xr:uid="{00000000-0005-0000-0000-0000D08A0000}"/>
    <cellStyle name="Normal 5 2 3 3 2 2 2 2 2 2 2" xfId="35741" xr:uid="{00000000-0005-0000-0000-0000D18A0000}"/>
    <cellStyle name="Normal 5 2 3 3 2 2 2 2 2 3" xfId="35742" xr:uid="{00000000-0005-0000-0000-0000D28A0000}"/>
    <cellStyle name="Normal 5 2 3 3 2 2 2 2 3" xfId="35743" xr:uid="{00000000-0005-0000-0000-0000D38A0000}"/>
    <cellStyle name="Normal 5 2 3 3 2 2 2 2 3 2" xfId="35744" xr:uid="{00000000-0005-0000-0000-0000D48A0000}"/>
    <cellStyle name="Normal 5 2 3 3 2 2 2 2 4" xfId="35745" xr:uid="{00000000-0005-0000-0000-0000D58A0000}"/>
    <cellStyle name="Normal 5 2 3 3 2 2 2 3" xfId="35746" xr:uid="{00000000-0005-0000-0000-0000D68A0000}"/>
    <cellStyle name="Normal 5 2 3 3 2 2 2 3 2" xfId="35747" xr:uid="{00000000-0005-0000-0000-0000D78A0000}"/>
    <cellStyle name="Normal 5 2 3 3 2 2 2 3 2 2" xfId="35748" xr:uid="{00000000-0005-0000-0000-0000D88A0000}"/>
    <cellStyle name="Normal 5 2 3 3 2 2 2 3 3" xfId="35749" xr:uid="{00000000-0005-0000-0000-0000D98A0000}"/>
    <cellStyle name="Normal 5 2 3 3 2 2 2 4" xfId="35750" xr:uid="{00000000-0005-0000-0000-0000DA8A0000}"/>
    <cellStyle name="Normal 5 2 3 3 2 2 2 4 2" xfId="35751" xr:uid="{00000000-0005-0000-0000-0000DB8A0000}"/>
    <cellStyle name="Normal 5 2 3 3 2 2 2 5" xfId="35752" xr:uid="{00000000-0005-0000-0000-0000DC8A0000}"/>
    <cellStyle name="Normal 5 2 3 3 2 2 3" xfId="35753" xr:uid="{00000000-0005-0000-0000-0000DD8A0000}"/>
    <cellStyle name="Normal 5 2 3 3 2 2 3 2" xfId="35754" xr:uid="{00000000-0005-0000-0000-0000DE8A0000}"/>
    <cellStyle name="Normal 5 2 3 3 2 2 3 2 2" xfId="35755" xr:uid="{00000000-0005-0000-0000-0000DF8A0000}"/>
    <cellStyle name="Normal 5 2 3 3 2 2 3 2 2 2" xfId="35756" xr:uid="{00000000-0005-0000-0000-0000E08A0000}"/>
    <cellStyle name="Normal 5 2 3 3 2 2 3 2 3" xfId="35757" xr:uid="{00000000-0005-0000-0000-0000E18A0000}"/>
    <cellStyle name="Normal 5 2 3 3 2 2 3 3" xfId="35758" xr:uid="{00000000-0005-0000-0000-0000E28A0000}"/>
    <cellStyle name="Normal 5 2 3 3 2 2 3 3 2" xfId="35759" xr:uid="{00000000-0005-0000-0000-0000E38A0000}"/>
    <cellStyle name="Normal 5 2 3 3 2 2 3 4" xfId="35760" xr:uid="{00000000-0005-0000-0000-0000E48A0000}"/>
    <cellStyle name="Normal 5 2 3 3 2 2 4" xfId="35761" xr:uid="{00000000-0005-0000-0000-0000E58A0000}"/>
    <cellStyle name="Normal 5 2 3 3 2 2 4 2" xfId="35762" xr:uid="{00000000-0005-0000-0000-0000E68A0000}"/>
    <cellStyle name="Normal 5 2 3 3 2 2 4 2 2" xfId="35763" xr:uid="{00000000-0005-0000-0000-0000E78A0000}"/>
    <cellStyle name="Normal 5 2 3 3 2 2 4 3" xfId="35764" xr:uid="{00000000-0005-0000-0000-0000E88A0000}"/>
    <cellStyle name="Normal 5 2 3 3 2 2 5" xfId="35765" xr:uid="{00000000-0005-0000-0000-0000E98A0000}"/>
    <cellStyle name="Normal 5 2 3 3 2 2 5 2" xfId="35766" xr:uid="{00000000-0005-0000-0000-0000EA8A0000}"/>
    <cellStyle name="Normal 5 2 3 3 2 2 6" xfId="35767" xr:uid="{00000000-0005-0000-0000-0000EB8A0000}"/>
    <cellStyle name="Normal 5 2 3 3 2 3" xfId="35768" xr:uid="{00000000-0005-0000-0000-0000EC8A0000}"/>
    <cellStyle name="Normal 5 2 3 3 2 3 2" xfId="35769" xr:uid="{00000000-0005-0000-0000-0000ED8A0000}"/>
    <cellStyle name="Normal 5 2 3 3 2 3 2 2" xfId="35770" xr:uid="{00000000-0005-0000-0000-0000EE8A0000}"/>
    <cellStyle name="Normal 5 2 3 3 2 3 2 2 2" xfId="35771" xr:uid="{00000000-0005-0000-0000-0000EF8A0000}"/>
    <cellStyle name="Normal 5 2 3 3 2 3 2 2 2 2" xfId="35772" xr:uid="{00000000-0005-0000-0000-0000F08A0000}"/>
    <cellStyle name="Normal 5 2 3 3 2 3 2 2 3" xfId="35773" xr:uid="{00000000-0005-0000-0000-0000F18A0000}"/>
    <cellStyle name="Normal 5 2 3 3 2 3 2 3" xfId="35774" xr:uid="{00000000-0005-0000-0000-0000F28A0000}"/>
    <cellStyle name="Normal 5 2 3 3 2 3 2 3 2" xfId="35775" xr:uid="{00000000-0005-0000-0000-0000F38A0000}"/>
    <cellStyle name="Normal 5 2 3 3 2 3 2 4" xfId="35776" xr:uid="{00000000-0005-0000-0000-0000F48A0000}"/>
    <cellStyle name="Normal 5 2 3 3 2 3 3" xfId="35777" xr:uid="{00000000-0005-0000-0000-0000F58A0000}"/>
    <cellStyle name="Normal 5 2 3 3 2 3 3 2" xfId="35778" xr:uid="{00000000-0005-0000-0000-0000F68A0000}"/>
    <cellStyle name="Normal 5 2 3 3 2 3 3 2 2" xfId="35779" xr:uid="{00000000-0005-0000-0000-0000F78A0000}"/>
    <cellStyle name="Normal 5 2 3 3 2 3 3 3" xfId="35780" xr:uid="{00000000-0005-0000-0000-0000F88A0000}"/>
    <cellStyle name="Normal 5 2 3 3 2 3 4" xfId="35781" xr:uid="{00000000-0005-0000-0000-0000F98A0000}"/>
    <cellStyle name="Normal 5 2 3 3 2 3 4 2" xfId="35782" xr:uid="{00000000-0005-0000-0000-0000FA8A0000}"/>
    <cellStyle name="Normal 5 2 3 3 2 3 5" xfId="35783" xr:uid="{00000000-0005-0000-0000-0000FB8A0000}"/>
    <cellStyle name="Normal 5 2 3 3 2 4" xfId="35784" xr:uid="{00000000-0005-0000-0000-0000FC8A0000}"/>
    <cellStyle name="Normal 5 2 3 3 2 4 2" xfId="35785" xr:uid="{00000000-0005-0000-0000-0000FD8A0000}"/>
    <cellStyle name="Normal 5 2 3 3 2 4 2 2" xfId="35786" xr:uid="{00000000-0005-0000-0000-0000FE8A0000}"/>
    <cellStyle name="Normal 5 2 3 3 2 4 2 2 2" xfId="35787" xr:uid="{00000000-0005-0000-0000-0000FF8A0000}"/>
    <cellStyle name="Normal 5 2 3 3 2 4 2 3" xfId="35788" xr:uid="{00000000-0005-0000-0000-0000008B0000}"/>
    <cellStyle name="Normal 5 2 3 3 2 4 3" xfId="35789" xr:uid="{00000000-0005-0000-0000-0000018B0000}"/>
    <cellStyle name="Normal 5 2 3 3 2 4 3 2" xfId="35790" xr:uid="{00000000-0005-0000-0000-0000028B0000}"/>
    <cellStyle name="Normal 5 2 3 3 2 4 4" xfId="35791" xr:uid="{00000000-0005-0000-0000-0000038B0000}"/>
    <cellStyle name="Normal 5 2 3 3 2 5" xfId="35792" xr:uid="{00000000-0005-0000-0000-0000048B0000}"/>
    <cellStyle name="Normal 5 2 3 3 2 5 2" xfId="35793" xr:uid="{00000000-0005-0000-0000-0000058B0000}"/>
    <cellStyle name="Normal 5 2 3 3 2 5 2 2" xfId="35794" xr:uid="{00000000-0005-0000-0000-0000068B0000}"/>
    <cellStyle name="Normal 5 2 3 3 2 5 3" xfId="35795" xr:uid="{00000000-0005-0000-0000-0000078B0000}"/>
    <cellStyle name="Normal 5 2 3 3 2 6" xfId="35796" xr:uid="{00000000-0005-0000-0000-0000088B0000}"/>
    <cellStyle name="Normal 5 2 3 3 2 6 2" xfId="35797" xr:uid="{00000000-0005-0000-0000-0000098B0000}"/>
    <cellStyle name="Normal 5 2 3 3 2 7" xfId="35798" xr:uid="{00000000-0005-0000-0000-00000A8B0000}"/>
    <cellStyle name="Normal 5 2 3 3 3" xfId="35799" xr:uid="{00000000-0005-0000-0000-00000B8B0000}"/>
    <cellStyle name="Normal 5 2 3 3 3 2" xfId="35800" xr:uid="{00000000-0005-0000-0000-00000C8B0000}"/>
    <cellStyle name="Normal 5 2 3 3 3 2 2" xfId="35801" xr:uid="{00000000-0005-0000-0000-00000D8B0000}"/>
    <cellStyle name="Normal 5 2 3 3 3 2 2 2" xfId="35802" xr:uid="{00000000-0005-0000-0000-00000E8B0000}"/>
    <cellStyle name="Normal 5 2 3 3 3 2 2 2 2" xfId="35803" xr:uid="{00000000-0005-0000-0000-00000F8B0000}"/>
    <cellStyle name="Normal 5 2 3 3 3 2 2 2 2 2" xfId="35804" xr:uid="{00000000-0005-0000-0000-0000108B0000}"/>
    <cellStyle name="Normal 5 2 3 3 3 2 2 2 3" xfId="35805" xr:uid="{00000000-0005-0000-0000-0000118B0000}"/>
    <cellStyle name="Normal 5 2 3 3 3 2 2 3" xfId="35806" xr:uid="{00000000-0005-0000-0000-0000128B0000}"/>
    <cellStyle name="Normal 5 2 3 3 3 2 2 3 2" xfId="35807" xr:uid="{00000000-0005-0000-0000-0000138B0000}"/>
    <cellStyle name="Normal 5 2 3 3 3 2 2 4" xfId="35808" xr:uid="{00000000-0005-0000-0000-0000148B0000}"/>
    <cellStyle name="Normal 5 2 3 3 3 2 3" xfId="35809" xr:uid="{00000000-0005-0000-0000-0000158B0000}"/>
    <cellStyle name="Normal 5 2 3 3 3 2 3 2" xfId="35810" xr:uid="{00000000-0005-0000-0000-0000168B0000}"/>
    <cellStyle name="Normal 5 2 3 3 3 2 3 2 2" xfId="35811" xr:uid="{00000000-0005-0000-0000-0000178B0000}"/>
    <cellStyle name="Normal 5 2 3 3 3 2 3 3" xfId="35812" xr:uid="{00000000-0005-0000-0000-0000188B0000}"/>
    <cellStyle name="Normal 5 2 3 3 3 2 4" xfId="35813" xr:uid="{00000000-0005-0000-0000-0000198B0000}"/>
    <cellStyle name="Normal 5 2 3 3 3 2 4 2" xfId="35814" xr:uid="{00000000-0005-0000-0000-00001A8B0000}"/>
    <cellStyle name="Normal 5 2 3 3 3 2 5" xfId="35815" xr:uid="{00000000-0005-0000-0000-00001B8B0000}"/>
    <cellStyle name="Normal 5 2 3 3 3 3" xfId="35816" xr:uid="{00000000-0005-0000-0000-00001C8B0000}"/>
    <cellStyle name="Normal 5 2 3 3 3 3 2" xfId="35817" xr:uid="{00000000-0005-0000-0000-00001D8B0000}"/>
    <cellStyle name="Normal 5 2 3 3 3 3 2 2" xfId="35818" xr:uid="{00000000-0005-0000-0000-00001E8B0000}"/>
    <cellStyle name="Normal 5 2 3 3 3 3 2 2 2" xfId="35819" xr:uid="{00000000-0005-0000-0000-00001F8B0000}"/>
    <cellStyle name="Normal 5 2 3 3 3 3 2 3" xfId="35820" xr:uid="{00000000-0005-0000-0000-0000208B0000}"/>
    <cellStyle name="Normal 5 2 3 3 3 3 3" xfId="35821" xr:uid="{00000000-0005-0000-0000-0000218B0000}"/>
    <cellStyle name="Normal 5 2 3 3 3 3 3 2" xfId="35822" xr:uid="{00000000-0005-0000-0000-0000228B0000}"/>
    <cellStyle name="Normal 5 2 3 3 3 3 4" xfId="35823" xr:uid="{00000000-0005-0000-0000-0000238B0000}"/>
    <cellStyle name="Normal 5 2 3 3 3 4" xfId="35824" xr:uid="{00000000-0005-0000-0000-0000248B0000}"/>
    <cellStyle name="Normal 5 2 3 3 3 4 2" xfId="35825" xr:uid="{00000000-0005-0000-0000-0000258B0000}"/>
    <cellStyle name="Normal 5 2 3 3 3 4 2 2" xfId="35826" xr:uid="{00000000-0005-0000-0000-0000268B0000}"/>
    <cellStyle name="Normal 5 2 3 3 3 4 3" xfId="35827" xr:uid="{00000000-0005-0000-0000-0000278B0000}"/>
    <cellStyle name="Normal 5 2 3 3 3 5" xfId="35828" xr:uid="{00000000-0005-0000-0000-0000288B0000}"/>
    <cellStyle name="Normal 5 2 3 3 3 5 2" xfId="35829" xr:uid="{00000000-0005-0000-0000-0000298B0000}"/>
    <cellStyle name="Normal 5 2 3 3 3 6" xfId="35830" xr:uid="{00000000-0005-0000-0000-00002A8B0000}"/>
    <cellStyle name="Normal 5 2 3 3 4" xfId="35831" xr:uid="{00000000-0005-0000-0000-00002B8B0000}"/>
    <cellStyle name="Normal 5 2 3 3 4 2" xfId="35832" xr:uid="{00000000-0005-0000-0000-00002C8B0000}"/>
    <cellStyle name="Normal 5 2 3 3 4 2 2" xfId="35833" xr:uid="{00000000-0005-0000-0000-00002D8B0000}"/>
    <cellStyle name="Normal 5 2 3 3 4 2 2 2" xfId="35834" xr:uid="{00000000-0005-0000-0000-00002E8B0000}"/>
    <cellStyle name="Normal 5 2 3 3 4 2 2 2 2" xfId="35835" xr:uid="{00000000-0005-0000-0000-00002F8B0000}"/>
    <cellStyle name="Normal 5 2 3 3 4 2 2 3" xfId="35836" xr:uid="{00000000-0005-0000-0000-0000308B0000}"/>
    <cellStyle name="Normal 5 2 3 3 4 2 3" xfId="35837" xr:uid="{00000000-0005-0000-0000-0000318B0000}"/>
    <cellStyle name="Normal 5 2 3 3 4 2 3 2" xfId="35838" xr:uid="{00000000-0005-0000-0000-0000328B0000}"/>
    <cellStyle name="Normal 5 2 3 3 4 2 4" xfId="35839" xr:uid="{00000000-0005-0000-0000-0000338B0000}"/>
    <cellStyle name="Normal 5 2 3 3 4 3" xfId="35840" xr:uid="{00000000-0005-0000-0000-0000348B0000}"/>
    <cellStyle name="Normal 5 2 3 3 4 3 2" xfId="35841" xr:uid="{00000000-0005-0000-0000-0000358B0000}"/>
    <cellStyle name="Normal 5 2 3 3 4 3 2 2" xfId="35842" xr:uid="{00000000-0005-0000-0000-0000368B0000}"/>
    <cellStyle name="Normal 5 2 3 3 4 3 3" xfId="35843" xr:uid="{00000000-0005-0000-0000-0000378B0000}"/>
    <cellStyle name="Normal 5 2 3 3 4 4" xfId="35844" xr:uid="{00000000-0005-0000-0000-0000388B0000}"/>
    <cellStyle name="Normal 5 2 3 3 4 4 2" xfId="35845" xr:uid="{00000000-0005-0000-0000-0000398B0000}"/>
    <cellStyle name="Normal 5 2 3 3 4 5" xfId="35846" xr:uid="{00000000-0005-0000-0000-00003A8B0000}"/>
    <cellStyle name="Normal 5 2 3 3 5" xfId="35847" xr:uid="{00000000-0005-0000-0000-00003B8B0000}"/>
    <cellStyle name="Normal 5 2 3 3 5 2" xfId="35848" xr:uid="{00000000-0005-0000-0000-00003C8B0000}"/>
    <cellStyle name="Normal 5 2 3 3 5 2 2" xfId="35849" xr:uid="{00000000-0005-0000-0000-00003D8B0000}"/>
    <cellStyle name="Normal 5 2 3 3 5 2 2 2" xfId="35850" xr:uid="{00000000-0005-0000-0000-00003E8B0000}"/>
    <cellStyle name="Normal 5 2 3 3 5 2 3" xfId="35851" xr:uid="{00000000-0005-0000-0000-00003F8B0000}"/>
    <cellStyle name="Normal 5 2 3 3 5 3" xfId="35852" xr:uid="{00000000-0005-0000-0000-0000408B0000}"/>
    <cellStyle name="Normal 5 2 3 3 5 3 2" xfId="35853" xr:uid="{00000000-0005-0000-0000-0000418B0000}"/>
    <cellStyle name="Normal 5 2 3 3 5 4" xfId="35854" xr:uid="{00000000-0005-0000-0000-0000428B0000}"/>
    <cellStyle name="Normal 5 2 3 3 6" xfId="35855" xr:uid="{00000000-0005-0000-0000-0000438B0000}"/>
    <cellStyle name="Normal 5 2 3 3 6 2" xfId="35856" xr:uid="{00000000-0005-0000-0000-0000448B0000}"/>
    <cellStyle name="Normal 5 2 3 3 6 2 2" xfId="35857" xr:uid="{00000000-0005-0000-0000-0000458B0000}"/>
    <cellStyle name="Normal 5 2 3 3 6 3" xfId="35858" xr:uid="{00000000-0005-0000-0000-0000468B0000}"/>
    <cellStyle name="Normal 5 2 3 3 7" xfId="35859" xr:uid="{00000000-0005-0000-0000-0000478B0000}"/>
    <cellStyle name="Normal 5 2 3 3 7 2" xfId="35860" xr:uid="{00000000-0005-0000-0000-0000488B0000}"/>
    <cellStyle name="Normal 5 2 3 3 8" xfId="35861" xr:uid="{00000000-0005-0000-0000-0000498B0000}"/>
    <cellStyle name="Normal 5 2 3 4" xfId="35862" xr:uid="{00000000-0005-0000-0000-00004A8B0000}"/>
    <cellStyle name="Normal 5 2 3 4 2" xfId="35863" xr:uid="{00000000-0005-0000-0000-00004B8B0000}"/>
    <cellStyle name="Normal 5 2 3 4 2 2" xfId="35864" xr:uid="{00000000-0005-0000-0000-00004C8B0000}"/>
    <cellStyle name="Normal 5 2 3 4 2 2 2" xfId="35865" xr:uid="{00000000-0005-0000-0000-00004D8B0000}"/>
    <cellStyle name="Normal 5 2 3 4 2 2 2 2" xfId="35866" xr:uid="{00000000-0005-0000-0000-00004E8B0000}"/>
    <cellStyle name="Normal 5 2 3 4 2 2 2 2 2" xfId="35867" xr:uid="{00000000-0005-0000-0000-00004F8B0000}"/>
    <cellStyle name="Normal 5 2 3 4 2 2 2 2 2 2" xfId="35868" xr:uid="{00000000-0005-0000-0000-0000508B0000}"/>
    <cellStyle name="Normal 5 2 3 4 2 2 2 2 3" xfId="35869" xr:uid="{00000000-0005-0000-0000-0000518B0000}"/>
    <cellStyle name="Normal 5 2 3 4 2 2 2 3" xfId="35870" xr:uid="{00000000-0005-0000-0000-0000528B0000}"/>
    <cellStyle name="Normal 5 2 3 4 2 2 2 3 2" xfId="35871" xr:uid="{00000000-0005-0000-0000-0000538B0000}"/>
    <cellStyle name="Normal 5 2 3 4 2 2 2 4" xfId="35872" xr:uid="{00000000-0005-0000-0000-0000548B0000}"/>
    <cellStyle name="Normal 5 2 3 4 2 2 3" xfId="35873" xr:uid="{00000000-0005-0000-0000-0000558B0000}"/>
    <cellStyle name="Normal 5 2 3 4 2 2 3 2" xfId="35874" xr:uid="{00000000-0005-0000-0000-0000568B0000}"/>
    <cellStyle name="Normal 5 2 3 4 2 2 3 2 2" xfId="35875" xr:uid="{00000000-0005-0000-0000-0000578B0000}"/>
    <cellStyle name="Normal 5 2 3 4 2 2 3 3" xfId="35876" xr:uid="{00000000-0005-0000-0000-0000588B0000}"/>
    <cellStyle name="Normal 5 2 3 4 2 2 4" xfId="35877" xr:uid="{00000000-0005-0000-0000-0000598B0000}"/>
    <cellStyle name="Normal 5 2 3 4 2 2 4 2" xfId="35878" xr:uid="{00000000-0005-0000-0000-00005A8B0000}"/>
    <cellStyle name="Normal 5 2 3 4 2 2 5" xfId="35879" xr:uid="{00000000-0005-0000-0000-00005B8B0000}"/>
    <cellStyle name="Normal 5 2 3 4 2 3" xfId="35880" xr:uid="{00000000-0005-0000-0000-00005C8B0000}"/>
    <cellStyle name="Normal 5 2 3 4 2 3 2" xfId="35881" xr:uid="{00000000-0005-0000-0000-00005D8B0000}"/>
    <cellStyle name="Normal 5 2 3 4 2 3 2 2" xfId="35882" xr:uid="{00000000-0005-0000-0000-00005E8B0000}"/>
    <cellStyle name="Normal 5 2 3 4 2 3 2 2 2" xfId="35883" xr:uid="{00000000-0005-0000-0000-00005F8B0000}"/>
    <cellStyle name="Normal 5 2 3 4 2 3 2 3" xfId="35884" xr:uid="{00000000-0005-0000-0000-0000608B0000}"/>
    <cellStyle name="Normal 5 2 3 4 2 3 3" xfId="35885" xr:uid="{00000000-0005-0000-0000-0000618B0000}"/>
    <cellStyle name="Normal 5 2 3 4 2 3 3 2" xfId="35886" xr:uid="{00000000-0005-0000-0000-0000628B0000}"/>
    <cellStyle name="Normal 5 2 3 4 2 3 4" xfId="35887" xr:uid="{00000000-0005-0000-0000-0000638B0000}"/>
    <cellStyle name="Normal 5 2 3 4 2 4" xfId="35888" xr:uid="{00000000-0005-0000-0000-0000648B0000}"/>
    <cellStyle name="Normal 5 2 3 4 2 4 2" xfId="35889" xr:uid="{00000000-0005-0000-0000-0000658B0000}"/>
    <cellStyle name="Normal 5 2 3 4 2 4 2 2" xfId="35890" xr:uid="{00000000-0005-0000-0000-0000668B0000}"/>
    <cellStyle name="Normal 5 2 3 4 2 4 3" xfId="35891" xr:uid="{00000000-0005-0000-0000-0000678B0000}"/>
    <cellStyle name="Normal 5 2 3 4 2 5" xfId="35892" xr:uid="{00000000-0005-0000-0000-0000688B0000}"/>
    <cellStyle name="Normal 5 2 3 4 2 5 2" xfId="35893" xr:uid="{00000000-0005-0000-0000-0000698B0000}"/>
    <cellStyle name="Normal 5 2 3 4 2 6" xfId="35894" xr:uid="{00000000-0005-0000-0000-00006A8B0000}"/>
    <cellStyle name="Normal 5 2 3 4 3" xfId="35895" xr:uid="{00000000-0005-0000-0000-00006B8B0000}"/>
    <cellStyle name="Normal 5 2 3 4 3 2" xfId="35896" xr:uid="{00000000-0005-0000-0000-00006C8B0000}"/>
    <cellStyle name="Normal 5 2 3 4 3 2 2" xfId="35897" xr:uid="{00000000-0005-0000-0000-00006D8B0000}"/>
    <cellStyle name="Normal 5 2 3 4 3 2 2 2" xfId="35898" xr:uid="{00000000-0005-0000-0000-00006E8B0000}"/>
    <cellStyle name="Normal 5 2 3 4 3 2 2 2 2" xfId="35899" xr:uid="{00000000-0005-0000-0000-00006F8B0000}"/>
    <cellStyle name="Normal 5 2 3 4 3 2 2 3" xfId="35900" xr:uid="{00000000-0005-0000-0000-0000708B0000}"/>
    <cellStyle name="Normal 5 2 3 4 3 2 3" xfId="35901" xr:uid="{00000000-0005-0000-0000-0000718B0000}"/>
    <cellStyle name="Normal 5 2 3 4 3 2 3 2" xfId="35902" xr:uid="{00000000-0005-0000-0000-0000728B0000}"/>
    <cellStyle name="Normal 5 2 3 4 3 2 4" xfId="35903" xr:uid="{00000000-0005-0000-0000-0000738B0000}"/>
    <cellStyle name="Normal 5 2 3 4 3 3" xfId="35904" xr:uid="{00000000-0005-0000-0000-0000748B0000}"/>
    <cellStyle name="Normal 5 2 3 4 3 3 2" xfId="35905" xr:uid="{00000000-0005-0000-0000-0000758B0000}"/>
    <cellStyle name="Normal 5 2 3 4 3 3 2 2" xfId="35906" xr:uid="{00000000-0005-0000-0000-0000768B0000}"/>
    <cellStyle name="Normal 5 2 3 4 3 3 3" xfId="35907" xr:uid="{00000000-0005-0000-0000-0000778B0000}"/>
    <cellStyle name="Normal 5 2 3 4 3 4" xfId="35908" xr:uid="{00000000-0005-0000-0000-0000788B0000}"/>
    <cellStyle name="Normal 5 2 3 4 3 4 2" xfId="35909" xr:uid="{00000000-0005-0000-0000-0000798B0000}"/>
    <cellStyle name="Normal 5 2 3 4 3 5" xfId="35910" xr:uid="{00000000-0005-0000-0000-00007A8B0000}"/>
    <cellStyle name="Normal 5 2 3 4 4" xfId="35911" xr:uid="{00000000-0005-0000-0000-00007B8B0000}"/>
    <cellStyle name="Normal 5 2 3 4 4 2" xfId="35912" xr:uid="{00000000-0005-0000-0000-00007C8B0000}"/>
    <cellStyle name="Normal 5 2 3 4 4 2 2" xfId="35913" xr:uid="{00000000-0005-0000-0000-00007D8B0000}"/>
    <cellStyle name="Normal 5 2 3 4 4 2 2 2" xfId="35914" xr:uid="{00000000-0005-0000-0000-00007E8B0000}"/>
    <cellStyle name="Normal 5 2 3 4 4 2 3" xfId="35915" xr:uid="{00000000-0005-0000-0000-00007F8B0000}"/>
    <cellStyle name="Normal 5 2 3 4 4 3" xfId="35916" xr:uid="{00000000-0005-0000-0000-0000808B0000}"/>
    <cellStyle name="Normal 5 2 3 4 4 3 2" xfId="35917" xr:uid="{00000000-0005-0000-0000-0000818B0000}"/>
    <cellStyle name="Normal 5 2 3 4 4 4" xfId="35918" xr:uid="{00000000-0005-0000-0000-0000828B0000}"/>
    <cellStyle name="Normal 5 2 3 4 5" xfId="35919" xr:uid="{00000000-0005-0000-0000-0000838B0000}"/>
    <cellStyle name="Normal 5 2 3 4 5 2" xfId="35920" xr:uid="{00000000-0005-0000-0000-0000848B0000}"/>
    <cellStyle name="Normal 5 2 3 4 5 2 2" xfId="35921" xr:uid="{00000000-0005-0000-0000-0000858B0000}"/>
    <cellStyle name="Normal 5 2 3 4 5 3" xfId="35922" xr:uid="{00000000-0005-0000-0000-0000868B0000}"/>
    <cellStyle name="Normal 5 2 3 4 6" xfId="35923" xr:uid="{00000000-0005-0000-0000-0000878B0000}"/>
    <cellStyle name="Normal 5 2 3 4 6 2" xfId="35924" xr:uid="{00000000-0005-0000-0000-0000888B0000}"/>
    <cellStyle name="Normal 5 2 3 4 7" xfId="35925" xr:uid="{00000000-0005-0000-0000-0000898B0000}"/>
    <cellStyle name="Normal 5 2 3 5" xfId="35926" xr:uid="{00000000-0005-0000-0000-00008A8B0000}"/>
    <cellStyle name="Normal 5 2 3 5 2" xfId="35927" xr:uid="{00000000-0005-0000-0000-00008B8B0000}"/>
    <cellStyle name="Normal 5 2 3 5 2 2" xfId="35928" xr:uid="{00000000-0005-0000-0000-00008C8B0000}"/>
    <cellStyle name="Normal 5 2 3 5 2 2 2" xfId="35929" xr:uid="{00000000-0005-0000-0000-00008D8B0000}"/>
    <cellStyle name="Normal 5 2 3 5 2 2 2 2" xfId="35930" xr:uid="{00000000-0005-0000-0000-00008E8B0000}"/>
    <cellStyle name="Normal 5 2 3 5 2 2 2 2 2" xfId="35931" xr:uid="{00000000-0005-0000-0000-00008F8B0000}"/>
    <cellStyle name="Normal 5 2 3 5 2 2 2 3" xfId="35932" xr:uid="{00000000-0005-0000-0000-0000908B0000}"/>
    <cellStyle name="Normal 5 2 3 5 2 2 3" xfId="35933" xr:uid="{00000000-0005-0000-0000-0000918B0000}"/>
    <cellStyle name="Normal 5 2 3 5 2 2 3 2" xfId="35934" xr:uid="{00000000-0005-0000-0000-0000928B0000}"/>
    <cellStyle name="Normal 5 2 3 5 2 2 4" xfId="35935" xr:uid="{00000000-0005-0000-0000-0000938B0000}"/>
    <cellStyle name="Normal 5 2 3 5 2 3" xfId="35936" xr:uid="{00000000-0005-0000-0000-0000948B0000}"/>
    <cellStyle name="Normal 5 2 3 5 2 3 2" xfId="35937" xr:uid="{00000000-0005-0000-0000-0000958B0000}"/>
    <cellStyle name="Normal 5 2 3 5 2 3 2 2" xfId="35938" xr:uid="{00000000-0005-0000-0000-0000968B0000}"/>
    <cellStyle name="Normal 5 2 3 5 2 3 3" xfId="35939" xr:uid="{00000000-0005-0000-0000-0000978B0000}"/>
    <cellStyle name="Normal 5 2 3 5 2 4" xfId="35940" xr:uid="{00000000-0005-0000-0000-0000988B0000}"/>
    <cellStyle name="Normal 5 2 3 5 2 4 2" xfId="35941" xr:uid="{00000000-0005-0000-0000-0000998B0000}"/>
    <cellStyle name="Normal 5 2 3 5 2 5" xfId="35942" xr:uid="{00000000-0005-0000-0000-00009A8B0000}"/>
    <cellStyle name="Normal 5 2 3 5 3" xfId="35943" xr:uid="{00000000-0005-0000-0000-00009B8B0000}"/>
    <cellStyle name="Normal 5 2 3 5 3 2" xfId="35944" xr:uid="{00000000-0005-0000-0000-00009C8B0000}"/>
    <cellStyle name="Normal 5 2 3 5 3 2 2" xfId="35945" xr:uid="{00000000-0005-0000-0000-00009D8B0000}"/>
    <cellStyle name="Normal 5 2 3 5 3 2 2 2" xfId="35946" xr:uid="{00000000-0005-0000-0000-00009E8B0000}"/>
    <cellStyle name="Normal 5 2 3 5 3 2 3" xfId="35947" xr:uid="{00000000-0005-0000-0000-00009F8B0000}"/>
    <cellStyle name="Normal 5 2 3 5 3 3" xfId="35948" xr:uid="{00000000-0005-0000-0000-0000A08B0000}"/>
    <cellStyle name="Normal 5 2 3 5 3 3 2" xfId="35949" xr:uid="{00000000-0005-0000-0000-0000A18B0000}"/>
    <cellStyle name="Normal 5 2 3 5 3 4" xfId="35950" xr:uid="{00000000-0005-0000-0000-0000A28B0000}"/>
    <cellStyle name="Normal 5 2 3 5 4" xfId="35951" xr:uid="{00000000-0005-0000-0000-0000A38B0000}"/>
    <cellStyle name="Normal 5 2 3 5 4 2" xfId="35952" xr:uid="{00000000-0005-0000-0000-0000A48B0000}"/>
    <cellStyle name="Normal 5 2 3 5 4 2 2" xfId="35953" xr:uid="{00000000-0005-0000-0000-0000A58B0000}"/>
    <cellStyle name="Normal 5 2 3 5 4 3" xfId="35954" xr:uid="{00000000-0005-0000-0000-0000A68B0000}"/>
    <cellStyle name="Normal 5 2 3 5 5" xfId="35955" xr:uid="{00000000-0005-0000-0000-0000A78B0000}"/>
    <cellStyle name="Normal 5 2 3 5 5 2" xfId="35956" xr:uid="{00000000-0005-0000-0000-0000A88B0000}"/>
    <cellStyle name="Normal 5 2 3 5 6" xfId="35957" xr:uid="{00000000-0005-0000-0000-0000A98B0000}"/>
    <cellStyle name="Normal 5 2 3 6" xfId="35958" xr:uid="{00000000-0005-0000-0000-0000AA8B0000}"/>
    <cellStyle name="Normal 5 2 3 6 2" xfId="35959" xr:uid="{00000000-0005-0000-0000-0000AB8B0000}"/>
    <cellStyle name="Normal 5 2 3 6 2 2" xfId="35960" xr:uid="{00000000-0005-0000-0000-0000AC8B0000}"/>
    <cellStyle name="Normal 5 2 3 6 2 2 2" xfId="35961" xr:uid="{00000000-0005-0000-0000-0000AD8B0000}"/>
    <cellStyle name="Normal 5 2 3 6 2 2 2 2" xfId="35962" xr:uid="{00000000-0005-0000-0000-0000AE8B0000}"/>
    <cellStyle name="Normal 5 2 3 6 2 2 3" xfId="35963" xr:uid="{00000000-0005-0000-0000-0000AF8B0000}"/>
    <cellStyle name="Normal 5 2 3 6 2 3" xfId="35964" xr:uid="{00000000-0005-0000-0000-0000B08B0000}"/>
    <cellStyle name="Normal 5 2 3 6 2 3 2" xfId="35965" xr:uid="{00000000-0005-0000-0000-0000B18B0000}"/>
    <cellStyle name="Normal 5 2 3 6 2 4" xfId="35966" xr:uid="{00000000-0005-0000-0000-0000B28B0000}"/>
    <cellStyle name="Normal 5 2 3 6 3" xfId="35967" xr:uid="{00000000-0005-0000-0000-0000B38B0000}"/>
    <cellStyle name="Normal 5 2 3 6 3 2" xfId="35968" xr:uid="{00000000-0005-0000-0000-0000B48B0000}"/>
    <cellStyle name="Normal 5 2 3 6 3 2 2" xfId="35969" xr:uid="{00000000-0005-0000-0000-0000B58B0000}"/>
    <cellStyle name="Normal 5 2 3 6 3 3" xfId="35970" xr:uid="{00000000-0005-0000-0000-0000B68B0000}"/>
    <cellStyle name="Normal 5 2 3 6 4" xfId="35971" xr:uid="{00000000-0005-0000-0000-0000B78B0000}"/>
    <cellStyle name="Normal 5 2 3 6 4 2" xfId="35972" xr:uid="{00000000-0005-0000-0000-0000B88B0000}"/>
    <cellStyle name="Normal 5 2 3 6 5" xfId="35973" xr:uid="{00000000-0005-0000-0000-0000B98B0000}"/>
    <cellStyle name="Normal 5 2 3 7" xfId="35974" xr:uid="{00000000-0005-0000-0000-0000BA8B0000}"/>
    <cellStyle name="Normal 5 2 3 7 2" xfId="35975" xr:uid="{00000000-0005-0000-0000-0000BB8B0000}"/>
    <cellStyle name="Normal 5 2 3 7 2 2" xfId="35976" xr:uid="{00000000-0005-0000-0000-0000BC8B0000}"/>
    <cellStyle name="Normal 5 2 3 7 2 2 2" xfId="35977" xr:uid="{00000000-0005-0000-0000-0000BD8B0000}"/>
    <cellStyle name="Normal 5 2 3 7 2 3" xfId="35978" xr:uid="{00000000-0005-0000-0000-0000BE8B0000}"/>
    <cellStyle name="Normal 5 2 3 7 3" xfId="35979" xr:uid="{00000000-0005-0000-0000-0000BF8B0000}"/>
    <cellStyle name="Normal 5 2 3 7 3 2" xfId="35980" xr:uid="{00000000-0005-0000-0000-0000C08B0000}"/>
    <cellStyle name="Normal 5 2 3 7 4" xfId="35981" xr:uid="{00000000-0005-0000-0000-0000C18B0000}"/>
    <cellStyle name="Normal 5 2 3 8" xfId="35982" xr:uid="{00000000-0005-0000-0000-0000C28B0000}"/>
    <cellStyle name="Normal 5 2 3 8 2" xfId="35983" xr:uid="{00000000-0005-0000-0000-0000C38B0000}"/>
    <cellStyle name="Normal 5 2 3 8 2 2" xfId="35984" xr:uid="{00000000-0005-0000-0000-0000C48B0000}"/>
    <cellStyle name="Normal 5 2 3 8 3" xfId="35985" xr:uid="{00000000-0005-0000-0000-0000C58B0000}"/>
    <cellStyle name="Normal 5 2 3 9" xfId="35986" xr:uid="{00000000-0005-0000-0000-0000C68B0000}"/>
    <cellStyle name="Normal 5 2 3 9 2" xfId="35987" xr:uid="{00000000-0005-0000-0000-0000C78B0000}"/>
    <cellStyle name="Normal 5 2 4" xfId="35988" xr:uid="{00000000-0005-0000-0000-0000C88B0000}"/>
    <cellStyle name="Normal 5 2 4 2" xfId="35989" xr:uid="{00000000-0005-0000-0000-0000C98B0000}"/>
    <cellStyle name="Normal 5 2 4 2 2" xfId="35990" xr:uid="{00000000-0005-0000-0000-0000CA8B0000}"/>
    <cellStyle name="Normal 5 2 4 2 2 2" xfId="35991" xr:uid="{00000000-0005-0000-0000-0000CB8B0000}"/>
    <cellStyle name="Normal 5 2 4 2 2 2 2" xfId="35992" xr:uid="{00000000-0005-0000-0000-0000CC8B0000}"/>
    <cellStyle name="Normal 5 2 4 2 2 2 2 2" xfId="35993" xr:uid="{00000000-0005-0000-0000-0000CD8B0000}"/>
    <cellStyle name="Normal 5 2 4 2 2 2 2 2 2" xfId="35994" xr:uid="{00000000-0005-0000-0000-0000CE8B0000}"/>
    <cellStyle name="Normal 5 2 4 2 2 2 2 2 2 2" xfId="35995" xr:uid="{00000000-0005-0000-0000-0000CF8B0000}"/>
    <cellStyle name="Normal 5 2 4 2 2 2 2 2 2 2 2" xfId="35996" xr:uid="{00000000-0005-0000-0000-0000D08B0000}"/>
    <cellStyle name="Normal 5 2 4 2 2 2 2 2 2 3" xfId="35997" xr:uid="{00000000-0005-0000-0000-0000D18B0000}"/>
    <cellStyle name="Normal 5 2 4 2 2 2 2 2 3" xfId="35998" xr:uid="{00000000-0005-0000-0000-0000D28B0000}"/>
    <cellStyle name="Normal 5 2 4 2 2 2 2 2 3 2" xfId="35999" xr:uid="{00000000-0005-0000-0000-0000D38B0000}"/>
    <cellStyle name="Normal 5 2 4 2 2 2 2 2 4" xfId="36000" xr:uid="{00000000-0005-0000-0000-0000D48B0000}"/>
    <cellStyle name="Normal 5 2 4 2 2 2 2 3" xfId="36001" xr:uid="{00000000-0005-0000-0000-0000D58B0000}"/>
    <cellStyle name="Normal 5 2 4 2 2 2 2 3 2" xfId="36002" xr:uid="{00000000-0005-0000-0000-0000D68B0000}"/>
    <cellStyle name="Normal 5 2 4 2 2 2 2 3 2 2" xfId="36003" xr:uid="{00000000-0005-0000-0000-0000D78B0000}"/>
    <cellStyle name="Normal 5 2 4 2 2 2 2 3 3" xfId="36004" xr:uid="{00000000-0005-0000-0000-0000D88B0000}"/>
    <cellStyle name="Normal 5 2 4 2 2 2 2 4" xfId="36005" xr:uid="{00000000-0005-0000-0000-0000D98B0000}"/>
    <cellStyle name="Normal 5 2 4 2 2 2 2 4 2" xfId="36006" xr:uid="{00000000-0005-0000-0000-0000DA8B0000}"/>
    <cellStyle name="Normal 5 2 4 2 2 2 2 5" xfId="36007" xr:uid="{00000000-0005-0000-0000-0000DB8B0000}"/>
    <cellStyle name="Normal 5 2 4 2 2 2 3" xfId="36008" xr:uid="{00000000-0005-0000-0000-0000DC8B0000}"/>
    <cellStyle name="Normal 5 2 4 2 2 2 3 2" xfId="36009" xr:uid="{00000000-0005-0000-0000-0000DD8B0000}"/>
    <cellStyle name="Normal 5 2 4 2 2 2 3 2 2" xfId="36010" xr:uid="{00000000-0005-0000-0000-0000DE8B0000}"/>
    <cellStyle name="Normal 5 2 4 2 2 2 3 2 2 2" xfId="36011" xr:uid="{00000000-0005-0000-0000-0000DF8B0000}"/>
    <cellStyle name="Normal 5 2 4 2 2 2 3 2 3" xfId="36012" xr:uid="{00000000-0005-0000-0000-0000E08B0000}"/>
    <cellStyle name="Normal 5 2 4 2 2 2 3 3" xfId="36013" xr:uid="{00000000-0005-0000-0000-0000E18B0000}"/>
    <cellStyle name="Normal 5 2 4 2 2 2 3 3 2" xfId="36014" xr:uid="{00000000-0005-0000-0000-0000E28B0000}"/>
    <cellStyle name="Normal 5 2 4 2 2 2 3 4" xfId="36015" xr:uid="{00000000-0005-0000-0000-0000E38B0000}"/>
    <cellStyle name="Normal 5 2 4 2 2 2 4" xfId="36016" xr:uid="{00000000-0005-0000-0000-0000E48B0000}"/>
    <cellStyle name="Normal 5 2 4 2 2 2 4 2" xfId="36017" xr:uid="{00000000-0005-0000-0000-0000E58B0000}"/>
    <cellStyle name="Normal 5 2 4 2 2 2 4 2 2" xfId="36018" xr:uid="{00000000-0005-0000-0000-0000E68B0000}"/>
    <cellStyle name="Normal 5 2 4 2 2 2 4 3" xfId="36019" xr:uid="{00000000-0005-0000-0000-0000E78B0000}"/>
    <cellStyle name="Normal 5 2 4 2 2 2 5" xfId="36020" xr:uid="{00000000-0005-0000-0000-0000E88B0000}"/>
    <cellStyle name="Normal 5 2 4 2 2 2 5 2" xfId="36021" xr:uid="{00000000-0005-0000-0000-0000E98B0000}"/>
    <cellStyle name="Normal 5 2 4 2 2 2 6" xfId="36022" xr:uid="{00000000-0005-0000-0000-0000EA8B0000}"/>
    <cellStyle name="Normal 5 2 4 2 2 3" xfId="36023" xr:uid="{00000000-0005-0000-0000-0000EB8B0000}"/>
    <cellStyle name="Normal 5 2 4 2 2 3 2" xfId="36024" xr:uid="{00000000-0005-0000-0000-0000EC8B0000}"/>
    <cellStyle name="Normal 5 2 4 2 2 3 2 2" xfId="36025" xr:uid="{00000000-0005-0000-0000-0000ED8B0000}"/>
    <cellStyle name="Normal 5 2 4 2 2 3 2 2 2" xfId="36026" xr:uid="{00000000-0005-0000-0000-0000EE8B0000}"/>
    <cellStyle name="Normal 5 2 4 2 2 3 2 2 2 2" xfId="36027" xr:uid="{00000000-0005-0000-0000-0000EF8B0000}"/>
    <cellStyle name="Normal 5 2 4 2 2 3 2 2 3" xfId="36028" xr:uid="{00000000-0005-0000-0000-0000F08B0000}"/>
    <cellStyle name="Normal 5 2 4 2 2 3 2 3" xfId="36029" xr:uid="{00000000-0005-0000-0000-0000F18B0000}"/>
    <cellStyle name="Normal 5 2 4 2 2 3 2 3 2" xfId="36030" xr:uid="{00000000-0005-0000-0000-0000F28B0000}"/>
    <cellStyle name="Normal 5 2 4 2 2 3 2 4" xfId="36031" xr:uid="{00000000-0005-0000-0000-0000F38B0000}"/>
    <cellStyle name="Normal 5 2 4 2 2 3 3" xfId="36032" xr:uid="{00000000-0005-0000-0000-0000F48B0000}"/>
    <cellStyle name="Normal 5 2 4 2 2 3 3 2" xfId="36033" xr:uid="{00000000-0005-0000-0000-0000F58B0000}"/>
    <cellStyle name="Normal 5 2 4 2 2 3 3 2 2" xfId="36034" xr:uid="{00000000-0005-0000-0000-0000F68B0000}"/>
    <cellStyle name="Normal 5 2 4 2 2 3 3 3" xfId="36035" xr:uid="{00000000-0005-0000-0000-0000F78B0000}"/>
    <cellStyle name="Normal 5 2 4 2 2 3 4" xfId="36036" xr:uid="{00000000-0005-0000-0000-0000F88B0000}"/>
    <cellStyle name="Normal 5 2 4 2 2 3 4 2" xfId="36037" xr:uid="{00000000-0005-0000-0000-0000F98B0000}"/>
    <cellStyle name="Normal 5 2 4 2 2 3 5" xfId="36038" xr:uid="{00000000-0005-0000-0000-0000FA8B0000}"/>
    <cellStyle name="Normal 5 2 4 2 2 4" xfId="36039" xr:uid="{00000000-0005-0000-0000-0000FB8B0000}"/>
    <cellStyle name="Normal 5 2 4 2 2 4 2" xfId="36040" xr:uid="{00000000-0005-0000-0000-0000FC8B0000}"/>
    <cellStyle name="Normal 5 2 4 2 2 4 2 2" xfId="36041" xr:uid="{00000000-0005-0000-0000-0000FD8B0000}"/>
    <cellStyle name="Normal 5 2 4 2 2 4 2 2 2" xfId="36042" xr:uid="{00000000-0005-0000-0000-0000FE8B0000}"/>
    <cellStyle name="Normal 5 2 4 2 2 4 2 3" xfId="36043" xr:uid="{00000000-0005-0000-0000-0000FF8B0000}"/>
    <cellStyle name="Normal 5 2 4 2 2 4 3" xfId="36044" xr:uid="{00000000-0005-0000-0000-0000008C0000}"/>
    <cellStyle name="Normal 5 2 4 2 2 4 3 2" xfId="36045" xr:uid="{00000000-0005-0000-0000-0000018C0000}"/>
    <cellStyle name="Normal 5 2 4 2 2 4 4" xfId="36046" xr:uid="{00000000-0005-0000-0000-0000028C0000}"/>
    <cellStyle name="Normal 5 2 4 2 2 5" xfId="36047" xr:uid="{00000000-0005-0000-0000-0000038C0000}"/>
    <cellStyle name="Normal 5 2 4 2 2 5 2" xfId="36048" xr:uid="{00000000-0005-0000-0000-0000048C0000}"/>
    <cellStyle name="Normal 5 2 4 2 2 5 2 2" xfId="36049" xr:uid="{00000000-0005-0000-0000-0000058C0000}"/>
    <cellStyle name="Normal 5 2 4 2 2 5 3" xfId="36050" xr:uid="{00000000-0005-0000-0000-0000068C0000}"/>
    <cellStyle name="Normal 5 2 4 2 2 6" xfId="36051" xr:uid="{00000000-0005-0000-0000-0000078C0000}"/>
    <cellStyle name="Normal 5 2 4 2 2 6 2" xfId="36052" xr:uid="{00000000-0005-0000-0000-0000088C0000}"/>
    <cellStyle name="Normal 5 2 4 2 2 7" xfId="36053" xr:uid="{00000000-0005-0000-0000-0000098C0000}"/>
    <cellStyle name="Normal 5 2 4 2 3" xfId="36054" xr:uid="{00000000-0005-0000-0000-00000A8C0000}"/>
    <cellStyle name="Normal 5 2 4 2 3 2" xfId="36055" xr:uid="{00000000-0005-0000-0000-00000B8C0000}"/>
    <cellStyle name="Normal 5 2 4 2 3 2 2" xfId="36056" xr:uid="{00000000-0005-0000-0000-00000C8C0000}"/>
    <cellStyle name="Normal 5 2 4 2 3 2 2 2" xfId="36057" xr:uid="{00000000-0005-0000-0000-00000D8C0000}"/>
    <cellStyle name="Normal 5 2 4 2 3 2 2 2 2" xfId="36058" xr:uid="{00000000-0005-0000-0000-00000E8C0000}"/>
    <cellStyle name="Normal 5 2 4 2 3 2 2 2 2 2" xfId="36059" xr:uid="{00000000-0005-0000-0000-00000F8C0000}"/>
    <cellStyle name="Normal 5 2 4 2 3 2 2 2 3" xfId="36060" xr:uid="{00000000-0005-0000-0000-0000108C0000}"/>
    <cellStyle name="Normal 5 2 4 2 3 2 2 3" xfId="36061" xr:uid="{00000000-0005-0000-0000-0000118C0000}"/>
    <cellStyle name="Normal 5 2 4 2 3 2 2 3 2" xfId="36062" xr:uid="{00000000-0005-0000-0000-0000128C0000}"/>
    <cellStyle name="Normal 5 2 4 2 3 2 2 4" xfId="36063" xr:uid="{00000000-0005-0000-0000-0000138C0000}"/>
    <cellStyle name="Normal 5 2 4 2 3 2 3" xfId="36064" xr:uid="{00000000-0005-0000-0000-0000148C0000}"/>
    <cellStyle name="Normal 5 2 4 2 3 2 3 2" xfId="36065" xr:uid="{00000000-0005-0000-0000-0000158C0000}"/>
    <cellStyle name="Normal 5 2 4 2 3 2 3 2 2" xfId="36066" xr:uid="{00000000-0005-0000-0000-0000168C0000}"/>
    <cellStyle name="Normal 5 2 4 2 3 2 3 3" xfId="36067" xr:uid="{00000000-0005-0000-0000-0000178C0000}"/>
    <cellStyle name="Normal 5 2 4 2 3 2 4" xfId="36068" xr:uid="{00000000-0005-0000-0000-0000188C0000}"/>
    <cellStyle name="Normal 5 2 4 2 3 2 4 2" xfId="36069" xr:uid="{00000000-0005-0000-0000-0000198C0000}"/>
    <cellStyle name="Normal 5 2 4 2 3 2 5" xfId="36070" xr:uid="{00000000-0005-0000-0000-00001A8C0000}"/>
    <cellStyle name="Normal 5 2 4 2 3 3" xfId="36071" xr:uid="{00000000-0005-0000-0000-00001B8C0000}"/>
    <cellStyle name="Normal 5 2 4 2 3 3 2" xfId="36072" xr:uid="{00000000-0005-0000-0000-00001C8C0000}"/>
    <cellStyle name="Normal 5 2 4 2 3 3 2 2" xfId="36073" xr:uid="{00000000-0005-0000-0000-00001D8C0000}"/>
    <cellStyle name="Normal 5 2 4 2 3 3 2 2 2" xfId="36074" xr:uid="{00000000-0005-0000-0000-00001E8C0000}"/>
    <cellStyle name="Normal 5 2 4 2 3 3 2 3" xfId="36075" xr:uid="{00000000-0005-0000-0000-00001F8C0000}"/>
    <cellStyle name="Normal 5 2 4 2 3 3 3" xfId="36076" xr:uid="{00000000-0005-0000-0000-0000208C0000}"/>
    <cellStyle name="Normal 5 2 4 2 3 3 3 2" xfId="36077" xr:uid="{00000000-0005-0000-0000-0000218C0000}"/>
    <cellStyle name="Normal 5 2 4 2 3 3 4" xfId="36078" xr:uid="{00000000-0005-0000-0000-0000228C0000}"/>
    <cellStyle name="Normal 5 2 4 2 3 4" xfId="36079" xr:uid="{00000000-0005-0000-0000-0000238C0000}"/>
    <cellStyle name="Normal 5 2 4 2 3 4 2" xfId="36080" xr:uid="{00000000-0005-0000-0000-0000248C0000}"/>
    <cellStyle name="Normal 5 2 4 2 3 4 2 2" xfId="36081" xr:uid="{00000000-0005-0000-0000-0000258C0000}"/>
    <cellStyle name="Normal 5 2 4 2 3 4 3" xfId="36082" xr:uid="{00000000-0005-0000-0000-0000268C0000}"/>
    <cellStyle name="Normal 5 2 4 2 3 5" xfId="36083" xr:uid="{00000000-0005-0000-0000-0000278C0000}"/>
    <cellStyle name="Normal 5 2 4 2 3 5 2" xfId="36084" xr:uid="{00000000-0005-0000-0000-0000288C0000}"/>
    <cellStyle name="Normal 5 2 4 2 3 6" xfId="36085" xr:uid="{00000000-0005-0000-0000-0000298C0000}"/>
    <cellStyle name="Normal 5 2 4 2 4" xfId="36086" xr:uid="{00000000-0005-0000-0000-00002A8C0000}"/>
    <cellStyle name="Normal 5 2 4 2 4 2" xfId="36087" xr:uid="{00000000-0005-0000-0000-00002B8C0000}"/>
    <cellStyle name="Normal 5 2 4 2 4 2 2" xfId="36088" xr:uid="{00000000-0005-0000-0000-00002C8C0000}"/>
    <cellStyle name="Normal 5 2 4 2 4 2 2 2" xfId="36089" xr:uid="{00000000-0005-0000-0000-00002D8C0000}"/>
    <cellStyle name="Normal 5 2 4 2 4 2 2 2 2" xfId="36090" xr:uid="{00000000-0005-0000-0000-00002E8C0000}"/>
    <cellStyle name="Normal 5 2 4 2 4 2 2 3" xfId="36091" xr:uid="{00000000-0005-0000-0000-00002F8C0000}"/>
    <cellStyle name="Normal 5 2 4 2 4 2 3" xfId="36092" xr:uid="{00000000-0005-0000-0000-0000308C0000}"/>
    <cellStyle name="Normal 5 2 4 2 4 2 3 2" xfId="36093" xr:uid="{00000000-0005-0000-0000-0000318C0000}"/>
    <cellStyle name="Normal 5 2 4 2 4 2 4" xfId="36094" xr:uid="{00000000-0005-0000-0000-0000328C0000}"/>
    <cellStyle name="Normal 5 2 4 2 4 3" xfId="36095" xr:uid="{00000000-0005-0000-0000-0000338C0000}"/>
    <cellStyle name="Normal 5 2 4 2 4 3 2" xfId="36096" xr:uid="{00000000-0005-0000-0000-0000348C0000}"/>
    <cellStyle name="Normal 5 2 4 2 4 3 2 2" xfId="36097" xr:uid="{00000000-0005-0000-0000-0000358C0000}"/>
    <cellStyle name="Normal 5 2 4 2 4 3 3" xfId="36098" xr:uid="{00000000-0005-0000-0000-0000368C0000}"/>
    <cellStyle name="Normal 5 2 4 2 4 4" xfId="36099" xr:uid="{00000000-0005-0000-0000-0000378C0000}"/>
    <cellStyle name="Normal 5 2 4 2 4 4 2" xfId="36100" xr:uid="{00000000-0005-0000-0000-0000388C0000}"/>
    <cellStyle name="Normal 5 2 4 2 4 5" xfId="36101" xr:uid="{00000000-0005-0000-0000-0000398C0000}"/>
    <cellStyle name="Normal 5 2 4 2 5" xfId="36102" xr:uid="{00000000-0005-0000-0000-00003A8C0000}"/>
    <cellStyle name="Normal 5 2 4 2 5 2" xfId="36103" xr:uid="{00000000-0005-0000-0000-00003B8C0000}"/>
    <cellStyle name="Normal 5 2 4 2 5 2 2" xfId="36104" xr:uid="{00000000-0005-0000-0000-00003C8C0000}"/>
    <cellStyle name="Normal 5 2 4 2 5 2 2 2" xfId="36105" xr:uid="{00000000-0005-0000-0000-00003D8C0000}"/>
    <cellStyle name="Normal 5 2 4 2 5 2 3" xfId="36106" xr:uid="{00000000-0005-0000-0000-00003E8C0000}"/>
    <cellStyle name="Normal 5 2 4 2 5 3" xfId="36107" xr:uid="{00000000-0005-0000-0000-00003F8C0000}"/>
    <cellStyle name="Normal 5 2 4 2 5 3 2" xfId="36108" xr:uid="{00000000-0005-0000-0000-0000408C0000}"/>
    <cellStyle name="Normal 5 2 4 2 5 4" xfId="36109" xr:uid="{00000000-0005-0000-0000-0000418C0000}"/>
    <cellStyle name="Normal 5 2 4 2 6" xfId="36110" xr:uid="{00000000-0005-0000-0000-0000428C0000}"/>
    <cellStyle name="Normal 5 2 4 2 6 2" xfId="36111" xr:uid="{00000000-0005-0000-0000-0000438C0000}"/>
    <cellStyle name="Normal 5 2 4 2 6 2 2" xfId="36112" xr:uid="{00000000-0005-0000-0000-0000448C0000}"/>
    <cellStyle name="Normal 5 2 4 2 6 3" xfId="36113" xr:uid="{00000000-0005-0000-0000-0000458C0000}"/>
    <cellStyle name="Normal 5 2 4 2 7" xfId="36114" xr:uid="{00000000-0005-0000-0000-0000468C0000}"/>
    <cellStyle name="Normal 5 2 4 2 7 2" xfId="36115" xr:uid="{00000000-0005-0000-0000-0000478C0000}"/>
    <cellStyle name="Normal 5 2 4 2 8" xfId="36116" xr:uid="{00000000-0005-0000-0000-0000488C0000}"/>
    <cellStyle name="Normal 5 2 4 3" xfId="36117" xr:uid="{00000000-0005-0000-0000-0000498C0000}"/>
    <cellStyle name="Normal 5 2 4 3 2" xfId="36118" xr:uid="{00000000-0005-0000-0000-00004A8C0000}"/>
    <cellStyle name="Normal 5 2 4 3 2 2" xfId="36119" xr:uid="{00000000-0005-0000-0000-00004B8C0000}"/>
    <cellStyle name="Normal 5 2 4 3 2 2 2" xfId="36120" xr:uid="{00000000-0005-0000-0000-00004C8C0000}"/>
    <cellStyle name="Normal 5 2 4 3 2 2 2 2" xfId="36121" xr:uid="{00000000-0005-0000-0000-00004D8C0000}"/>
    <cellStyle name="Normal 5 2 4 3 2 2 2 2 2" xfId="36122" xr:uid="{00000000-0005-0000-0000-00004E8C0000}"/>
    <cellStyle name="Normal 5 2 4 3 2 2 2 2 2 2" xfId="36123" xr:uid="{00000000-0005-0000-0000-00004F8C0000}"/>
    <cellStyle name="Normal 5 2 4 3 2 2 2 2 3" xfId="36124" xr:uid="{00000000-0005-0000-0000-0000508C0000}"/>
    <cellStyle name="Normal 5 2 4 3 2 2 2 3" xfId="36125" xr:uid="{00000000-0005-0000-0000-0000518C0000}"/>
    <cellStyle name="Normal 5 2 4 3 2 2 2 3 2" xfId="36126" xr:uid="{00000000-0005-0000-0000-0000528C0000}"/>
    <cellStyle name="Normal 5 2 4 3 2 2 2 4" xfId="36127" xr:uid="{00000000-0005-0000-0000-0000538C0000}"/>
    <cellStyle name="Normal 5 2 4 3 2 2 3" xfId="36128" xr:uid="{00000000-0005-0000-0000-0000548C0000}"/>
    <cellStyle name="Normal 5 2 4 3 2 2 3 2" xfId="36129" xr:uid="{00000000-0005-0000-0000-0000558C0000}"/>
    <cellStyle name="Normal 5 2 4 3 2 2 3 2 2" xfId="36130" xr:uid="{00000000-0005-0000-0000-0000568C0000}"/>
    <cellStyle name="Normal 5 2 4 3 2 2 3 3" xfId="36131" xr:uid="{00000000-0005-0000-0000-0000578C0000}"/>
    <cellStyle name="Normal 5 2 4 3 2 2 4" xfId="36132" xr:uid="{00000000-0005-0000-0000-0000588C0000}"/>
    <cellStyle name="Normal 5 2 4 3 2 2 4 2" xfId="36133" xr:uid="{00000000-0005-0000-0000-0000598C0000}"/>
    <cellStyle name="Normal 5 2 4 3 2 2 5" xfId="36134" xr:uid="{00000000-0005-0000-0000-00005A8C0000}"/>
    <cellStyle name="Normal 5 2 4 3 2 3" xfId="36135" xr:uid="{00000000-0005-0000-0000-00005B8C0000}"/>
    <cellStyle name="Normal 5 2 4 3 2 3 2" xfId="36136" xr:uid="{00000000-0005-0000-0000-00005C8C0000}"/>
    <cellStyle name="Normal 5 2 4 3 2 3 2 2" xfId="36137" xr:uid="{00000000-0005-0000-0000-00005D8C0000}"/>
    <cellStyle name="Normal 5 2 4 3 2 3 2 2 2" xfId="36138" xr:uid="{00000000-0005-0000-0000-00005E8C0000}"/>
    <cellStyle name="Normal 5 2 4 3 2 3 2 3" xfId="36139" xr:uid="{00000000-0005-0000-0000-00005F8C0000}"/>
    <cellStyle name="Normal 5 2 4 3 2 3 3" xfId="36140" xr:uid="{00000000-0005-0000-0000-0000608C0000}"/>
    <cellStyle name="Normal 5 2 4 3 2 3 3 2" xfId="36141" xr:uid="{00000000-0005-0000-0000-0000618C0000}"/>
    <cellStyle name="Normal 5 2 4 3 2 3 4" xfId="36142" xr:uid="{00000000-0005-0000-0000-0000628C0000}"/>
    <cellStyle name="Normal 5 2 4 3 2 4" xfId="36143" xr:uid="{00000000-0005-0000-0000-0000638C0000}"/>
    <cellStyle name="Normal 5 2 4 3 2 4 2" xfId="36144" xr:uid="{00000000-0005-0000-0000-0000648C0000}"/>
    <cellStyle name="Normal 5 2 4 3 2 4 2 2" xfId="36145" xr:uid="{00000000-0005-0000-0000-0000658C0000}"/>
    <cellStyle name="Normal 5 2 4 3 2 4 3" xfId="36146" xr:uid="{00000000-0005-0000-0000-0000668C0000}"/>
    <cellStyle name="Normal 5 2 4 3 2 5" xfId="36147" xr:uid="{00000000-0005-0000-0000-0000678C0000}"/>
    <cellStyle name="Normal 5 2 4 3 2 5 2" xfId="36148" xr:uid="{00000000-0005-0000-0000-0000688C0000}"/>
    <cellStyle name="Normal 5 2 4 3 2 6" xfId="36149" xr:uid="{00000000-0005-0000-0000-0000698C0000}"/>
    <cellStyle name="Normal 5 2 4 3 3" xfId="36150" xr:uid="{00000000-0005-0000-0000-00006A8C0000}"/>
    <cellStyle name="Normal 5 2 4 3 3 2" xfId="36151" xr:uid="{00000000-0005-0000-0000-00006B8C0000}"/>
    <cellStyle name="Normal 5 2 4 3 3 2 2" xfId="36152" xr:uid="{00000000-0005-0000-0000-00006C8C0000}"/>
    <cellStyle name="Normal 5 2 4 3 3 2 2 2" xfId="36153" xr:uid="{00000000-0005-0000-0000-00006D8C0000}"/>
    <cellStyle name="Normal 5 2 4 3 3 2 2 2 2" xfId="36154" xr:uid="{00000000-0005-0000-0000-00006E8C0000}"/>
    <cellStyle name="Normal 5 2 4 3 3 2 2 3" xfId="36155" xr:uid="{00000000-0005-0000-0000-00006F8C0000}"/>
    <cellStyle name="Normal 5 2 4 3 3 2 3" xfId="36156" xr:uid="{00000000-0005-0000-0000-0000708C0000}"/>
    <cellStyle name="Normal 5 2 4 3 3 2 3 2" xfId="36157" xr:uid="{00000000-0005-0000-0000-0000718C0000}"/>
    <cellStyle name="Normal 5 2 4 3 3 2 4" xfId="36158" xr:uid="{00000000-0005-0000-0000-0000728C0000}"/>
    <cellStyle name="Normal 5 2 4 3 3 3" xfId="36159" xr:uid="{00000000-0005-0000-0000-0000738C0000}"/>
    <cellStyle name="Normal 5 2 4 3 3 3 2" xfId="36160" xr:uid="{00000000-0005-0000-0000-0000748C0000}"/>
    <cellStyle name="Normal 5 2 4 3 3 3 2 2" xfId="36161" xr:uid="{00000000-0005-0000-0000-0000758C0000}"/>
    <cellStyle name="Normal 5 2 4 3 3 3 3" xfId="36162" xr:uid="{00000000-0005-0000-0000-0000768C0000}"/>
    <cellStyle name="Normal 5 2 4 3 3 4" xfId="36163" xr:uid="{00000000-0005-0000-0000-0000778C0000}"/>
    <cellStyle name="Normal 5 2 4 3 3 4 2" xfId="36164" xr:uid="{00000000-0005-0000-0000-0000788C0000}"/>
    <cellStyle name="Normal 5 2 4 3 3 5" xfId="36165" xr:uid="{00000000-0005-0000-0000-0000798C0000}"/>
    <cellStyle name="Normal 5 2 4 3 4" xfId="36166" xr:uid="{00000000-0005-0000-0000-00007A8C0000}"/>
    <cellStyle name="Normal 5 2 4 3 4 2" xfId="36167" xr:uid="{00000000-0005-0000-0000-00007B8C0000}"/>
    <cellStyle name="Normal 5 2 4 3 4 2 2" xfId="36168" xr:uid="{00000000-0005-0000-0000-00007C8C0000}"/>
    <cellStyle name="Normal 5 2 4 3 4 2 2 2" xfId="36169" xr:uid="{00000000-0005-0000-0000-00007D8C0000}"/>
    <cellStyle name="Normal 5 2 4 3 4 2 3" xfId="36170" xr:uid="{00000000-0005-0000-0000-00007E8C0000}"/>
    <cellStyle name="Normal 5 2 4 3 4 3" xfId="36171" xr:uid="{00000000-0005-0000-0000-00007F8C0000}"/>
    <cellStyle name="Normal 5 2 4 3 4 3 2" xfId="36172" xr:uid="{00000000-0005-0000-0000-0000808C0000}"/>
    <cellStyle name="Normal 5 2 4 3 4 4" xfId="36173" xr:uid="{00000000-0005-0000-0000-0000818C0000}"/>
    <cellStyle name="Normal 5 2 4 3 5" xfId="36174" xr:uid="{00000000-0005-0000-0000-0000828C0000}"/>
    <cellStyle name="Normal 5 2 4 3 5 2" xfId="36175" xr:uid="{00000000-0005-0000-0000-0000838C0000}"/>
    <cellStyle name="Normal 5 2 4 3 5 2 2" xfId="36176" xr:uid="{00000000-0005-0000-0000-0000848C0000}"/>
    <cellStyle name="Normal 5 2 4 3 5 3" xfId="36177" xr:uid="{00000000-0005-0000-0000-0000858C0000}"/>
    <cellStyle name="Normal 5 2 4 3 6" xfId="36178" xr:uid="{00000000-0005-0000-0000-0000868C0000}"/>
    <cellStyle name="Normal 5 2 4 3 6 2" xfId="36179" xr:uid="{00000000-0005-0000-0000-0000878C0000}"/>
    <cellStyle name="Normal 5 2 4 3 7" xfId="36180" xr:uid="{00000000-0005-0000-0000-0000888C0000}"/>
    <cellStyle name="Normal 5 2 4 4" xfId="36181" xr:uid="{00000000-0005-0000-0000-0000898C0000}"/>
    <cellStyle name="Normal 5 2 4 4 2" xfId="36182" xr:uid="{00000000-0005-0000-0000-00008A8C0000}"/>
    <cellStyle name="Normal 5 2 4 4 2 2" xfId="36183" xr:uid="{00000000-0005-0000-0000-00008B8C0000}"/>
    <cellStyle name="Normal 5 2 4 4 2 2 2" xfId="36184" xr:uid="{00000000-0005-0000-0000-00008C8C0000}"/>
    <cellStyle name="Normal 5 2 4 4 2 2 2 2" xfId="36185" xr:uid="{00000000-0005-0000-0000-00008D8C0000}"/>
    <cellStyle name="Normal 5 2 4 4 2 2 2 2 2" xfId="36186" xr:uid="{00000000-0005-0000-0000-00008E8C0000}"/>
    <cellStyle name="Normal 5 2 4 4 2 2 2 3" xfId="36187" xr:uid="{00000000-0005-0000-0000-00008F8C0000}"/>
    <cellStyle name="Normal 5 2 4 4 2 2 3" xfId="36188" xr:uid="{00000000-0005-0000-0000-0000908C0000}"/>
    <cellStyle name="Normal 5 2 4 4 2 2 3 2" xfId="36189" xr:uid="{00000000-0005-0000-0000-0000918C0000}"/>
    <cellStyle name="Normal 5 2 4 4 2 2 4" xfId="36190" xr:uid="{00000000-0005-0000-0000-0000928C0000}"/>
    <cellStyle name="Normal 5 2 4 4 2 3" xfId="36191" xr:uid="{00000000-0005-0000-0000-0000938C0000}"/>
    <cellStyle name="Normal 5 2 4 4 2 3 2" xfId="36192" xr:uid="{00000000-0005-0000-0000-0000948C0000}"/>
    <cellStyle name="Normal 5 2 4 4 2 3 2 2" xfId="36193" xr:uid="{00000000-0005-0000-0000-0000958C0000}"/>
    <cellStyle name="Normal 5 2 4 4 2 3 3" xfId="36194" xr:uid="{00000000-0005-0000-0000-0000968C0000}"/>
    <cellStyle name="Normal 5 2 4 4 2 4" xfId="36195" xr:uid="{00000000-0005-0000-0000-0000978C0000}"/>
    <cellStyle name="Normal 5 2 4 4 2 4 2" xfId="36196" xr:uid="{00000000-0005-0000-0000-0000988C0000}"/>
    <cellStyle name="Normal 5 2 4 4 2 5" xfId="36197" xr:uid="{00000000-0005-0000-0000-0000998C0000}"/>
    <cellStyle name="Normal 5 2 4 4 3" xfId="36198" xr:uid="{00000000-0005-0000-0000-00009A8C0000}"/>
    <cellStyle name="Normal 5 2 4 4 3 2" xfId="36199" xr:uid="{00000000-0005-0000-0000-00009B8C0000}"/>
    <cellStyle name="Normal 5 2 4 4 3 2 2" xfId="36200" xr:uid="{00000000-0005-0000-0000-00009C8C0000}"/>
    <cellStyle name="Normal 5 2 4 4 3 2 2 2" xfId="36201" xr:uid="{00000000-0005-0000-0000-00009D8C0000}"/>
    <cellStyle name="Normal 5 2 4 4 3 2 3" xfId="36202" xr:uid="{00000000-0005-0000-0000-00009E8C0000}"/>
    <cellStyle name="Normal 5 2 4 4 3 3" xfId="36203" xr:uid="{00000000-0005-0000-0000-00009F8C0000}"/>
    <cellStyle name="Normal 5 2 4 4 3 3 2" xfId="36204" xr:uid="{00000000-0005-0000-0000-0000A08C0000}"/>
    <cellStyle name="Normal 5 2 4 4 3 4" xfId="36205" xr:uid="{00000000-0005-0000-0000-0000A18C0000}"/>
    <cellStyle name="Normal 5 2 4 4 4" xfId="36206" xr:uid="{00000000-0005-0000-0000-0000A28C0000}"/>
    <cellStyle name="Normal 5 2 4 4 4 2" xfId="36207" xr:uid="{00000000-0005-0000-0000-0000A38C0000}"/>
    <cellStyle name="Normal 5 2 4 4 4 2 2" xfId="36208" xr:uid="{00000000-0005-0000-0000-0000A48C0000}"/>
    <cellStyle name="Normal 5 2 4 4 4 3" xfId="36209" xr:uid="{00000000-0005-0000-0000-0000A58C0000}"/>
    <cellStyle name="Normal 5 2 4 4 5" xfId="36210" xr:uid="{00000000-0005-0000-0000-0000A68C0000}"/>
    <cellStyle name="Normal 5 2 4 4 5 2" xfId="36211" xr:uid="{00000000-0005-0000-0000-0000A78C0000}"/>
    <cellStyle name="Normal 5 2 4 4 6" xfId="36212" xr:uid="{00000000-0005-0000-0000-0000A88C0000}"/>
    <cellStyle name="Normal 5 2 4 5" xfId="36213" xr:uid="{00000000-0005-0000-0000-0000A98C0000}"/>
    <cellStyle name="Normal 5 2 4 5 2" xfId="36214" xr:uid="{00000000-0005-0000-0000-0000AA8C0000}"/>
    <cellStyle name="Normal 5 2 4 5 2 2" xfId="36215" xr:uid="{00000000-0005-0000-0000-0000AB8C0000}"/>
    <cellStyle name="Normal 5 2 4 5 2 2 2" xfId="36216" xr:uid="{00000000-0005-0000-0000-0000AC8C0000}"/>
    <cellStyle name="Normal 5 2 4 5 2 2 2 2" xfId="36217" xr:uid="{00000000-0005-0000-0000-0000AD8C0000}"/>
    <cellStyle name="Normal 5 2 4 5 2 2 3" xfId="36218" xr:uid="{00000000-0005-0000-0000-0000AE8C0000}"/>
    <cellStyle name="Normal 5 2 4 5 2 3" xfId="36219" xr:uid="{00000000-0005-0000-0000-0000AF8C0000}"/>
    <cellStyle name="Normal 5 2 4 5 2 3 2" xfId="36220" xr:uid="{00000000-0005-0000-0000-0000B08C0000}"/>
    <cellStyle name="Normal 5 2 4 5 2 4" xfId="36221" xr:uid="{00000000-0005-0000-0000-0000B18C0000}"/>
    <cellStyle name="Normal 5 2 4 5 3" xfId="36222" xr:uid="{00000000-0005-0000-0000-0000B28C0000}"/>
    <cellStyle name="Normal 5 2 4 5 3 2" xfId="36223" xr:uid="{00000000-0005-0000-0000-0000B38C0000}"/>
    <cellStyle name="Normal 5 2 4 5 3 2 2" xfId="36224" xr:uid="{00000000-0005-0000-0000-0000B48C0000}"/>
    <cellStyle name="Normal 5 2 4 5 3 3" xfId="36225" xr:uid="{00000000-0005-0000-0000-0000B58C0000}"/>
    <cellStyle name="Normal 5 2 4 5 4" xfId="36226" xr:uid="{00000000-0005-0000-0000-0000B68C0000}"/>
    <cellStyle name="Normal 5 2 4 5 4 2" xfId="36227" xr:uid="{00000000-0005-0000-0000-0000B78C0000}"/>
    <cellStyle name="Normal 5 2 4 5 5" xfId="36228" xr:uid="{00000000-0005-0000-0000-0000B88C0000}"/>
    <cellStyle name="Normal 5 2 4 6" xfId="36229" xr:uid="{00000000-0005-0000-0000-0000B98C0000}"/>
    <cellStyle name="Normal 5 2 4 6 2" xfId="36230" xr:uid="{00000000-0005-0000-0000-0000BA8C0000}"/>
    <cellStyle name="Normal 5 2 4 6 2 2" xfId="36231" xr:uid="{00000000-0005-0000-0000-0000BB8C0000}"/>
    <cellStyle name="Normal 5 2 4 6 2 2 2" xfId="36232" xr:uid="{00000000-0005-0000-0000-0000BC8C0000}"/>
    <cellStyle name="Normal 5 2 4 6 2 3" xfId="36233" xr:uid="{00000000-0005-0000-0000-0000BD8C0000}"/>
    <cellStyle name="Normal 5 2 4 6 3" xfId="36234" xr:uid="{00000000-0005-0000-0000-0000BE8C0000}"/>
    <cellStyle name="Normal 5 2 4 6 3 2" xfId="36235" xr:uid="{00000000-0005-0000-0000-0000BF8C0000}"/>
    <cellStyle name="Normal 5 2 4 6 4" xfId="36236" xr:uid="{00000000-0005-0000-0000-0000C08C0000}"/>
    <cellStyle name="Normal 5 2 4 7" xfId="36237" xr:uid="{00000000-0005-0000-0000-0000C18C0000}"/>
    <cellStyle name="Normal 5 2 4 7 2" xfId="36238" xr:uid="{00000000-0005-0000-0000-0000C28C0000}"/>
    <cellStyle name="Normal 5 2 4 7 2 2" xfId="36239" xr:uid="{00000000-0005-0000-0000-0000C38C0000}"/>
    <cellStyle name="Normal 5 2 4 7 3" xfId="36240" xr:uid="{00000000-0005-0000-0000-0000C48C0000}"/>
    <cellStyle name="Normal 5 2 4 8" xfId="36241" xr:uid="{00000000-0005-0000-0000-0000C58C0000}"/>
    <cellStyle name="Normal 5 2 4 8 2" xfId="36242" xr:uid="{00000000-0005-0000-0000-0000C68C0000}"/>
    <cellStyle name="Normal 5 2 4 9" xfId="36243" xr:uid="{00000000-0005-0000-0000-0000C78C0000}"/>
    <cellStyle name="Normal 5 2 5" xfId="36244" xr:uid="{00000000-0005-0000-0000-0000C88C0000}"/>
    <cellStyle name="Normal 5 2 5 2" xfId="36245" xr:uid="{00000000-0005-0000-0000-0000C98C0000}"/>
    <cellStyle name="Normal 5 2 5 2 2" xfId="36246" xr:uid="{00000000-0005-0000-0000-0000CA8C0000}"/>
    <cellStyle name="Normal 5 2 5 2 2 2" xfId="36247" xr:uid="{00000000-0005-0000-0000-0000CB8C0000}"/>
    <cellStyle name="Normal 5 2 5 2 2 2 2" xfId="36248" xr:uid="{00000000-0005-0000-0000-0000CC8C0000}"/>
    <cellStyle name="Normal 5 2 5 2 2 2 2 2" xfId="36249" xr:uid="{00000000-0005-0000-0000-0000CD8C0000}"/>
    <cellStyle name="Normal 5 2 5 2 2 2 2 2 2" xfId="36250" xr:uid="{00000000-0005-0000-0000-0000CE8C0000}"/>
    <cellStyle name="Normal 5 2 5 2 2 2 2 2 2 2" xfId="36251" xr:uid="{00000000-0005-0000-0000-0000CF8C0000}"/>
    <cellStyle name="Normal 5 2 5 2 2 2 2 2 3" xfId="36252" xr:uid="{00000000-0005-0000-0000-0000D08C0000}"/>
    <cellStyle name="Normal 5 2 5 2 2 2 2 3" xfId="36253" xr:uid="{00000000-0005-0000-0000-0000D18C0000}"/>
    <cellStyle name="Normal 5 2 5 2 2 2 2 3 2" xfId="36254" xr:uid="{00000000-0005-0000-0000-0000D28C0000}"/>
    <cellStyle name="Normal 5 2 5 2 2 2 2 4" xfId="36255" xr:uid="{00000000-0005-0000-0000-0000D38C0000}"/>
    <cellStyle name="Normal 5 2 5 2 2 2 3" xfId="36256" xr:uid="{00000000-0005-0000-0000-0000D48C0000}"/>
    <cellStyle name="Normal 5 2 5 2 2 2 3 2" xfId="36257" xr:uid="{00000000-0005-0000-0000-0000D58C0000}"/>
    <cellStyle name="Normal 5 2 5 2 2 2 3 2 2" xfId="36258" xr:uid="{00000000-0005-0000-0000-0000D68C0000}"/>
    <cellStyle name="Normal 5 2 5 2 2 2 3 3" xfId="36259" xr:uid="{00000000-0005-0000-0000-0000D78C0000}"/>
    <cellStyle name="Normal 5 2 5 2 2 2 4" xfId="36260" xr:uid="{00000000-0005-0000-0000-0000D88C0000}"/>
    <cellStyle name="Normal 5 2 5 2 2 2 4 2" xfId="36261" xr:uid="{00000000-0005-0000-0000-0000D98C0000}"/>
    <cellStyle name="Normal 5 2 5 2 2 2 5" xfId="36262" xr:uid="{00000000-0005-0000-0000-0000DA8C0000}"/>
    <cellStyle name="Normal 5 2 5 2 2 3" xfId="36263" xr:uid="{00000000-0005-0000-0000-0000DB8C0000}"/>
    <cellStyle name="Normal 5 2 5 2 2 3 2" xfId="36264" xr:uid="{00000000-0005-0000-0000-0000DC8C0000}"/>
    <cellStyle name="Normal 5 2 5 2 2 3 2 2" xfId="36265" xr:uid="{00000000-0005-0000-0000-0000DD8C0000}"/>
    <cellStyle name="Normal 5 2 5 2 2 3 2 2 2" xfId="36266" xr:uid="{00000000-0005-0000-0000-0000DE8C0000}"/>
    <cellStyle name="Normal 5 2 5 2 2 3 2 3" xfId="36267" xr:uid="{00000000-0005-0000-0000-0000DF8C0000}"/>
    <cellStyle name="Normal 5 2 5 2 2 3 3" xfId="36268" xr:uid="{00000000-0005-0000-0000-0000E08C0000}"/>
    <cellStyle name="Normal 5 2 5 2 2 3 3 2" xfId="36269" xr:uid="{00000000-0005-0000-0000-0000E18C0000}"/>
    <cellStyle name="Normal 5 2 5 2 2 3 4" xfId="36270" xr:uid="{00000000-0005-0000-0000-0000E28C0000}"/>
    <cellStyle name="Normal 5 2 5 2 2 4" xfId="36271" xr:uid="{00000000-0005-0000-0000-0000E38C0000}"/>
    <cellStyle name="Normal 5 2 5 2 2 4 2" xfId="36272" xr:uid="{00000000-0005-0000-0000-0000E48C0000}"/>
    <cellStyle name="Normal 5 2 5 2 2 4 2 2" xfId="36273" xr:uid="{00000000-0005-0000-0000-0000E58C0000}"/>
    <cellStyle name="Normal 5 2 5 2 2 4 3" xfId="36274" xr:uid="{00000000-0005-0000-0000-0000E68C0000}"/>
    <cellStyle name="Normal 5 2 5 2 2 5" xfId="36275" xr:uid="{00000000-0005-0000-0000-0000E78C0000}"/>
    <cellStyle name="Normal 5 2 5 2 2 5 2" xfId="36276" xr:uid="{00000000-0005-0000-0000-0000E88C0000}"/>
    <cellStyle name="Normal 5 2 5 2 2 6" xfId="36277" xr:uid="{00000000-0005-0000-0000-0000E98C0000}"/>
    <cellStyle name="Normal 5 2 5 2 3" xfId="36278" xr:uid="{00000000-0005-0000-0000-0000EA8C0000}"/>
    <cellStyle name="Normal 5 2 5 2 3 2" xfId="36279" xr:uid="{00000000-0005-0000-0000-0000EB8C0000}"/>
    <cellStyle name="Normal 5 2 5 2 3 2 2" xfId="36280" xr:uid="{00000000-0005-0000-0000-0000EC8C0000}"/>
    <cellStyle name="Normal 5 2 5 2 3 2 2 2" xfId="36281" xr:uid="{00000000-0005-0000-0000-0000ED8C0000}"/>
    <cellStyle name="Normal 5 2 5 2 3 2 2 2 2" xfId="36282" xr:uid="{00000000-0005-0000-0000-0000EE8C0000}"/>
    <cellStyle name="Normal 5 2 5 2 3 2 2 3" xfId="36283" xr:uid="{00000000-0005-0000-0000-0000EF8C0000}"/>
    <cellStyle name="Normal 5 2 5 2 3 2 3" xfId="36284" xr:uid="{00000000-0005-0000-0000-0000F08C0000}"/>
    <cellStyle name="Normal 5 2 5 2 3 2 3 2" xfId="36285" xr:uid="{00000000-0005-0000-0000-0000F18C0000}"/>
    <cellStyle name="Normal 5 2 5 2 3 2 4" xfId="36286" xr:uid="{00000000-0005-0000-0000-0000F28C0000}"/>
    <cellStyle name="Normal 5 2 5 2 3 3" xfId="36287" xr:uid="{00000000-0005-0000-0000-0000F38C0000}"/>
    <cellStyle name="Normal 5 2 5 2 3 3 2" xfId="36288" xr:uid="{00000000-0005-0000-0000-0000F48C0000}"/>
    <cellStyle name="Normal 5 2 5 2 3 3 2 2" xfId="36289" xr:uid="{00000000-0005-0000-0000-0000F58C0000}"/>
    <cellStyle name="Normal 5 2 5 2 3 3 3" xfId="36290" xr:uid="{00000000-0005-0000-0000-0000F68C0000}"/>
    <cellStyle name="Normal 5 2 5 2 3 4" xfId="36291" xr:uid="{00000000-0005-0000-0000-0000F78C0000}"/>
    <cellStyle name="Normal 5 2 5 2 3 4 2" xfId="36292" xr:uid="{00000000-0005-0000-0000-0000F88C0000}"/>
    <cellStyle name="Normal 5 2 5 2 3 5" xfId="36293" xr:uid="{00000000-0005-0000-0000-0000F98C0000}"/>
    <cellStyle name="Normal 5 2 5 2 4" xfId="36294" xr:uid="{00000000-0005-0000-0000-0000FA8C0000}"/>
    <cellStyle name="Normal 5 2 5 2 4 2" xfId="36295" xr:uid="{00000000-0005-0000-0000-0000FB8C0000}"/>
    <cellStyle name="Normal 5 2 5 2 4 2 2" xfId="36296" xr:uid="{00000000-0005-0000-0000-0000FC8C0000}"/>
    <cellStyle name="Normal 5 2 5 2 4 2 2 2" xfId="36297" xr:uid="{00000000-0005-0000-0000-0000FD8C0000}"/>
    <cellStyle name="Normal 5 2 5 2 4 2 3" xfId="36298" xr:uid="{00000000-0005-0000-0000-0000FE8C0000}"/>
    <cellStyle name="Normal 5 2 5 2 4 3" xfId="36299" xr:uid="{00000000-0005-0000-0000-0000FF8C0000}"/>
    <cellStyle name="Normal 5 2 5 2 4 3 2" xfId="36300" xr:uid="{00000000-0005-0000-0000-0000008D0000}"/>
    <cellStyle name="Normal 5 2 5 2 4 4" xfId="36301" xr:uid="{00000000-0005-0000-0000-0000018D0000}"/>
    <cellStyle name="Normal 5 2 5 2 5" xfId="36302" xr:uid="{00000000-0005-0000-0000-0000028D0000}"/>
    <cellStyle name="Normal 5 2 5 2 5 2" xfId="36303" xr:uid="{00000000-0005-0000-0000-0000038D0000}"/>
    <cellStyle name="Normal 5 2 5 2 5 2 2" xfId="36304" xr:uid="{00000000-0005-0000-0000-0000048D0000}"/>
    <cellStyle name="Normal 5 2 5 2 5 3" xfId="36305" xr:uid="{00000000-0005-0000-0000-0000058D0000}"/>
    <cellStyle name="Normal 5 2 5 2 6" xfId="36306" xr:uid="{00000000-0005-0000-0000-0000068D0000}"/>
    <cellStyle name="Normal 5 2 5 2 6 2" xfId="36307" xr:uid="{00000000-0005-0000-0000-0000078D0000}"/>
    <cellStyle name="Normal 5 2 5 2 7" xfId="36308" xr:uid="{00000000-0005-0000-0000-0000088D0000}"/>
    <cellStyle name="Normal 5 2 5 3" xfId="36309" xr:uid="{00000000-0005-0000-0000-0000098D0000}"/>
    <cellStyle name="Normal 5 2 5 3 2" xfId="36310" xr:uid="{00000000-0005-0000-0000-00000A8D0000}"/>
    <cellStyle name="Normal 5 2 5 3 2 2" xfId="36311" xr:uid="{00000000-0005-0000-0000-00000B8D0000}"/>
    <cellStyle name="Normal 5 2 5 3 2 2 2" xfId="36312" xr:uid="{00000000-0005-0000-0000-00000C8D0000}"/>
    <cellStyle name="Normal 5 2 5 3 2 2 2 2" xfId="36313" xr:uid="{00000000-0005-0000-0000-00000D8D0000}"/>
    <cellStyle name="Normal 5 2 5 3 2 2 2 2 2" xfId="36314" xr:uid="{00000000-0005-0000-0000-00000E8D0000}"/>
    <cellStyle name="Normal 5 2 5 3 2 2 2 3" xfId="36315" xr:uid="{00000000-0005-0000-0000-00000F8D0000}"/>
    <cellStyle name="Normal 5 2 5 3 2 2 3" xfId="36316" xr:uid="{00000000-0005-0000-0000-0000108D0000}"/>
    <cellStyle name="Normal 5 2 5 3 2 2 3 2" xfId="36317" xr:uid="{00000000-0005-0000-0000-0000118D0000}"/>
    <cellStyle name="Normal 5 2 5 3 2 2 4" xfId="36318" xr:uid="{00000000-0005-0000-0000-0000128D0000}"/>
    <cellStyle name="Normal 5 2 5 3 2 3" xfId="36319" xr:uid="{00000000-0005-0000-0000-0000138D0000}"/>
    <cellStyle name="Normal 5 2 5 3 2 3 2" xfId="36320" xr:uid="{00000000-0005-0000-0000-0000148D0000}"/>
    <cellStyle name="Normal 5 2 5 3 2 3 2 2" xfId="36321" xr:uid="{00000000-0005-0000-0000-0000158D0000}"/>
    <cellStyle name="Normal 5 2 5 3 2 3 3" xfId="36322" xr:uid="{00000000-0005-0000-0000-0000168D0000}"/>
    <cellStyle name="Normal 5 2 5 3 2 4" xfId="36323" xr:uid="{00000000-0005-0000-0000-0000178D0000}"/>
    <cellStyle name="Normal 5 2 5 3 2 4 2" xfId="36324" xr:uid="{00000000-0005-0000-0000-0000188D0000}"/>
    <cellStyle name="Normal 5 2 5 3 2 5" xfId="36325" xr:uid="{00000000-0005-0000-0000-0000198D0000}"/>
    <cellStyle name="Normal 5 2 5 3 3" xfId="36326" xr:uid="{00000000-0005-0000-0000-00001A8D0000}"/>
    <cellStyle name="Normal 5 2 5 3 3 2" xfId="36327" xr:uid="{00000000-0005-0000-0000-00001B8D0000}"/>
    <cellStyle name="Normal 5 2 5 3 3 2 2" xfId="36328" xr:uid="{00000000-0005-0000-0000-00001C8D0000}"/>
    <cellStyle name="Normal 5 2 5 3 3 2 2 2" xfId="36329" xr:uid="{00000000-0005-0000-0000-00001D8D0000}"/>
    <cellStyle name="Normal 5 2 5 3 3 2 3" xfId="36330" xr:uid="{00000000-0005-0000-0000-00001E8D0000}"/>
    <cellStyle name="Normal 5 2 5 3 3 3" xfId="36331" xr:uid="{00000000-0005-0000-0000-00001F8D0000}"/>
    <cellStyle name="Normal 5 2 5 3 3 3 2" xfId="36332" xr:uid="{00000000-0005-0000-0000-0000208D0000}"/>
    <cellStyle name="Normal 5 2 5 3 3 4" xfId="36333" xr:uid="{00000000-0005-0000-0000-0000218D0000}"/>
    <cellStyle name="Normal 5 2 5 3 4" xfId="36334" xr:uid="{00000000-0005-0000-0000-0000228D0000}"/>
    <cellStyle name="Normal 5 2 5 3 4 2" xfId="36335" xr:uid="{00000000-0005-0000-0000-0000238D0000}"/>
    <cellStyle name="Normal 5 2 5 3 4 2 2" xfId="36336" xr:uid="{00000000-0005-0000-0000-0000248D0000}"/>
    <cellStyle name="Normal 5 2 5 3 4 3" xfId="36337" xr:uid="{00000000-0005-0000-0000-0000258D0000}"/>
    <cellStyle name="Normal 5 2 5 3 5" xfId="36338" xr:uid="{00000000-0005-0000-0000-0000268D0000}"/>
    <cellStyle name="Normal 5 2 5 3 5 2" xfId="36339" xr:uid="{00000000-0005-0000-0000-0000278D0000}"/>
    <cellStyle name="Normal 5 2 5 3 6" xfId="36340" xr:uid="{00000000-0005-0000-0000-0000288D0000}"/>
    <cellStyle name="Normal 5 2 5 4" xfId="36341" xr:uid="{00000000-0005-0000-0000-0000298D0000}"/>
    <cellStyle name="Normal 5 2 5 4 2" xfId="36342" xr:uid="{00000000-0005-0000-0000-00002A8D0000}"/>
    <cellStyle name="Normal 5 2 5 4 2 2" xfId="36343" xr:uid="{00000000-0005-0000-0000-00002B8D0000}"/>
    <cellStyle name="Normal 5 2 5 4 2 2 2" xfId="36344" xr:uid="{00000000-0005-0000-0000-00002C8D0000}"/>
    <cellStyle name="Normal 5 2 5 4 2 2 2 2" xfId="36345" xr:uid="{00000000-0005-0000-0000-00002D8D0000}"/>
    <cellStyle name="Normal 5 2 5 4 2 2 3" xfId="36346" xr:uid="{00000000-0005-0000-0000-00002E8D0000}"/>
    <cellStyle name="Normal 5 2 5 4 2 3" xfId="36347" xr:uid="{00000000-0005-0000-0000-00002F8D0000}"/>
    <cellStyle name="Normal 5 2 5 4 2 3 2" xfId="36348" xr:uid="{00000000-0005-0000-0000-0000308D0000}"/>
    <cellStyle name="Normal 5 2 5 4 2 4" xfId="36349" xr:uid="{00000000-0005-0000-0000-0000318D0000}"/>
    <cellStyle name="Normal 5 2 5 4 3" xfId="36350" xr:uid="{00000000-0005-0000-0000-0000328D0000}"/>
    <cellStyle name="Normal 5 2 5 4 3 2" xfId="36351" xr:uid="{00000000-0005-0000-0000-0000338D0000}"/>
    <cellStyle name="Normal 5 2 5 4 3 2 2" xfId="36352" xr:uid="{00000000-0005-0000-0000-0000348D0000}"/>
    <cellStyle name="Normal 5 2 5 4 3 3" xfId="36353" xr:uid="{00000000-0005-0000-0000-0000358D0000}"/>
    <cellStyle name="Normal 5 2 5 4 4" xfId="36354" xr:uid="{00000000-0005-0000-0000-0000368D0000}"/>
    <cellStyle name="Normal 5 2 5 4 4 2" xfId="36355" xr:uid="{00000000-0005-0000-0000-0000378D0000}"/>
    <cellStyle name="Normal 5 2 5 4 5" xfId="36356" xr:uid="{00000000-0005-0000-0000-0000388D0000}"/>
    <cellStyle name="Normal 5 2 5 5" xfId="36357" xr:uid="{00000000-0005-0000-0000-0000398D0000}"/>
    <cellStyle name="Normal 5 2 5 5 2" xfId="36358" xr:uid="{00000000-0005-0000-0000-00003A8D0000}"/>
    <cellStyle name="Normal 5 2 5 5 2 2" xfId="36359" xr:uid="{00000000-0005-0000-0000-00003B8D0000}"/>
    <cellStyle name="Normal 5 2 5 5 2 2 2" xfId="36360" xr:uid="{00000000-0005-0000-0000-00003C8D0000}"/>
    <cellStyle name="Normal 5 2 5 5 2 3" xfId="36361" xr:uid="{00000000-0005-0000-0000-00003D8D0000}"/>
    <cellStyle name="Normal 5 2 5 5 3" xfId="36362" xr:uid="{00000000-0005-0000-0000-00003E8D0000}"/>
    <cellStyle name="Normal 5 2 5 5 3 2" xfId="36363" xr:uid="{00000000-0005-0000-0000-00003F8D0000}"/>
    <cellStyle name="Normal 5 2 5 5 4" xfId="36364" xr:uid="{00000000-0005-0000-0000-0000408D0000}"/>
    <cellStyle name="Normal 5 2 5 6" xfId="36365" xr:uid="{00000000-0005-0000-0000-0000418D0000}"/>
    <cellStyle name="Normal 5 2 5 6 2" xfId="36366" xr:uid="{00000000-0005-0000-0000-0000428D0000}"/>
    <cellStyle name="Normal 5 2 5 6 2 2" xfId="36367" xr:uid="{00000000-0005-0000-0000-0000438D0000}"/>
    <cellStyle name="Normal 5 2 5 6 3" xfId="36368" xr:uid="{00000000-0005-0000-0000-0000448D0000}"/>
    <cellStyle name="Normal 5 2 5 7" xfId="36369" xr:uid="{00000000-0005-0000-0000-0000458D0000}"/>
    <cellStyle name="Normal 5 2 5 7 2" xfId="36370" xr:uid="{00000000-0005-0000-0000-0000468D0000}"/>
    <cellStyle name="Normal 5 2 5 8" xfId="36371" xr:uid="{00000000-0005-0000-0000-0000478D0000}"/>
    <cellStyle name="Normal 5 2 6" xfId="36372" xr:uid="{00000000-0005-0000-0000-0000488D0000}"/>
    <cellStyle name="Normal 5 2 6 2" xfId="36373" xr:uid="{00000000-0005-0000-0000-0000498D0000}"/>
    <cellStyle name="Normal 5 2 6 2 2" xfId="36374" xr:uid="{00000000-0005-0000-0000-00004A8D0000}"/>
    <cellStyle name="Normal 5 2 6 2 2 2" xfId="36375" xr:uid="{00000000-0005-0000-0000-00004B8D0000}"/>
    <cellStyle name="Normal 5 2 6 2 2 2 2" xfId="36376" xr:uid="{00000000-0005-0000-0000-00004C8D0000}"/>
    <cellStyle name="Normal 5 2 6 2 2 2 2 2" xfId="36377" xr:uid="{00000000-0005-0000-0000-00004D8D0000}"/>
    <cellStyle name="Normal 5 2 6 2 2 2 2 2 2" xfId="36378" xr:uid="{00000000-0005-0000-0000-00004E8D0000}"/>
    <cellStyle name="Normal 5 2 6 2 2 2 2 3" xfId="36379" xr:uid="{00000000-0005-0000-0000-00004F8D0000}"/>
    <cellStyle name="Normal 5 2 6 2 2 2 3" xfId="36380" xr:uid="{00000000-0005-0000-0000-0000508D0000}"/>
    <cellStyle name="Normal 5 2 6 2 2 2 3 2" xfId="36381" xr:uid="{00000000-0005-0000-0000-0000518D0000}"/>
    <cellStyle name="Normal 5 2 6 2 2 2 4" xfId="36382" xr:uid="{00000000-0005-0000-0000-0000528D0000}"/>
    <cellStyle name="Normal 5 2 6 2 2 3" xfId="36383" xr:uid="{00000000-0005-0000-0000-0000538D0000}"/>
    <cellStyle name="Normal 5 2 6 2 2 3 2" xfId="36384" xr:uid="{00000000-0005-0000-0000-0000548D0000}"/>
    <cellStyle name="Normal 5 2 6 2 2 3 2 2" xfId="36385" xr:uid="{00000000-0005-0000-0000-0000558D0000}"/>
    <cellStyle name="Normal 5 2 6 2 2 3 3" xfId="36386" xr:uid="{00000000-0005-0000-0000-0000568D0000}"/>
    <cellStyle name="Normal 5 2 6 2 2 4" xfId="36387" xr:uid="{00000000-0005-0000-0000-0000578D0000}"/>
    <cellStyle name="Normal 5 2 6 2 2 4 2" xfId="36388" xr:uid="{00000000-0005-0000-0000-0000588D0000}"/>
    <cellStyle name="Normal 5 2 6 2 2 5" xfId="36389" xr:uid="{00000000-0005-0000-0000-0000598D0000}"/>
    <cellStyle name="Normal 5 2 6 2 3" xfId="36390" xr:uid="{00000000-0005-0000-0000-00005A8D0000}"/>
    <cellStyle name="Normal 5 2 6 2 3 2" xfId="36391" xr:uid="{00000000-0005-0000-0000-00005B8D0000}"/>
    <cellStyle name="Normal 5 2 6 2 3 2 2" xfId="36392" xr:uid="{00000000-0005-0000-0000-00005C8D0000}"/>
    <cellStyle name="Normal 5 2 6 2 3 2 2 2" xfId="36393" xr:uid="{00000000-0005-0000-0000-00005D8D0000}"/>
    <cellStyle name="Normal 5 2 6 2 3 2 3" xfId="36394" xr:uid="{00000000-0005-0000-0000-00005E8D0000}"/>
    <cellStyle name="Normal 5 2 6 2 3 3" xfId="36395" xr:uid="{00000000-0005-0000-0000-00005F8D0000}"/>
    <cellStyle name="Normal 5 2 6 2 3 3 2" xfId="36396" xr:uid="{00000000-0005-0000-0000-0000608D0000}"/>
    <cellStyle name="Normal 5 2 6 2 3 4" xfId="36397" xr:uid="{00000000-0005-0000-0000-0000618D0000}"/>
    <cellStyle name="Normal 5 2 6 2 4" xfId="36398" xr:uid="{00000000-0005-0000-0000-0000628D0000}"/>
    <cellStyle name="Normal 5 2 6 2 4 2" xfId="36399" xr:uid="{00000000-0005-0000-0000-0000638D0000}"/>
    <cellStyle name="Normal 5 2 6 2 4 2 2" xfId="36400" xr:uid="{00000000-0005-0000-0000-0000648D0000}"/>
    <cellStyle name="Normal 5 2 6 2 4 3" xfId="36401" xr:uid="{00000000-0005-0000-0000-0000658D0000}"/>
    <cellStyle name="Normal 5 2 6 2 5" xfId="36402" xr:uid="{00000000-0005-0000-0000-0000668D0000}"/>
    <cellStyle name="Normal 5 2 6 2 5 2" xfId="36403" xr:uid="{00000000-0005-0000-0000-0000678D0000}"/>
    <cellStyle name="Normal 5 2 6 2 6" xfId="36404" xr:uid="{00000000-0005-0000-0000-0000688D0000}"/>
    <cellStyle name="Normal 5 2 6 3" xfId="36405" xr:uid="{00000000-0005-0000-0000-0000698D0000}"/>
    <cellStyle name="Normal 5 2 6 3 2" xfId="36406" xr:uid="{00000000-0005-0000-0000-00006A8D0000}"/>
    <cellStyle name="Normal 5 2 6 3 2 2" xfId="36407" xr:uid="{00000000-0005-0000-0000-00006B8D0000}"/>
    <cellStyle name="Normal 5 2 6 3 2 2 2" xfId="36408" xr:uid="{00000000-0005-0000-0000-00006C8D0000}"/>
    <cellStyle name="Normal 5 2 6 3 2 2 2 2" xfId="36409" xr:uid="{00000000-0005-0000-0000-00006D8D0000}"/>
    <cellStyle name="Normal 5 2 6 3 2 2 3" xfId="36410" xr:uid="{00000000-0005-0000-0000-00006E8D0000}"/>
    <cellStyle name="Normal 5 2 6 3 2 3" xfId="36411" xr:uid="{00000000-0005-0000-0000-00006F8D0000}"/>
    <cellStyle name="Normal 5 2 6 3 2 3 2" xfId="36412" xr:uid="{00000000-0005-0000-0000-0000708D0000}"/>
    <cellStyle name="Normal 5 2 6 3 2 4" xfId="36413" xr:uid="{00000000-0005-0000-0000-0000718D0000}"/>
    <cellStyle name="Normal 5 2 6 3 3" xfId="36414" xr:uid="{00000000-0005-0000-0000-0000728D0000}"/>
    <cellStyle name="Normal 5 2 6 3 3 2" xfId="36415" xr:uid="{00000000-0005-0000-0000-0000738D0000}"/>
    <cellStyle name="Normal 5 2 6 3 3 2 2" xfId="36416" xr:uid="{00000000-0005-0000-0000-0000748D0000}"/>
    <cellStyle name="Normal 5 2 6 3 3 3" xfId="36417" xr:uid="{00000000-0005-0000-0000-0000758D0000}"/>
    <cellStyle name="Normal 5 2 6 3 4" xfId="36418" xr:uid="{00000000-0005-0000-0000-0000768D0000}"/>
    <cellStyle name="Normal 5 2 6 3 4 2" xfId="36419" xr:uid="{00000000-0005-0000-0000-0000778D0000}"/>
    <cellStyle name="Normal 5 2 6 3 5" xfId="36420" xr:uid="{00000000-0005-0000-0000-0000788D0000}"/>
    <cellStyle name="Normal 5 2 6 4" xfId="36421" xr:uid="{00000000-0005-0000-0000-0000798D0000}"/>
    <cellStyle name="Normal 5 2 6 4 2" xfId="36422" xr:uid="{00000000-0005-0000-0000-00007A8D0000}"/>
    <cellStyle name="Normal 5 2 6 4 2 2" xfId="36423" xr:uid="{00000000-0005-0000-0000-00007B8D0000}"/>
    <cellStyle name="Normal 5 2 6 4 2 2 2" xfId="36424" xr:uid="{00000000-0005-0000-0000-00007C8D0000}"/>
    <cellStyle name="Normal 5 2 6 4 2 3" xfId="36425" xr:uid="{00000000-0005-0000-0000-00007D8D0000}"/>
    <cellStyle name="Normal 5 2 6 4 3" xfId="36426" xr:uid="{00000000-0005-0000-0000-00007E8D0000}"/>
    <cellStyle name="Normal 5 2 6 4 3 2" xfId="36427" xr:uid="{00000000-0005-0000-0000-00007F8D0000}"/>
    <cellStyle name="Normal 5 2 6 4 4" xfId="36428" xr:uid="{00000000-0005-0000-0000-0000808D0000}"/>
    <cellStyle name="Normal 5 2 6 5" xfId="36429" xr:uid="{00000000-0005-0000-0000-0000818D0000}"/>
    <cellStyle name="Normal 5 2 6 5 2" xfId="36430" xr:uid="{00000000-0005-0000-0000-0000828D0000}"/>
    <cellStyle name="Normal 5 2 6 5 2 2" xfId="36431" xr:uid="{00000000-0005-0000-0000-0000838D0000}"/>
    <cellStyle name="Normal 5 2 6 5 3" xfId="36432" xr:uid="{00000000-0005-0000-0000-0000848D0000}"/>
    <cellStyle name="Normal 5 2 6 6" xfId="36433" xr:uid="{00000000-0005-0000-0000-0000858D0000}"/>
    <cellStyle name="Normal 5 2 6 6 2" xfId="36434" xr:uid="{00000000-0005-0000-0000-0000868D0000}"/>
    <cellStyle name="Normal 5 2 6 7" xfId="36435" xr:uid="{00000000-0005-0000-0000-0000878D0000}"/>
    <cellStyle name="Normal 5 2 7" xfId="36436" xr:uid="{00000000-0005-0000-0000-0000888D0000}"/>
    <cellStyle name="Normal 5 2 7 2" xfId="36437" xr:uid="{00000000-0005-0000-0000-0000898D0000}"/>
    <cellStyle name="Normal 5 2 7 2 2" xfId="36438" xr:uid="{00000000-0005-0000-0000-00008A8D0000}"/>
    <cellStyle name="Normal 5 2 7 2 2 2" xfId="36439" xr:uid="{00000000-0005-0000-0000-00008B8D0000}"/>
    <cellStyle name="Normal 5 2 7 2 2 2 2" xfId="36440" xr:uid="{00000000-0005-0000-0000-00008C8D0000}"/>
    <cellStyle name="Normal 5 2 7 2 2 2 2 2" xfId="36441" xr:uid="{00000000-0005-0000-0000-00008D8D0000}"/>
    <cellStyle name="Normal 5 2 7 2 2 2 3" xfId="36442" xr:uid="{00000000-0005-0000-0000-00008E8D0000}"/>
    <cellStyle name="Normal 5 2 7 2 2 3" xfId="36443" xr:uid="{00000000-0005-0000-0000-00008F8D0000}"/>
    <cellStyle name="Normal 5 2 7 2 2 3 2" xfId="36444" xr:uid="{00000000-0005-0000-0000-0000908D0000}"/>
    <cellStyle name="Normal 5 2 7 2 2 4" xfId="36445" xr:uid="{00000000-0005-0000-0000-0000918D0000}"/>
    <cellStyle name="Normal 5 2 7 2 3" xfId="36446" xr:uid="{00000000-0005-0000-0000-0000928D0000}"/>
    <cellStyle name="Normal 5 2 7 2 3 2" xfId="36447" xr:uid="{00000000-0005-0000-0000-0000938D0000}"/>
    <cellStyle name="Normal 5 2 7 2 3 2 2" xfId="36448" xr:uid="{00000000-0005-0000-0000-0000948D0000}"/>
    <cellStyle name="Normal 5 2 7 2 3 3" xfId="36449" xr:uid="{00000000-0005-0000-0000-0000958D0000}"/>
    <cellStyle name="Normal 5 2 7 2 4" xfId="36450" xr:uid="{00000000-0005-0000-0000-0000968D0000}"/>
    <cellStyle name="Normal 5 2 7 2 4 2" xfId="36451" xr:uid="{00000000-0005-0000-0000-0000978D0000}"/>
    <cellStyle name="Normal 5 2 7 2 5" xfId="36452" xr:uid="{00000000-0005-0000-0000-0000988D0000}"/>
    <cellStyle name="Normal 5 2 7 3" xfId="36453" xr:uid="{00000000-0005-0000-0000-0000998D0000}"/>
    <cellStyle name="Normal 5 2 7 3 2" xfId="36454" xr:uid="{00000000-0005-0000-0000-00009A8D0000}"/>
    <cellStyle name="Normal 5 2 7 3 2 2" xfId="36455" xr:uid="{00000000-0005-0000-0000-00009B8D0000}"/>
    <cellStyle name="Normal 5 2 7 3 2 2 2" xfId="36456" xr:uid="{00000000-0005-0000-0000-00009C8D0000}"/>
    <cellStyle name="Normal 5 2 7 3 2 3" xfId="36457" xr:uid="{00000000-0005-0000-0000-00009D8D0000}"/>
    <cellStyle name="Normal 5 2 7 3 3" xfId="36458" xr:uid="{00000000-0005-0000-0000-00009E8D0000}"/>
    <cellStyle name="Normal 5 2 7 3 3 2" xfId="36459" xr:uid="{00000000-0005-0000-0000-00009F8D0000}"/>
    <cellStyle name="Normal 5 2 7 3 4" xfId="36460" xr:uid="{00000000-0005-0000-0000-0000A08D0000}"/>
    <cellStyle name="Normal 5 2 7 4" xfId="36461" xr:uid="{00000000-0005-0000-0000-0000A18D0000}"/>
    <cellStyle name="Normal 5 2 7 4 2" xfId="36462" xr:uid="{00000000-0005-0000-0000-0000A28D0000}"/>
    <cellStyle name="Normal 5 2 7 4 2 2" xfId="36463" xr:uid="{00000000-0005-0000-0000-0000A38D0000}"/>
    <cellStyle name="Normal 5 2 7 4 3" xfId="36464" xr:uid="{00000000-0005-0000-0000-0000A48D0000}"/>
    <cellStyle name="Normal 5 2 7 5" xfId="36465" xr:uid="{00000000-0005-0000-0000-0000A58D0000}"/>
    <cellStyle name="Normal 5 2 7 5 2" xfId="36466" xr:uid="{00000000-0005-0000-0000-0000A68D0000}"/>
    <cellStyle name="Normal 5 2 7 6" xfId="36467" xr:uid="{00000000-0005-0000-0000-0000A78D0000}"/>
    <cellStyle name="Normal 5 2 8" xfId="36468" xr:uid="{00000000-0005-0000-0000-0000A88D0000}"/>
    <cellStyle name="Normal 5 2 8 2" xfId="36469" xr:uid="{00000000-0005-0000-0000-0000A98D0000}"/>
    <cellStyle name="Normal 5 2 8 2 2" xfId="36470" xr:uid="{00000000-0005-0000-0000-0000AA8D0000}"/>
    <cellStyle name="Normal 5 2 8 2 2 2" xfId="36471" xr:uid="{00000000-0005-0000-0000-0000AB8D0000}"/>
    <cellStyle name="Normal 5 2 8 2 2 2 2" xfId="36472" xr:uid="{00000000-0005-0000-0000-0000AC8D0000}"/>
    <cellStyle name="Normal 5 2 8 2 2 3" xfId="36473" xr:uid="{00000000-0005-0000-0000-0000AD8D0000}"/>
    <cellStyle name="Normal 5 2 8 2 3" xfId="36474" xr:uid="{00000000-0005-0000-0000-0000AE8D0000}"/>
    <cellStyle name="Normal 5 2 8 2 3 2" xfId="36475" xr:uid="{00000000-0005-0000-0000-0000AF8D0000}"/>
    <cellStyle name="Normal 5 2 8 2 4" xfId="36476" xr:uid="{00000000-0005-0000-0000-0000B08D0000}"/>
    <cellStyle name="Normal 5 2 8 3" xfId="36477" xr:uid="{00000000-0005-0000-0000-0000B18D0000}"/>
    <cellStyle name="Normal 5 2 8 3 2" xfId="36478" xr:uid="{00000000-0005-0000-0000-0000B28D0000}"/>
    <cellStyle name="Normal 5 2 8 3 2 2" xfId="36479" xr:uid="{00000000-0005-0000-0000-0000B38D0000}"/>
    <cellStyle name="Normal 5 2 8 3 3" xfId="36480" xr:uid="{00000000-0005-0000-0000-0000B48D0000}"/>
    <cellStyle name="Normal 5 2 8 4" xfId="36481" xr:uid="{00000000-0005-0000-0000-0000B58D0000}"/>
    <cellStyle name="Normal 5 2 8 4 2" xfId="36482" xr:uid="{00000000-0005-0000-0000-0000B68D0000}"/>
    <cellStyle name="Normal 5 2 8 5" xfId="36483" xr:uid="{00000000-0005-0000-0000-0000B78D0000}"/>
    <cellStyle name="Normal 5 2 9" xfId="36484" xr:uid="{00000000-0005-0000-0000-0000B88D0000}"/>
    <cellStyle name="Normal 5 2 9 2" xfId="36485" xr:uid="{00000000-0005-0000-0000-0000B98D0000}"/>
    <cellStyle name="Normal 5 2 9 2 2" xfId="36486" xr:uid="{00000000-0005-0000-0000-0000BA8D0000}"/>
    <cellStyle name="Normal 5 2 9 2 2 2" xfId="36487" xr:uid="{00000000-0005-0000-0000-0000BB8D0000}"/>
    <cellStyle name="Normal 5 2 9 2 3" xfId="36488" xr:uid="{00000000-0005-0000-0000-0000BC8D0000}"/>
    <cellStyle name="Normal 5 2 9 3" xfId="36489" xr:uid="{00000000-0005-0000-0000-0000BD8D0000}"/>
    <cellStyle name="Normal 5 2 9 3 2" xfId="36490" xr:uid="{00000000-0005-0000-0000-0000BE8D0000}"/>
    <cellStyle name="Normal 5 2 9 4" xfId="36491" xr:uid="{00000000-0005-0000-0000-0000BF8D0000}"/>
    <cellStyle name="Normal 5 3" xfId="36492" xr:uid="{00000000-0005-0000-0000-0000C08D0000}"/>
    <cellStyle name="Normal 5 3 10" xfId="36493" xr:uid="{00000000-0005-0000-0000-0000C18D0000}"/>
    <cellStyle name="Normal 5 3 10 2" xfId="36494" xr:uid="{00000000-0005-0000-0000-0000C28D0000}"/>
    <cellStyle name="Normal 5 3 11" xfId="36495" xr:uid="{00000000-0005-0000-0000-0000C38D0000}"/>
    <cellStyle name="Normal 5 3 2" xfId="36496" xr:uid="{00000000-0005-0000-0000-0000C48D0000}"/>
    <cellStyle name="Normal 5 3 2 10" xfId="36497" xr:uid="{00000000-0005-0000-0000-0000C58D0000}"/>
    <cellStyle name="Normal 5 3 2 2" xfId="36498" xr:uid="{00000000-0005-0000-0000-0000C68D0000}"/>
    <cellStyle name="Normal 5 3 2 2 2" xfId="36499" xr:uid="{00000000-0005-0000-0000-0000C78D0000}"/>
    <cellStyle name="Normal 5 3 2 2 2 2" xfId="36500" xr:uid="{00000000-0005-0000-0000-0000C88D0000}"/>
    <cellStyle name="Normal 5 3 2 2 2 2 2" xfId="36501" xr:uid="{00000000-0005-0000-0000-0000C98D0000}"/>
    <cellStyle name="Normal 5 3 2 2 2 2 2 2" xfId="36502" xr:uid="{00000000-0005-0000-0000-0000CA8D0000}"/>
    <cellStyle name="Normal 5 3 2 2 2 2 2 2 2" xfId="36503" xr:uid="{00000000-0005-0000-0000-0000CB8D0000}"/>
    <cellStyle name="Normal 5 3 2 2 2 2 2 2 2 2" xfId="36504" xr:uid="{00000000-0005-0000-0000-0000CC8D0000}"/>
    <cellStyle name="Normal 5 3 2 2 2 2 2 2 2 2 2" xfId="36505" xr:uid="{00000000-0005-0000-0000-0000CD8D0000}"/>
    <cellStyle name="Normal 5 3 2 2 2 2 2 2 2 2 2 2" xfId="36506" xr:uid="{00000000-0005-0000-0000-0000CE8D0000}"/>
    <cellStyle name="Normal 5 3 2 2 2 2 2 2 2 2 3" xfId="36507" xr:uid="{00000000-0005-0000-0000-0000CF8D0000}"/>
    <cellStyle name="Normal 5 3 2 2 2 2 2 2 2 3" xfId="36508" xr:uid="{00000000-0005-0000-0000-0000D08D0000}"/>
    <cellStyle name="Normal 5 3 2 2 2 2 2 2 2 3 2" xfId="36509" xr:uid="{00000000-0005-0000-0000-0000D18D0000}"/>
    <cellStyle name="Normal 5 3 2 2 2 2 2 2 2 4" xfId="36510" xr:uid="{00000000-0005-0000-0000-0000D28D0000}"/>
    <cellStyle name="Normal 5 3 2 2 2 2 2 2 3" xfId="36511" xr:uid="{00000000-0005-0000-0000-0000D38D0000}"/>
    <cellStyle name="Normal 5 3 2 2 2 2 2 2 3 2" xfId="36512" xr:uid="{00000000-0005-0000-0000-0000D48D0000}"/>
    <cellStyle name="Normal 5 3 2 2 2 2 2 2 3 2 2" xfId="36513" xr:uid="{00000000-0005-0000-0000-0000D58D0000}"/>
    <cellStyle name="Normal 5 3 2 2 2 2 2 2 3 3" xfId="36514" xr:uid="{00000000-0005-0000-0000-0000D68D0000}"/>
    <cellStyle name="Normal 5 3 2 2 2 2 2 2 4" xfId="36515" xr:uid="{00000000-0005-0000-0000-0000D78D0000}"/>
    <cellStyle name="Normal 5 3 2 2 2 2 2 2 4 2" xfId="36516" xr:uid="{00000000-0005-0000-0000-0000D88D0000}"/>
    <cellStyle name="Normal 5 3 2 2 2 2 2 2 5" xfId="36517" xr:uid="{00000000-0005-0000-0000-0000D98D0000}"/>
    <cellStyle name="Normal 5 3 2 2 2 2 2 3" xfId="36518" xr:uid="{00000000-0005-0000-0000-0000DA8D0000}"/>
    <cellStyle name="Normal 5 3 2 2 2 2 2 3 2" xfId="36519" xr:uid="{00000000-0005-0000-0000-0000DB8D0000}"/>
    <cellStyle name="Normal 5 3 2 2 2 2 2 3 2 2" xfId="36520" xr:uid="{00000000-0005-0000-0000-0000DC8D0000}"/>
    <cellStyle name="Normal 5 3 2 2 2 2 2 3 2 2 2" xfId="36521" xr:uid="{00000000-0005-0000-0000-0000DD8D0000}"/>
    <cellStyle name="Normal 5 3 2 2 2 2 2 3 2 3" xfId="36522" xr:uid="{00000000-0005-0000-0000-0000DE8D0000}"/>
    <cellStyle name="Normal 5 3 2 2 2 2 2 3 3" xfId="36523" xr:uid="{00000000-0005-0000-0000-0000DF8D0000}"/>
    <cellStyle name="Normal 5 3 2 2 2 2 2 3 3 2" xfId="36524" xr:uid="{00000000-0005-0000-0000-0000E08D0000}"/>
    <cellStyle name="Normal 5 3 2 2 2 2 2 3 4" xfId="36525" xr:uid="{00000000-0005-0000-0000-0000E18D0000}"/>
    <cellStyle name="Normal 5 3 2 2 2 2 2 4" xfId="36526" xr:uid="{00000000-0005-0000-0000-0000E28D0000}"/>
    <cellStyle name="Normal 5 3 2 2 2 2 2 4 2" xfId="36527" xr:uid="{00000000-0005-0000-0000-0000E38D0000}"/>
    <cellStyle name="Normal 5 3 2 2 2 2 2 4 2 2" xfId="36528" xr:uid="{00000000-0005-0000-0000-0000E48D0000}"/>
    <cellStyle name="Normal 5 3 2 2 2 2 2 4 3" xfId="36529" xr:uid="{00000000-0005-0000-0000-0000E58D0000}"/>
    <cellStyle name="Normal 5 3 2 2 2 2 2 5" xfId="36530" xr:uid="{00000000-0005-0000-0000-0000E68D0000}"/>
    <cellStyle name="Normal 5 3 2 2 2 2 2 5 2" xfId="36531" xr:uid="{00000000-0005-0000-0000-0000E78D0000}"/>
    <cellStyle name="Normal 5 3 2 2 2 2 2 6" xfId="36532" xr:uid="{00000000-0005-0000-0000-0000E88D0000}"/>
    <cellStyle name="Normal 5 3 2 2 2 2 3" xfId="36533" xr:uid="{00000000-0005-0000-0000-0000E98D0000}"/>
    <cellStyle name="Normal 5 3 2 2 2 2 3 2" xfId="36534" xr:uid="{00000000-0005-0000-0000-0000EA8D0000}"/>
    <cellStyle name="Normal 5 3 2 2 2 2 3 2 2" xfId="36535" xr:uid="{00000000-0005-0000-0000-0000EB8D0000}"/>
    <cellStyle name="Normal 5 3 2 2 2 2 3 2 2 2" xfId="36536" xr:uid="{00000000-0005-0000-0000-0000EC8D0000}"/>
    <cellStyle name="Normal 5 3 2 2 2 2 3 2 2 2 2" xfId="36537" xr:uid="{00000000-0005-0000-0000-0000ED8D0000}"/>
    <cellStyle name="Normal 5 3 2 2 2 2 3 2 2 3" xfId="36538" xr:uid="{00000000-0005-0000-0000-0000EE8D0000}"/>
    <cellStyle name="Normal 5 3 2 2 2 2 3 2 3" xfId="36539" xr:uid="{00000000-0005-0000-0000-0000EF8D0000}"/>
    <cellStyle name="Normal 5 3 2 2 2 2 3 2 3 2" xfId="36540" xr:uid="{00000000-0005-0000-0000-0000F08D0000}"/>
    <cellStyle name="Normal 5 3 2 2 2 2 3 2 4" xfId="36541" xr:uid="{00000000-0005-0000-0000-0000F18D0000}"/>
    <cellStyle name="Normal 5 3 2 2 2 2 3 3" xfId="36542" xr:uid="{00000000-0005-0000-0000-0000F28D0000}"/>
    <cellStyle name="Normal 5 3 2 2 2 2 3 3 2" xfId="36543" xr:uid="{00000000-0005-0000-0000-0000F38D0000}"/>
    <cellStyle name="Normal 5 3 2 2 2 2 3 3 2 2" xfId="36544" xr:uid="{00000000-0005-0000-0000-0000F48D0000}"/>
    <cellStyle name="Normal 5 3 2 2 2 2 3 3 3" xfId="36545" xr:uid="{00000000-0005-0000-0000-0000F58D0000}"/>
    <cellStyle name="Normal 5 3 2 2 2 2 3 4" xfId="36546" xr:uid="{00000000-0005-0000-0000-0000F68D0000}"/>
    <cellStyle name="Normal 5 3 2 2 2 2 3 4 2" xfId="36547" xr:uid="{00000000-0005-0000-0000-0000F78D0000}"/>
    <cellStyle name="Normal 5 3 2 2 2 2 3 5" xfId="36548" xr:uid="{00000000-0005-0000-0000-0000F88D0000}"/>
    <cellStyle name="Normal 5 3 2 2 2 2 4" xfId="36549" xr:uid="{00000000-0005-0000-0000-0000F98D0000}"/>
    <cellStyle name="Normal 5 3 2 2 2 2 4 2" xfId="36550" xr:uid="{00000000-0005-0000-0000-0000FA8D0000}"/>
    <cellStyle name="Normal 5 3 2 2 2 2 4 2 2" xfId="36551" xr:uid="{00000000-0005-0000-0000-0000FB8D0000}"/>
    <cellStyle name="Normal 5 3 2 2 2 2 4 2 2 2" xfId="36552" xr:uid="{00000000-0005-0000-0000-0000FC8D0000}"/>
    <cellStyle name="Normal 5 3 2 2 2 2 4 2 3" xfId="36553" xr:uid="{00000000-0005-0000-0000-0000FD8D0000}"/>
    <cellStyle name="Normal 5 3 2 2 2 2 4 3" xfId="36554" xr:uid="{00000000-0005-0000-0000-0000FE8D0000}"/>
    <cellStyle name="Normal 5 3 2 2 2 2 4 3 2" xfId="36555" xr:uid="{00000000-0005-0000-0000-0000FF8D0000}"/>
    <cellStyle name="Normal 5 3 2 2 2 2 4 4" xfId="36556" xr:uid="{00000000-0005-0000-0000-0000008E0000}"/>
    <cellStyle name="Normal 5 3 2 2 2 2 5" xfId="36557" xr:uid="{00000000-0005-0000-0000-0000018E0000}"/>
    <cellStyle name="Normal 5 3 2 2 2 2 5 2" xfId="36558" xr:uid="{00000000-0005-0000-0000-0000028E0000}"/>
    <cellStyle name="Normal 5 3 2 2 2 2 5 2 2" xfId="36559" xr:uid="{00000000-0005-0000-0000-0000038E0000}"/>
    <cellStyle name="Normal 5 3 2 2 2 2 5 3" xfId="36560" xr:uid="{00000000-0005-0000-0000-0000048E0000}"/>
    <cellStyle name="Normal 5 3 2 2 2 2 6" xfId="36561" xr:uid="{00000000-0005-0000-0000-0000058E0000}"/>
    <cellStyle name="Normal 5 3 2 2 2 2 6 2" xfId="36562" xr:uid="{00000000-0005-0000-0000-0000068E0000}"/>
    <cellStyle name="Normal 5 3 2 2 2 2 7" xfId="36563" xr:uid="{00000000-0005-0000-0000-0000078E0000}"/>
    <cellStyle name="Normal 5 3 2 2 2 3" xfId="36564" xr:uid="{00000000-0005-0000-0000-0000088E0000}"/>
    <cellStyle name="Normal 5 3 2 2 2 3 2" xfId="36565" xr:uid="{00000000-0005-0000-0000-0000098E0000}"/>
    <cellStyle name="Normal 5 3 2 2 2 3 2 2" xfId="36566" xr:uid="{00000000-0005-0000-0000-00000A8E0000}"/>
    <cellStyle name="Normal 5 3 2 2 2 3 2 2 2" xfId="36567" xr:uid="{00000000-0005-0000-0000-00000B8E0000}"/>
    <cellStyle name="Normal 5 3 2 2 2 3 2 2 2 2" xfId="36568" xr:uid="{00000000-0005-0000-0000-00000C8E0000}"/>
    <cellStyle name="Normal 5 3 2 2 2 3 2 2 2 2 2" xfId="36569" xr:uid="{00000000-0005-0000-0000-00000D8E0000}"/>
    <cellStyle name="Normal 5 3 2 2 2 3 2 2 2 3" xfId="36570" xr:uid="{00000000-0005-0000-0000-00000E8E0000}"/>
    <cellStyle name="Normal 5 3 2 2 2 3 2 2 3" xfId="36571" xr:uid="{00000000-0005-0000-0000-00000F8E0000}"/>
    <cellStyle name="Normal 5 3 2 2 2 3 2 2 3 2" xfId="36572" xr:uid="{00000000-0005-0000-0000-0000108E0000}"/>
    <cellStyle name="Normal 5 3 2 2 2 3 2 2 4" xfId="36573" xr:uid="{00000000-0005-0000-0000-0000118E0000}"/>
    <cellStyle name="Normal 5 3 2 2 2 3 2 3" xfId="36574" xr:uid="{00000000-0005-0000-0000-0000128E0000}"/>
    <cellStyle name="Normal 5 3 2 2 2 3 2 3 2" xfId="36575" xr:uid="{00000000-0005-0000-0000-0000138E0000}"/>
    <cellStyle name="Normal 5 3 2 2 2 3 2 3 2 2" xfId="36576" xr:uid="{00000000-0005-0000-0000-0000148E0000}"/>
    <cellStyle name="Normal 5 3 2 2 2 3 2 3 3" xfId="36577" xr:uid="{00000000-0005-0000-0000-0000158E0000}"/>
    <cellStyle name="Normal 5 3 2 2 2 3 2 4" xfId="36578" xr:uid="{00000000-0005-0000-0000-0000168E0000}"/>
    <cellStyle name="Normal 5 3 2 2 2 3 2 4 2" xfId="36579" xr:uid="{00000000-0005-0000-0000-0000178E0000}"/>
    <cellStyle name="Normal 5 3 2 2 2 3 2 5" xfId="36580" xr:uid="{00000000-0005-0000-0000-0000188E0000}"/>
    <cellStyle name="Normal 5 3 2 2 2 3 3" xfId="36581" xr:uid="{00000000-0005-0000-0000-0000198E0000}"/>
    <cellStyle name="Normal 5 3 2 2 2 3 3 2" xfId="36582" xr:uid="{00000000-0005-0000-0000-00001A8E0000}"/>
    <cellStyle name="Normal 5 3 2 2 2 3 3 2 2" xfId="36583" xr:uid="{00000000-0005-0000-0000-00001B8E0000}"/>
    <cellStyle name="Normal 5 3 2 2 2 3 3 2 2 2" xfId="36584" xr:uid="{00000000-0005-0000-0000-00001C8E0000}"/>
    <cellStyle name="Normal 5 3 2 2 2 3 3 2 3" xfId="36585" xr:uid="{00000000-0005-0000-0000-00001D8E0000}"/>
    <cellStyle name="Normal 5 3 2 2 2 3 3 3" xfId="36586" xr:uid="{00000000-0005-0000-0000-00001E8E0000}"/>
    <cellStyle name="Normal 5 3 2 2 2 3 3 3 2" xfId="36587" xr:uid="{00000000-0005-0000-0000-00001F8E0000}"/>
    <cellStyle name="Normal 5 3 2 2 2 3 3 4" xfId="36588" xr:uid="{00000000-0005-0000-0000-0000208E0000}"/>
    <cellStyle name="Normal 5 3 2 2 2 3 4" xfId="36589" xr:uid="{00000000-0005-0000-0000-0000218E0000}"/>
    <cellStyle name="Normal 5 3 2 2 2 3 4 2" xfId="36590" xr:uid="{00000000-0005-0000-0000-0000228E0000}"/>
    <cellStyle name="Normal 5 3 2 2 2 3 4 2 2" xfId="36591" xr:uid="{00000000-0005-0000-0000-0000238E0000}"/>
    <cellStyle name="Normal 5 3 2 2 2 3 4 3" xfId="36592" xr:uid="{00000000-0005-0000-0000-0000248E0000}"/>
    <cellStyle name="Normal 5 3 2 2 2 3 5" xfId="36593" xr:uid="{00000000-0005-0000-0000-0000258E0000}"/>
    <cellStyle name="Normal 5 3 2 2 2 3 5 2" xfId="36594" xr:uid="{00000000-0005-0000-0000-0000268E0000}"/>
    <cellStyle name="Normal 5 3 2 2 2 3 6" xfId="36595" xr:uid="{00000000-0005-0000-0000-0000278E0000}"/>
    <cellStyle name="Normal 5 3 2 2 2 4" xfId="36596" xr:uid="{00000000-0005-0000-0000-0000288E0000}"/>
    <cellStyle name="Normal 5 3 2 2 2 4 2" xfId="36597" xr:uid="{00000000-0005-0000-0000-0000298E0000}"/>
    <cellStyle name="Normal 5 3 2 2 2 4 2 2" xfId="36598" xr:uid="{00000000-0005-0000-0000-00002A8E0000}"/>
    <cellStyle name="Normal 5 3 2 2 2 4 2 2 2" xfId="36599" xr:uid="{00000000-0005-0000-0000-00002B8E0000}"/>
    <cellStyle name="Normal 5 3 2 2 2 4 2 2 2 2" xfId="36600" xr:uid="{00000000-0005-0000-0000-00002C8E0000}"/>
    <cellStyle name="Normal 5 3 2 2 2 4 2 2 3" xfId="36601" xr:uid="{00000000-0005-0000-0000-00002D8E0000}"/>
    <cellStyle name="Normal 5 3 2 2 2 4 2 3" xfId="36602" xr:uid="{00000000-0005-0000-0000-00002E8E0000}"/>
    <cellStyle name="Normal 5 3 2 2 2 4 2 3 2" xfId="36603" xr:uid="{00000000-0005-0000-0000-00002F8E0000}"/>
    <cellStyle name="Normal 5 3 2 2 2 4 2 4" xfId="36604" xr:uid="{00000000-0005-0000-0000-0000308E0000}"/>
    <cellStyle name="Normal 5 3 2 2 2 4 3" xfId="36605" xr:uid="{00000000-0005-0000-0000-0000318E0000}"/>
    <cellStyle name="Normal 5 3 2 2 2 4 3 2" xfId="36606" xr:uid="{00000000-0005-0000-0000-0000328E0000}"/>
    <cellStyle name="Normal 5 3 2 2 2 4 3 2 2" xfId="36607" xr:uid="{00000000-0005-0000-0000-0000338E0000}"/>
    <cellStyle name="Normal 5 3 2 2 2 4 3 3" xfId="36608" xr:uid="{00000000-0005-0000-0000-0000348E0000}"/>
    <cellStyle name="Normal 5 3 2 2 2 4 4" xfId="36609" xr:uid="{00000000-0005-0000-0000-0000358E0000}"/>
    <cellStyle name="Normal 5 3 2 2 2 4 4 2" xfId="36610" xr:uid="{00000000-0005-0000-0000-0000368E0000}"/>
    <cellStyle name="Normal 5 3 2 2 2 4 5" xfId="36611" xr:uid="{00000000-0005-0000-0000-0000378E0000}"/>
    <cellStyle name="Normal 5 3 2 2 2 5" xfId="36612" xr:uid="{00000000-0005-0000-0000-0000388E0000}"/>
    <cellStyle name="Normal 5 3 2 2 2 5 2" xfId="36613" xr:uid="{00000000-0005-0000-0000-0000398E0000}"/>
    <cellStyle name="Normal 5 3 2 2 2 5 2 2" xfId="36614" xr:uid="{00000000-0005-0000-0000-00003A8E0000}"/>
    <cellStyle name="Normal 5 3 2 2 2 5 2 2 2" xfId="36615" xr:uid="{00000000-0005-0000-0000-00003B8E0000}"/>
    <cellStyle name="Normal 5 3 2 2 2 5 2 3" xfId="36616" xr:uid="{00000000-0005-0000-0000-00003C8E0000}"/>
    <cellStyle name="Normal 5 3 2 2 2 5 3" xfId="36617" xr:uid="{00000000-0005-0000-0000-00003D8E0000}"/>
    <cellStyle name="Normal 5 3 2 2 2 5 3 2" xfId="36618" xr:uid="{00000000-0005-0000-0000-00003E8E0000}"/>
    <cellStyle name="Normal 5 3 2 2 2 5 4" xfId="36619" xr:uid="{00000000-0005-0000-0000-00003F8E0000}"/>
    <cellStyle name="Normal 5 3 2 2 2 6" xfId="36620" xr:uid="{00000000-0005-0000-0000-0000408E0000}"/>
    <cellStyle name="Normal 5 3 2 2 2 6 2" xfId="36621" xr:uid="{00000000-0005-0000-0000-0000418E0000}"/>
    <cellStyle name="Normal 5 3 2 2 2 6 2 2" xfId="36622" xr:uid="{00000000-0005-0000-0000-0000428E0000}"/>
    <cellStyle name="Normal 5 3 2 2 2 6 3" xfId="36623" xr:uid="{00000000-0005-0000-0000-0000438E0000}"/>
    <cellStyle name="Normal 5 3 2 2 2 7" xfId="36624" xr:uid="{00000000-0005-0000-0000-0000448E0000}"/>
    <cellStyle name="Normal 5 3 2 2 2 7 2" xfId="36625" xr:uid="{00000000-0005-0000-0000-0000458E0000}"/>
    <cellStyle name="Normal 5 3 2 2 2 8" xfId="36626" xr:uid="{00000000-0005-0000-0000-0000468E0000}"/>
    <cellStyle name="Normal 5 3 2 2 3" xfId="36627" xr:uid="{00000000-0005-0000-0000-0000478E0000}"/>
    <cellStyle name="Normal 5 3 2 2 3 2" xfId="36628" xr:uid="{00000000-0005-0000-0000-0000488E0000}"/>
    <cellStyle name="Normal 5 3 2 2 3 2 2" xfId="36629" xr:uid="{00000000-0005-0000-0000-0000498E0000}"/>
    <cellStyle name="Normal 5 3 2 2 3 2 2 2" xfId="36630" xr:uid="{00000000-0005-0000-0000-00004A8E0000}"/>
    <cellStyle name="Normal 5 3 2 2 3 2 2 2 2" xfId="36631" xr:uid="{00000000-0005-0000-0000-00004B8E0000}"/>
    <cellStyle name="Normal 5 3 2 2 3 2 2 2 2 2" xfId="36632" xr:uid="{00000000-0005-0000-0000-00004C8E0000}"/>
    <cellStyle name="Normal 5 3 2 2 3 2 2 2 2 2 2" xfId="36633" xr:uid="{00000000-0005-0000-0000-00004D8E0000}"/>
    <cellStyle name="Normal 5 3 2 2 3 2 2 2 2 3" xfId="36634" xr:uid="{00000000-0005-0000-0000-00004E8E0000}"/>
    <cellStyle name="Normal 5 3 2 2 3 2 2 2 3" xfId="36635" xr:uid="{00000000-0005-0000-0000-00004F8E0000}"/>
    <cellStyle name="Normal 5 3 2 2 3 2 2 2 3 2" xfId="36636" xr:uid="{00000000-0005-0000-0000-0000508E0000}"/>
    <cellStyle name="Normal 5 3 2 2 3 2 2 2 4" xfId="36637" xr:uid="{00000000-0005-0000-0000-0000518E0000}"/>
    <cellStyle name="Normal 5 3 2 2 3 2 2 3" xfId="36638" xr:uid="{00000000-0005-0000-0000-0000528E0000}"/>
    <cellStyle name="Normal 5 3 2 2 3 2 2 3 2" xfId="36639" xr:uid="{00000000-0005-0000-0000-0000538E0000}"/>
    <cellStyle name="Normal 5 3 2 2 3 2 2 3 2 2" xfId="36640" xr:uid="{00000000-0005-0000-0000-0000548E0000}"/>
    <cellStyle name="Normal 5 3 2 2 3 2 2 3 3" xfId="36641" xr:uid="{00000000-0005-0000-0000-0000558E0000}"/>
    <cellStyle name="Normal 5 3 2 2 3 2 2 4" xfId="36642" xr:uid="{00000000-0005-0000-0000-0000568E0000}"/>
    <cellStyle name="Normal 5 3 2 2 3 2 2 4 2" xfId="36643" xr:uid="{00000000-0005-0000-0000-0000578E0000}"/>
    <cellStyle name="Normal 5 3 2 2 3 2 2 5" xfId="36644" xr:uid="{00000000-0005-0000-0000-0000588E0000}"/>
    <cellStyle name="Normal 5 3 2 2 3 2 3" xfId="36645" xr:uid="{00000000-0005-0000-0000-0000598E0000}"/>
    <cellStyle name="Normal 5 3 2 2 3 2 3 2" xfId="36646" xr:uid="{00000000-0005-0000-0000-00005A8E0000}"/>
    <cellStyle name="Normal 5 3 2 2 3 2 3 2 2" xfId="36647" xr:uid="{00000000-0005-0000-0000-00005B8E0000}"/>
    <cellStyle name="Normal 5 3 2 2 3 2 3 2 2 2" xfId="36648" xr:uid="{00000000-0005-0000-0000-00005C8E0000}"/>
    <cellStyle name="Normal 5 3 2 2 3 2 3 2 3" xfId="36649" xr:uid="{00000000-0005-0000-0000-00005D8E0000}"/>
    <cellStyle name="Normal 5 3 2 2 3 2 3 3" xfId="36650" xr:uid="{00000000-0005-0000-0000-00005E8E0000}"/>
    <cellStyle name="Normal 5 3 2 2 3 2 3 3 2" xfId="36651" xr:uid="{00000000-0005-0000-0000-00005F8E0000}"/>
    <cellStyle name="Normal 5 3 2 2 3 2 3 4" xfId="36652" xr:uid="{00000000-0005-0000-0000-0000608E0000}"/>
    <cellStyle name="Normal 5 3 2 2 3 2 4" xfId="36653" xr:uid="{00000000-0005-0000-0000-0000618E0000}"/>
    <cellStyle name="Normal 5 3 2 2 3 2 4 2" xfId="36654" xr:uid="{00000000-0005-0000-0000-0000628E0000}"/>
    <cellStyle name="Normal 5 3 2 2 3 2 4 2 2" xfId="36655" xr:uid="{00000000-0005-0000-0000-0000638E0000}"/>
    <cellStyle name="Normal 5 3 2 2 3 2 4 3" xfId="36656" xr:uid="{00000000-0005-0000-0000-0000648E0000}"/>
    <cellStyle name="Normal 5 3 2 2 3 2 5" xfId="36657" xr:uid="{00000000-0005-0000-0000-0000658E0000}"/>
    <cellStyle name="Normal 5 3 2 2 3 2 5 2" xfId="36658" xr:uid="{00000000-0005-0000-0000-0000668E0000}"/>
    <cellStyle name="Normal 5 3 2 2 3 2 6" xfId="36659" xr:uid="{00000000-0005-0000-0000-0000678E0000}"/>
    <cellStyle name="Normal 5 3 2 2 3 3" xfId="36660" xr:uid="{00000000-0005-0000-0000-0000688E0000}"/>
    <cellStyle name="Normal 5 3 2 2 3 3 2" xfId="36661" xr:uid="{00000000-0005-0000-0000-0000698E0000}"/>
    <cellStyle name="Normal 5 3 2 2 3 3 2 2" xfId="36662" xr:uid="{00000000-0005-0000-0000-00006A8E0000}"/>
    <cellStyle name="Normal 5 3 2 2 3 3 2 2 2" xfId="36663" xr:uid="{00000000-0005-0000-0000-00006B8E0000}"/>
    <cellStyle name="Normal 5 3 2 2 3 3 2 2 2 2" xfId="36664" xr:uid="{00000000-0005-0000-0000-00006C8E0000}"/>
    <cellStyle name="Normal 5 3 2 2 3 3 2 2 3" xfId="36665" xr:uid="{00000000-0005-0000-0000-00006D8E0000}"/>
    <cellStyle name="Normal 5 3 2 2 3 3 2 3" xfId="36666" xr:uid="{00000000-0005-0000-0000-00006E8E0000}"/>
    <cellStyle name="Normal 5 3 2 2 3 3 2 3 2" xfId="36667" xr:uid="{00000000-0005-0000-0000-00006F8E0000}"/>
    <cellStyle name="Normal 5 3 2 2 3 3 2 4" xfId="36668" xr:uid="{00000000-0005-0000-0000-0000708E0000}"/>
    <cellStyle name="Normal 5 3 2 2 3 3 3" xfId="36669" xr:uid="{00000000-0005-0000-0000-0000718E0000}"/>
    <cellStyle name="Normal 5 3 2 2 3 3 3 2" xfId="36670" xr:uid="{00000000-0005-0000-0000-0000728E0000}"/>
    <cellStyle name="Normal 5 3 2 2 3 3 3 2 2" xfId="36671" xr:uid="{00000000-0005-0000-0000-0000738E0000}"/>
    <cellStyle name="Normal 5 3 2 2 3 3 3 3" xfId="36672" xr:uid="{00000000-0005-0000-0000-0000748E0000}"/>
    <cellStyle name="Normal 5 3 2 2 3 3 4" xfId="36673" xr:uid="{00000000-0005-0000-0000-0000758E0000}"/>
    <cellStyle name="Normal 5 3 2 2 3 3 4 2" xfId="36674" xr:uid="{00000000-0005-0000-0000-0000768E0000}"/>
    <cellStyle name="Normal 5 3 2 2 3 3 5" xfId="36675" xr:uid="{00000000-0005-0000-0000-0000778E0000}"/>
    <cellStyle name="Normal 5 3 2 2 3 4" xfId="36676" xr:uid="{00000000-0005-0000-0000-0000788E0000}"/>
    <cellStyle name="Normal 5 3 2 2 3 4 2" xfId="36677" xr:uid="{00000000-0005-0000-0000-0000798E0000}"/>
    <cellStyle name="Normal 5 3 2 2 3 4 2 2" xfId="36678" xr:uid="{00000000-0005-0000-0000-00007A8E0000}"/>
    <cellStyle name="Normal 5 3 2 2 3 4 2 2 2" xfId="36679" xr:uid="{00000000-0005-0000-0000-00007B8E0000}"/>
    <cellStyle name="Normal 5 3 2 2 3 4 2 3" xfId="36680" xr:uid="{00000000-0005-0000-0000-00007C8E0000}"/>
    <cellStyle name="Normal 5 3 2 2 3 4 3" xfId="36681" xr:uid="{00000000-0005-0000-0000-00007D8E0000}"/>
    <cellStyle name="Normal 5 3 2 2 3 4 3 2" xfId="36682" xr:uid="{00000000-0005-0000-0000-00007E8E0000}"/>
    <cellStyle name="Normal 5 3 2 2 3 4 4" xfId="36683" xr:uid="{00000000-0005-0000-0000-00007F8E0000}"/>
    <cellStyle name="Normal 5 3 2 2 3 5" xfId="36684" xr:uid="{00000000-0005-0000-0000-0000808E0000}"/>
    <cellStyle name="Normal 5 3 2 2 3 5 2" xfId="36685" xr:uid="{00000000-0005-0000-0000-0000818E0000}"/>
    <cellStyle name="Normal 5 3 2 2 3 5 2 2" xfId="36686" xr:uid="{00000000-0005-0000-0000-0000828E0000}"/>
    <cellStyle name="Normal 5 3 2 2 3 5 3" xfId="36687" xr:uid="{00000000-0005-0000-0000-0000838E0000}"/>
    <cellStyle name="Normal 5 3 2 2 3 6" xfId="36688" xr:uid="{00000000-0005-0000-0000-0000848E0000}"/>
    <cellStyle name="Normal 5 3 2 2 3 6 2" xfId="36689" xr:uid="{00000000-0005-0000-0000-0000858E0000}"/>
    <cellStyle name="Normal 5 3 2 2 3 7" xfId="36690" xr:uid="{00000000-0005-0000-0000-0000868E0000}"/>
    <cellStyle name="Normal 5 3 2 2 4" xfId="36691" xr:uid="{00000000-0005-0000-0000-0000878E0000}"/>
    <cellStyle name="Normal 5 3 2 2 4 2" xfId="36692" xr:uid="{00000000-0005-0000-0000-0000888E0000}"/>
    <cellStyle name="Normal 5 3 2 2 4 2 2" xfId="36693" xr:uid="{00000000-0005-0000-0000-0000898E0000}"/>
    <cellStyle name="Normal 5 3 2 2 4 2 2 2" xfId="36694" xr:uid="{00000000-0005-0000-0000-00008A8E0000}"/>
    <cellStyle name="Normal 5 3 2 2 4 2 2 2 2" xfId="36695" xr:uid="{00000000-0005-0000-0000-00008B8E0000}"/>
    <cellStyle name="Normal 5 3 2 2 4 2 2 2 2 2" xfId="36696" xr:uid="{00000000-0005-0000-0000-00008C8E0000}"/>
    <cellStyle name="Normal 5 3 2 2 4 2 2 2 3" xfId="36697" xr:uid="{00000000-0005-0000-0000-00008D8E0000}"/>
    <cellStyle name="Normal 5 3 2 2 4 2 2 3" xfId="36698" xr:uid="{00000000-0005-0000-0000-00008E8E0000}"/>
    <cellStyle name="Normal 5 3 2 2 4 2 2 3 2" xfId="36699" xr:uid="{00000000-0005-0000-0000-00008F8E0000}"/>
    <cellStyle name="Normal 5 3 2 2 4 2 2 4" xfId="36700" xr:uid="{00000000-0005-0000-0000-0000908E0000}"/>
    <cellStyle name="Normal 5 3 2 2 4 2 3" xfId="36701" xr:uid="{00000000-0005-0000-0000-0000918E0000}"/>
    <cellStyle name="Normal 5 3 2 2 4 2 3 2" xfId="36702" xr:uid="{00000000-0005-0000-0000-0000928E0000}"/>
    <cellStyle name="Normal 5 3 2 2 4 2 3 2 2" xfId="36703" xr:uid="{00000000-0005-0000-0000-0000938E0000}"/>
    <cellStyle name="Normal 5 3 2 2 4 2 3 3" xfId="36704" xr:uid="{00000000-0005-0000-0000-0000948E0000}"/>
    <cellStyle name="Normal 5 3 2 2 4 2 4" xfId="36705" xr:uid="{00000000-0005-0000-0000-0000958E0000}"/>
    <cellStyle name="Normal 5 3 2 2 4 2 4 2" xfId="36706" xr:uid="{00000000-0005-0000-0000-0000968E0000}"/>
    <cellStyle name="Normal 5 3 2 2 4 2 5" xfId="36707" xr:uid="{00000000-0005-0000-0000-0000978E0000}"/>
    <cellStyle name="Normal 5 3 2 2 4 3" xfId="36708" xr:uid="{00000000-0005-0000-0000-0000988E0000}"/>
    <cellStyle name="Normal 5 3 2 2 4 3 2" xfId="36709" xr:uid="{00000000-0005-0000-0000-0000998E0000}"/>
    <cellStyle name="Normal 5 3 2 2 4 3 2 2" xfId="36710" xr:uid="{00000000-0005-0000-0000-00009A8E0000}"/>
    <cellStyle name="Normal 5 3 2 2 4 3 2 2 2" xfId="36711" xr:uid="{00000000-0005-0000-0000-00009B8E0000}"/>
    <cellStyle name="Normal 5 3 2 2 4 3 2 3" xfId="36712" xr:uid="{00000000-0005-0000-0000-00009C8E0000}"/>
    <cellStyle name="Normal 5 3 2 2 4 3 3" xfId="36713" xr:uid="{00000000-0005-0000-0000-00009D8E0000}"/>
    <cellStyle name="Normal 5 3 2 2 4 3 3 2" xfId="36714" xr:uid="{00000000-0005-0000-0000-00009E8E0000}"/>
    <cellStyle name="Normal 5 3 2 2 4 3 4" xfId="36715" xr:uid="{00000000-0005-0000-0000-00009F8E0000}"/>
    <cellStyle name="Normal 5 3 2 2 4 4" xfId="36716" xr:uid="{00000000-0005-0000-0000-0000A08E0000}"/>
    <cellStyle name="Normal 5 3 2 2 4 4 2" xfId="36717" xr:uid="{00000000-0005-0000-0000-0000A18E0000}"/>
    <cellStyle name="Normal 5 3 2 2 4 4 2 2" xfId="36718" xr:uid="{00000000-0005-0000-0000-0000A28E0000}"/>
    <cellStyle name="Normal 5 3 2 2 4 4 3" xfId="36719" xr:uid="{00000000-0005-0000-0000-0000A38E0000}"/>
    <cellStyle name="Normal 5 3 2 2 4 5" xfId="36720" xr:uid="{00000000-0005-0000-0000-0000A48E0000}"/>
    <cellStyle name="Normal 5 3 2 2 4 5 2" xfId="36721" xr:uid="{00000000-0005-0000-0000-0000A58E0000}"/>
    <cellStyle name="Normal 5 3 2 2 4 6" xfId="36722" xr:uid="{00000000-0005-0000-0000-0000A68E0000}"/>
    <cellStyle name="Normal 5 3 2 2 5" xfId="36723" xr:uid="{00000000-0005-0000-0000-0000A78E0000}"/>
    <cellStyle name="Normal 5 3 2 2 5 2" xfId="36724" xr:uid="{00000000-0005-0000-0000-0000A88E0000}"/>
    <cellStyle name="Normal 5 3 2 2 5 2 2" xfId="36725" xr:uid="{00000000-0005-0000-0000-0000A98E0000}"/>
    <cellStyle name="Normal 5 3 2 2 5 2 2 2" xfId="36726" xr:uid="{00000000-0005-0000-0000-0000AA8E0000}"/>
    <cellStyle name="Normal 5 3 2 2 5 2 2 2 2" xfId="36727" xr:uid="{00000000-0005-0000-0000-0000AB8E0000}"/>
    <cellStyle name="Normal 5 3 2 2 5 2 2 3" xfId="36728" xr:uid="{00000000-0005-0000-0000-0000AC8E0000}"/>
    <cellStyle name="Normal 5 3 2 2 5 2 3" xfId="36729" xr:uid="{00000000-0005-0000-0000-0000AD8E0000}"/>
    <cellStyle name="Normal 5 3 2 2 5 2 3 2" xfId="36730" xr:uid="{00000000-0005-0000-0000-0000AE8E0000}"/>
    <cellStyle name="Normal 5 3 2 2 5 2 4" xfId="36731" xr:uid="{00000000-0005-0000-0000-0000AF8E0000}"/>
    <cellStyle name="Normal 5 3 2 2 5 3" xfId="36732" xr:uid="{00000000-0005-0000-0000-0000B08E0000}"/>
    <cellStyle name="Normal 5 3 2 2 5 3 2" xfId="36733" xr:uid="{00000000-0005-0000-0000-0000B18E0000}"/>
    <cellStyle name="Normal 5 3 2 2 5 3 2 2" xfId="36734" xr:uid="{00000000-0005-0000-0000-0000B28E0000}"/>
    <cellStyle name="Normal 5 3 2 2 5 3 3" xfId="36735" xr:uid="{00000000-0005-0000-0000-0000B38E0000}"/>
    <cellStyle name="Normal 5 3 2 2 5 4" xfId="36736" xr:uid="{00000000-0005-0000-0000-0000B48E0000}"/>
    <cellStyle name="Normal 5 3 2 2 5 4 2" xfId="36737" xr:uid="{00000000-0005-0000-0000-0000B58E0000}"/>
    <cellStyle name="Normal 5 3 2 2 5 5" xfId="36738" xr:uid="{00000000-0005-0000-0000-0000B68E0000}"/>
    <cellStyle name="Normal 5 3 2 2 6" xfId="36739" xr:uid="{00000000-0005-0000-0000-0000B78E0000}"/>
    <cellStyle name="Normal 5 3 2 2 6 2" xfId="36740" xr:uid="{00000000-0005-0000-0000-0000B88E0000}"/>
    <cellStyle name="Normal 5 3 2 2 6 2 2" xfId="36741" xr:uid="{00000000-0005-0000-0000-0000B98E0000}"/>
    <cellStyle name="Normal 5 3 2 2 6 2 2 2" xfId="36742" xr:uid="{00000000-0005-0000-0000-0000BA8E0000}"/>
    <cellStyle name="Normal 5 3 2 2 6 2 3" xfId="36743" xr:uid="{00000000-0005-0000-0000-0000BB8E0000}"/>
    <cellStyle name="Normal 5 3 2 2 6 3" xfId="36744" xr:uid="{00000000-0005-0000-0000-0000BC8E0000}"/>
    <cellStyle name="Normal 5 3 2 2 6 3 2" xfId="36745" xr:uid="{00000000-0005-0000-0000-0000BD8E0000}"/>
    <cellStyle name="Normal 5 3 2 2 6 4" xfId="36746" xr:uid="{00000000-0005-0000-0000-0000BE8E0000}"/>
    <cellStyle name="Normal 5 3 2 2 7" xfId="36747" xr:uid="{00000000-0005-0000-0000-0000BF8E0000}"/>
    <cellStyle name="Normal 5 3 2 2 7 2" xfId="36748" xr:uid="{00000000-0005-0000-0000-0000C08E0000}"/>
    <cellStyle name="Normal 5 3 2 2 7 2 2" xfId="36749" xr:uid="{00000000-0005-0000-0000-0000C18E0000}"/>
    <cellStyle name="Normal 5 3 2 2 7 3" xfId="36750" xr:uid="{00000000-0005-0000-0000-0000C28E0000}"/>
    <cellStyle name="Normal 5 3 2 2 8" xfId="36751" xr:uid="{00000000-0005-0000-0000-0000C38E0000}"/>
    <cellStyle name="Normal 5 3 2 2 8 2" xfId="36752" xr:uid="{00000000-0005-0000-0000-0000C48E0000}"/>
    <cellStyle name="Normal 5 3 2 2 9" xfId="36753" xr:uid="{00000000-0005-0000-0000-0000C58E0000}"/>
    <cellStyle name="Normal 5 3 2 3" xfId="36754" xr:uid="{00000000-0005-0000-0000-0000C68E0000}"/>
    <cellStyle name="Normal 5 3 2 3 2" xfId="36755" xr:uid="{00000000-0005-0000-0000-0000C78E0000}"/>
    <cellStyle name="Normal 5 3 2 3 2 2" xfId="36756" xr:uid="{00000000-0005-0000-0000-0000C88E0000}"/>
    <cellStyle name="Normal 5 3 2 3 2 2 2" xfId="36757" xr:uid="{00000000-0005-0000-0000-0000C98E0000}"/>
    <cellStyle name="Normal 5 3 2 3 2 2 2 2" xfId="36758" xr:uid="{00000000-0005-0000-0000-0000CA8E0000}"/>
    <cellStyle name="Normal 5 3 2 3 2 2 2 2 2" xfId="36759" xr:uid="{00000000-0005-0000-0000-0000CB8E0000}"/>
    <cellStyle name="Normal 5 3 2 3 2 2 2 2 2 2" xfId="36760" xr:uid="{00000000-0005-0000-0000-0000CC8E0000}"/>
    <cellStyle name="Normal 5 3 2 3 2 2 2 2 2 2 2" xfId="36761" xr:uid="{00000000-0005-0000-0000-0000CD8E0000}"/>
    <cellStyle name="Normal 5 3 2 3 2 2 2 2 2 3" xfId="36762" xr:uid="{00000000-0005-0000-0000-0000CE8E0000}"/>
    <cellStyle name="Normal 5 3 2 3 2 2 2 2 3" xfId="36763" xr:uid="{00000000-0005-0000-0000-0000CF8E0000}"/>
    <cellStyle name="Normal 5 3 2 3 2 2 2 2 3 2" xfId="36764" xr:uid="{00000000-0005-0000-0000-0000D08E0000}"/>
    <cellStyle name="Normal 5 3 2 3 2 2 2 2 4" xfId="36765" xr:uid="{00000000-0005-0000-0000-0000D18E0000}"/>
    <cellStyle name="Normal 5 3 2 3 2 2 2 3" xfId="36766" xr:uid="{00000000-0005-0000-0000-0000D28E0000}"/>
    <cellStyle name="Normal 5 3 2 3 2 2 2 3 2" xfId="36767" xr:uid="{00000000-0005-0000-0000-0000D38E0000}"/>
    <cellStyle name="Normal 5 3 2 3 2 2 2 3 2 2" xfId="36768" xr:uid="{00000000-0005-0000-0000-0000D48E0000}"/>
    <cellStyle name="Normal 5 3 2 3 2 2 2 3 3" xfId="36769" xr:uid="{00000000-0005-0000-0000-0000D58E0000}"/>
    <cellStyle name="Normal 5 3 2 3 2 2 2 4" xfId="36770" xr:uid="{00000000-0005-0000-0000-0000D68E0000}"/>
    <cellStyle name="Normal 5 3 2 3 2 2 2 4 2" xfId="36771" xr:uid="{00000000-0005-0000-0000-0000D78E0000}"/>
    <cellStyle name="Normal 5 3 2 3 2 2 2 5" xfId="36772" xr:uid="{00000000-0005-0000-0000-0000D88E0000}"/>
    <cellStyle name="Normal 5 3 2 3 2 2 3" xfId="36773" xr:uid="{00000000-0005-0000-0000-0000D98E0000}"/>
    <cellStyle name="Normal 5 3 2 3 2 2 3 2" xfId="36774" xr:uid="{00000000-0005-0000-0000-0000DA8E0000}"/>
    <cellStyle name="Normal 5 3 2 3 2 2 3 2 2" xfId="36775" xr:uid="{00000000-0005-0000-0000-0000DB8E0000}"/>
    <cellStyle name="Normal 5 3 2 3 2 2 3 2 2 2" xfId="36776" xr:uid="{00000000-0005-0000-0000-0000DC8E0000}"/>
    <cellStyle name="Normal 5 3 2 3 2 2 3 2 3" xfId="36777" xr:uid="{00000000-0005-0000-0000-0000DD8E0000}"/>
    <cellStyle name="Normal 5 3 2 3 2 2 3 3" xfId="36778" xr:uid="{00000000-0005-0000-0000-0000DE8E0000}"/>
    <cellStyle name="Normal 5 3 2 3 2 2 3 3 2" xfId="36779" xr:uid="{00000000-0005-0000-0000-0000DF8E0000}"/>
    <cellStyle name="Normal 5 3 2 3 2 2 3 4" xfId="36780" xr:uid="{00000000-0005-0000-0000-0000E08E0000}"/>
    <cellStyle name="Normal 5 3 2 3 2 2 4" xfId="36781" xr:uid="{00000000-0005-0000-0000-0000E18E0000}"/>
    <cellStyle name="Normal 5 3 2 3 2 2 4 2" xfId="36782" xr:uid="{00000000-0005-0000-0000-0000E28E0000}"/>
    <cellStyle name="Normal 5 3 2 3 2 2 4 2 2" xfId="36783" xr:uid="{00000000-0005-0000-0000-0000E38E0000}"/>
    <cellStyle name="Normal 5 3 2 3 2 2 4 3" xfId="36784" xr:uid="{00000000-0005-0000-0000-0000E48E0000}"/>
    <cellStyle name="Normal 5 3 2 3 2 2 5" xfId="36785" xr:uid="{00000000-0005-0000-0000-0000E58E0000}"/>
    <cellStyle name="Normal 5 3 2 3 2 2 5 2" xfId="36786" xr:uid="{00000000-0005-0000-0000-0000E68E0000}"/>
    <cellStyle name="Normal 5 3 2 3 2 2 6" xfId="36787" xr:uid="{00000000-0005-0000-0000-0000E78E0000}"/>
    <cellStyle name="Normal 5 3 2 3 2 3" xfId="36788" xr:uid="{00000000-0005-0000-0000-0000E88E0000}"/>
    <cellStyle name="Normal 5 3 2 3 2 3 2" xfId="36789" xr:uid="{00000000-0005-0000-0000-0000E98E0000}"/>
    <cellStyle name="Normal 5 3 2 3 2 3 2 2" xfId="36790" xr:uid="{00000000-0005-0000-0000-0000EA8E0000}"/>
    <cellStyle name="Normal 5 3 2 3 2 3 2 2 2" xfId="36791" xr:uid="{00000000-0005-0000-0000-0000EB8E0000}"/>
    <cellStyle name="Normal 5 3 2 3 2 3 2 2 2 2" xfId="36792" xr:uid="{00000000-0005-0000-0000-0000EC8E0000}"/>
    <cellStyle name="Normal 5 3 2 3 2 3 2 2 3" xfId="36793" xr:uid="{00000000-0005-0000-0000-0000ED8E0000}"/>
    <cellStyle name="Normal 5 3 2 3 2 3 2 3" xfId="36794" xr:uid="{00000000-0005-0000-0000-0000EE8E0000}"/>
    <cellStyle name="Normal 5 3 2 3 2 3 2 3 2" xfId="36795" xr:uid="{00000000-0005-0000-0000-0000EF8E0000}"/>
    <cellStyle name="Normal 5 3 2 3 2 3 2 4" xfId="36796" xr:uid="{00000000-0005-0000-0000-0000F08E0000}"/>
    <cellStyle name="Normal 5 3 2 3 2 3 3" xfId="36797" xr:uid="{00000000-0005-0000-0000-0000F18E0000}"/>
    <cellStyle name="Normal 5 3 2 3 2 3 3 2" xfId="36798" xr:uid="{00000000-0005-0000-0000-0000F28E0000}"/>
    <cellStyle name="Normal 5 3 2 3 2 3 3 2 2" xfId="36799" xr:uid="{00000000-0005-0000-0000-0000F38E0000}"/>
    <cellStyle name="Normal 5 3 2 3 2 3 3 3" xfId="36800" xr:uid="{00000000-0005-0000-0000-0000F48E0000}"/>
    <cellStyle name="Normal 5 3 2 3 2 3 4" xfId="36801" xr:uid="{00000000-0005-0000-0000-0000F58E0000}"/>
    <cellStyle name="Normal 5 3 2 3 2 3 4 2" xfId="36802" xr:uid="{00000000-0005-0000-0000-0000F68E0000}"/>
    <cellStyle name="Normal 5 3 2 3 2 3 5" xfId="36803" xr:uid="{00000000-0005-0000-0000-0000F78E0000}"/>
    <cellStyle name="Normal 5 3 2 3 2 4" xfId="36804" xr:uid="{00000000-0005-0000-0000-0000F88E0000}"/>
    <cellStyle name="Normal 5 3 2 3 2 4 2" xfId="36805" xr:uid="{00000000-0005-0000-0000-0000F98E0000}"/>
    <cellStyle name="Normal 5 3 2 3 2 4 2 2" xfId="36806" xr:uid="{00000000-0005-0000-0000-0000FA8E0000}"/>
    <cellStyle name="Normal 5 3 2 3 2 4 2 2 2" xfId="36807" xr:uid="{00000000-0005-0000-0000-0000FB8E0000}"/>
    <cellStyle name="Normal 5 3 2 3 2 4 2 3" xfId="36808" xr:uid="{00000000-0005-0000-0000-0000FC8E0000}"/>
    <cellStyle name="Normal 5 3 2 3 2 4 3" xfId="36809" xr:uid="{00000000-0005-0000-0000-0000FD8E0000}"/>
    <cellStyle name="Normal 5 3 2 3 2 4 3 2" xfId="36810" xr:uid="{00000000-0005-0000-0000-0000FE8E0000}"/>
    <cellStyle name="Normal 5 3 2 3 2 4 4" xfId="36811" xr:uid="{00000000-0005-0000-0000-0000FF8E0000}"/>
    <cellStyle name="Normal 5 3 2 3 2 5" xfId="36812" xr:uid="{00000000-0005-0000-0000-0000008F0000}"/>
    <cellStyle name="Normal 5 3 2 3 2 5 2" xfId="36813" xr:uid="{00000000-0005-0000-0000-0000018F0000}"/>
    <cellStyle name="Normal 5 3 2 3 2 5 2 2" xfId="36814" xr:uid="{00000000-0005-0000-0000-0000028F0000}"/>
    <cellStyle name="Normal 5 3 2 3 2 5 3" xfId="36815" xr:uid="{00000000-0005-0000-0000-0000038F0000}"/>
    <cellStyle name="Normal 5 3 2 3 2 6" xfId="36816" xr:uid="{00000000-0005-0000-0000-0000048F0000}"/>
    <cellStyle name="Normal 5 3 2 3 2 6 2" xfId="36817" xr:uid="{00000000-0005-0000-0000-0000058F0000}"/>
    <cellStyle name="Normal 5 3 2 3 2 7" xfId="36818" xr:uid="{00000000-0005-0000-0000-0000068F0000}"/>
    <cellStyle name="Normal 5 3 2 3 3" xfId="36819" xr:uid="{00000000-0005-0000-0000-0000078F0000}"/>
    <cellStyle name="Normal 5 3 2 3 3 2" xfId="36820" xr:uid="{00000000-0005-0000-0000-0000088F0000}"/>
    <cellStyle name="Normal 5 3 2 3 3 2 2" xfId="36821" xr:uid="{00000000-0005-0000-0000-0000098F0000}"/>
    <cellStyle name="Normal 5 3 2 3 3 2 2 2" xfId="36822" xr:uid="{00000000-0005-0000-0000-00000A8F0000}"/>
    <cellStyle name="Normal 5 3 2 3 3 2 2 2 2" xfId="36823" xr:uid="{00000000-0005-0000-0000-00000B8F0000}"/>
    <cellStyle name="Normal 5 3 2 3 3 2 2 2 2 2" xfId="36824" xr:uid="{00000000-0005-0000-0000-00000C8F0000}"/>
    <cellStyle name="Normal 5 3 2 3 3 2 2 2 3" xfId="36825" xr:uid="{00000000-0005-0000-0000-00000D8F0000}"/>
    <cellStyle name="Normal 5 3 2 3 3 2 2 3" xfId="36826" xr:uid="{00000000-0005-0000-0000-00000E8F0000}"/>
    <cellStyle name="Normal 5 3 2 3 3 2 2 3 2" xfId="36827" xr:uid="{00000000-0005-0000-0000-00000F8F0000}"/>
    <cellStyle name="Normal 5 3 2 3 3 2 2 4" xfId="36828" xr:uid="{00000000-0005-0000-0000-0000108F0000}"/>
    <cellStyle name="Normal 5 3 2 3 3 2 3" xfId="36829" xr:uid="{00000000-0005-0000-0000-0000118F0000}"/>
    <cellStyle name="Normal 5 3 2 3 3 2 3 2" xfId="36830" xr:uid="{00000000-0005-0000-0000-0000128F0000}"/>
    <cellStyle name="Normal 5 3 2 3 3 2 3 2 2" xfId="36831" xr:uid="{00000000-0005-0000-0000-0000138F0000}"/>
    <cellStyle name="Normal 5 3 2 3 3 2 3 3" xfId="36832" xr:uid="{00000000-0005-0000-0000-0000148F0000}"/>
    <cellStyle name="Normal 5 3 2 3 3 2 4" xfId="36833" xr:uid="{00000000-0005-0000-0000-0000158F0000}"/>
    <cellStyle name="Normal 5 3 2 3 3 2 4 2" xfId="36834" xr:uid="{00000000-0005-0000-0000-0000168F0000}"/>
    <cellStyle name="Normal 5 3 2 3 3 2 5" xfId="36835" xr:uid="{00000000-0005-0000-0000-0000178F0000}"/>
    <cellStyle name="Normal 5 3 2 3 3 3" xfId="36836" xr:uid="{00000000-0005-0000-0000-0000188F0000}"/>
    <cellStyle name="Normal 5 3 2 3 3 3 2" xfId="36837" xr:uid="{00000000-0005-0000-0000-0000198F0000}"/>
    <cellStyle name="Normal 5 3 2 3 3 3 2 2" xfId="36838" xr:uid="{00000000-0005-0000-0000-00001A8F0000}"/>
    <cellStyle name="Normal 5 3 2 3 3 3 2 2 2" xfId="36839" xr:uid="{00000000-0005-0000-0000-00001B8F0000}"/>
    <cellStyle name="Normal 5 3 2 3 3 3 2 3" xfId="36840" xr:uid="{00000000-0005-0000-0000-00001C8F0000}"/>
    <cellStyle name="Normal 5 3 2 3 3 3 3" xfId="36841" xr:uid="{00000000-0005-0000-0000-00001D8F0000}"/>
    <cellStyle name="Normal 5 3 2 3 3 3 3 2" xfId="36842" xr:uid="{00000000-0005-0000-0000-00001E8F0000}"/>
    <cellStyle name="Normal 5 3 2 3 3 3 4" xfId="36843" xr:uid="{00000000-0005-0000-0000-00001F8F0000}"/>
    <cellStyle name="Normal 5 3 2 3 3 4" xfId="36844" xr:uid="{00000000-0005-0000-0000-0000208F0000}"/>
    <cellStyle name="Normal 5 3 2 3 3 4 2" xfId="36845" xr:uid="{00000000-0005-0000-0000-0000218F0000}"/>
    <cellStyle name="Normal 5 3 2 3 3 4 2 2" xfId="36846" xr:uid="{00000000-0005-0000-0000-0000228F0000}"/>
    <cellStyle name="Normal 5 3 2 3 3 4 3" xfId="36847" xr:uid="{00000000-0005-0000-0000-0000238F0000}"/>
    <cellStyle name="Normal 5 3 2 3 3 5" xfId="36848" xr:uid="{00000000-0005-0000-0000-0000248F0000}"/>
    <cellStyle name="Normal 5 3 2 3 3 5 2" xfId="36849" xr:uid="{00000000-0005-0000-0000-0000258F0000}"/>
    <cellStyle name="Normal 5 3 2 3 3 6" xfId="36850" xr:uid="{00000000-0005-0000-0000-0000268F0000}"/>
    <cellStyle name="Normal 5 3 2 3 4" xfId="36851" xr:uid="{00000000-0005-0000-0000-0000278F0000}"/>
    <cellStyle name="Normal 5 3 2 3 4 2" xfId="36852" xr:uid="{00000000-0005-0000-0000-0000288F0000}"/>
    <cellStyle name="Normal 5 3 2 3 4 2 2" xfId="36853" xr:uid="{00000000-0005-0000-0000-0000298F0000}"/>
    <cellStyle name="Normal 5 3 2 3 4 2 2 2" xfId="36854" xr:uid="{00000000-0005-0000-0000-00002A8F0000}"/>
    <cellStyle name="Normal 5 3 2 3 4 2 2 2 2" xfId="36855" xr:uid="{00000000-0005-0000-0000-00002B8F0000}"/>
    <cellStyle name="Normal 5 3 2 3 4 2 2 3" xfId="36856" xr:uid="{00000000-0005-0000-0000-00002C8F0000}"/>
    <cellStyle name="Normal 5 3 2 3 4 2 3" xfId="36857" xr:uid="{00000000-0005-0000-0000-00002D8F0000}"/>
    <cellStyle name="Normal 5 3 2 3 4 2 3 2" xfId="36858" xr:uid="{00000000-0005-0000-0000-00002E8F0000}"/>
    <cellStyle name="Normal 5 3 2 3 4 2 4" xfId="36859" xr:uid="{00000000-0005-0000-0000-00002F8F0000}"/>
    <cellStyle name="Normal 5 3 2 3 4 3" xfId="36860" xr:uid="{00000000-0005-0000-0000-0000308F0000}"/>
    <cellStyle name="Normal 5 3 2 3 4 3 2" xfId="36861" xr:uid="{00000000-0005-0000-0000-0000318F0000}"/>
    <cellStyle name="Normal 5 3 2 3 4 3 2 2" xfId="36862" xr:uid="{00000000-0005-0000-0000-0000328F0000}"/>
    <cellStyle name="Normal 5 3 2 3 4 3 3" xfId="36863" xr:uid="{00000000-0005-0000-0000-0000338F0000}"/>
    <cellStyle name="Normal 5 3 2 3 4 4" xfId="36864" xr:uid="{00000000-0005-0000-0000-0000348F0000}"/>
    <cellStyle name="Normal 5 3 2 3 4 4 2" xfId="36865" xr:uid="{00000000-0005-0000-0000-0000358F0000}"/>
    <cellStyle name="Normal 5 3 2 3 4 5" xfId="36866" xr:uid="{00000000-0005-0000-0000-0000368F0000}"/>
    <cellStyle name="Normal 5 3 2 3 5" xfId="36867" xr:uid="{00000000-0005-0000-0000-0000378F0000}"/>
    <cellStyle name="Normal 5 3 2 3 5 2" xfId="36868" xr:uid="{00000000-0005-0000-0000-0000388F0000}"/>
    <cellStyle name="Normal 5 3 2 3 5 2 2" xfId="36869" xr:uid="{00000000-0005-0000-0000-0000398F0000}"/>
    <cellStyle name="Normal 5 3 2 3 5 2 2 2" xfId="36870" xr:uid="{00000000-0005-0000-0000-00003A8F0000}"/>
    <cellStyle name="Normal 5 3 2 3 5 2 3" xfId="36871" xr:uid="{00000000-0005-0000-0000-00003B8F0000}"/>
    <cellStyle name="Normal 5 3 2 3 5 3" xfId="36872" xr:uid="{00000000-0005-0000-0000-00003C8F0000}"/>
    <cellStyle name="Normal 5 3 2 3 5 3 2" xfId="36873" xr:uid="{00000000-0005-0000-0000-00003D8F0000}"/>
    <cellStyle name="Normal 5 3 2 3 5 4" xfId="36874" xr:uid="{00000000-0005-0000-0000-00003E8F0000}"/>
    <cellStyle name="Normal 5 3 2 3 6" xfId="36875" xr:uid="{00000000-0005-0000-0000-00003F8F0000}"/>
    <cellStyle name="Normal 5 3 2 3 6 2" xfId="36876" xr:uid="{00000000-0005-0000-0000-0000408F0000}"/>
    <cellStyle name="Normal 5 3 2 3 6 2 2" xfId="36877" xr:uid="{00000000-0005-0000-0000-0000418F0000}"/>
    <cellStyle name="Normal 5 3 2 3 6 3" xfId="36878" xr:uid="{00000000-0005-0000-0000-0000428F0000}"/>
    <cellStyle name="Normal 5 3 2 3 7" xfId="36879" xr:uid="{00000000-0005-0000-0000-0000438F0000}"/>
    <cellStyle name="Normal 5 3 2 3 7 2" xfId="36880" xr:uid="{00000000-0005-0000-0000-0000448F0000}"/>
    <cellStyle name="Normal 5 3 2 3 8" xfId="36881" xr:uid="{00000000-0005-0000-0000-0000458F0000}"/>
    <cellStyle name="Normal 5 3 2 4" xfId="36882" xr:uid="{00000000-0005-0000-0000-0000468F0000}"/>
    <cellStyle name="Normal 5 3 2 4 2" xfId="36883" xr:uid="{00000000-0005-0000-0000-0000478F0000}"/>
    <cellStyle name="Normal 5 3 2 4 2 2" xfId="36884" xr:uid="{00000000-0005-0000-0000-0000488F0000}"/>
    <cellStyle name="Normal 5 3 2 4 2 2 2" xfId="36885" xr:uid="{00000000-0005-0000-0000-0000498F0000}"/>
    <cellStyle name="Normal 5 3 2 4 2 2 2 2" xfId="36886" xr:uid="{00000000-0005-0000-0000-00004A8F0000}"/>
    <cellStyle name="Normal 5 3 2 4 2 2 2 2 2" xfId="36887" xr:uid="{00000000-0005-0000-0000-00004B8F0000}"/>
    <cellStyle name="Normal 5 3 2 4 2 2 2 2 2 2" xfId="36888" xr:uid="{00000000-0005-0000-0000-00004C8F0000}"/>
    <cellStyle name="Normal 5 3 2 4 2 2 2 2 3" xfId="36889" xr:uid="{00000000-0005-0000-0000-00004D8F0000}"/>
    <cellStyle name="Normal 5 3 2 4 2 2 2 3" xfId="36890" xr:uid="{00000000-0005-0000-0000-00004E8F0000}"/>
    <cellStyle name="Normal 5 3 2 4 2 2 2 3 2" xfId="36891" xr:uid="{00000000-0005-0000-0000-00004F8F0000}"/>
    <cellStyle name="Normal 5 3 2 4 2 2 2 4" xfId="36892" xr:uid="{00000000-0005-0000-0000-0000508F0000}"/>
    <cellStyle name="Normal 5 3 2 4 2 2 3" xfId="36893" xr:uid="{00000000-0005-0000-0000-0000518F0000}"/>
    <cellStyle name="Normal 5 3 2 4 2 2 3 2" xfId="36894" xr:uid="{00000000-0005-0000-0000-0000528F0000}"/>
    <cellStyle name="Normal 5 3 2 4 2 2 3 2 2" xfId="36895" xr:uid="{00000000-0005-0000-0000-0000538F0000}"/>
    <cellStyle name="Normal 5 3 2 4 2 2 3 3" xfId="36896" xr:uid="{00000000-0005-0000-0000-0000548F0000}"/>
    <cellStyle name="Normal 5 3 2 4 2 2 4" xfId="36897" xr:uid="{00000000-0005-0000-0000-0000558F0000}"/>
    <cellStyle name="Normal 5 3 2 4 2 2 4 2" xfId="36898" xr:uid="{00000000-0005-0000-0000-0000568F0000}"/>
    <cellStyle name="Normal 5 3 2 4 2 2 5" xfId="36899" xr:uid="{00000000-0005-0000-0000-0000578F0000}"/>
    <cellStyle name="Normal 5 3 2 4 2 3" xfId="36900" xr:uid="{00000000-0005-0000-0000-0000588F0000}"/>
    <cellStyle name="Normal 5 3 2 4 2 3 2" xfId="36901" xr:uid="{00000000-0005-0000-0000-0000598F0000}"/>
    <cellStyle name="Normal 5 3 2 4 2 3 2 2" xfId="36902" xr:uid="{00000000-0005-0000-0000-00005A8F0000}"/>
    <cellStyle name="Normal 5 3 2 4 2 3 2 2 2" xfId="36903" xr:uid="{00000000-0005-0000-0000-00005B8F0000}"/>
    <cellStyle name="Normal 5 3 2 4 2 3 2 3" xfId="36904" xr:uid="{00000000-0005-0000-0000-00005C8F0000}"/>
    <cellStyle name="Normal 5 3 2 4 2 3 3" xfId="36905" xr:uid="{00000000-0005-0000-0000-00005D8F0000}"/>
    <cellStyle name="Normal 5 3 2 4 2 3 3 2" xfId="36906" xr:uid="{00000000-0005-0000-0000-00005E8F0000}"/>
    <cellStyle name="Normal 5 3 2 4 2 3 4" xfId="36907" xr:uid="{00000000-0005-0000-0000-00005F8F0000}"/>
    <cellStyle name="Normal 5 3 2 4 2 4" xfId="36908" xr:uid="{00000000-0005-0000-0000-0000608F0000}"/>
    <cellStyle name="Normal 5 3 2 4 2 4 2" xfId="36909" xr:uid="{00000000-0005-0000-0000-0000618F0000}"/>
    <cellStyle name="Normal 5 3 2 4 2 4 2 2" xfId="36910" xr:uid="{00000000-0005-0000-0000-0000628F0000}"/>
    <cellStyle name="Normal 5 3 2 4 2 4 3" xfId="36911" xr:uid="{00000000-0005-0000-0000-0000638F0000}"/>
    <cellStyle name="Normal 5 3 2 4 2 5" xfId="36912" xr:uid="{00000000-0005-0000-0000-0000648F0000}"/>
    <cellStyle name="Normal 5 3 2 4 2 5 2" xfId="36913" xr:uid="{00000000-0005-0000-0000-0000658F0000}"/>
    <cellStyle name="Normal 5 3 2 4 2 6" xfId="36914" xr:uid="{00000000-0005-0000-0000-0000668F0000}"/>
    <cellStyle name="Normal 5 3 2 4 3" xfId="36915" xr:uid="{00000000-0005-0000-0000-0000678F0000}"/>
    <cellStyle name="Normal 5 3 2 4 3 2" xfId="36916" xr:uid="{00000000-0005-0000-0000-0000688F0000}"/>
    <cellStyle name="Normal 5 3 2 4 3 2 2" xfId="36917" xr:uid="{00000000-0005-0000-0000-0000698F0000}"/>
    <cellStyle name="Normal 5 3 2 4 3 2 2 2" xfId="36918" xr:uid="{00000000-0005-0000-0000-00006A8F0000}"/>
    <cellStyle name="Normal 5 3 2 4 3 2 2 2 2" xfId="36919" xr:uid="{00000000-0005-0000-0000-00006B8F0000}"/>
    <cellStyle name="Normal 5 3 2 4 3 2 2 3" xfId="36920" xr:uid="{00000000-0005-0000-0000-00006C8F0000}"/>
    <cellStyle name="Normal 5 3 2 4 3 2 3" xfId="36921" xr:uid="{00000000-0005-0000-0000-00006D8F0000}"/>
    <cellStyle name="Normal 5 3 2 4 3 2 3 2" xfId="36922" xr:uid="{00000000-0005-0000-0000-00006E8F0000}"/>
    <cellStyle name="Normal 5 3 2 4 3 2 4" xfId="36923" xr:uid="{00000000-0005-0000-0000-00006F8F0000}"/>
    <cellStyle name="Normal 5 3 2 4 3 3" xfId="36924" xr:uid="{00000000-0005-0000-0000-0000708F0000}"/>
    <cellStyle name="Normal 5 3 2 4 3 3 2" xfId="36925" xr:uid="{00000000-0005-0000-0000-0000718F0000}"/>
    <cellStyle name="Normal 5 3 2 4 3 3 2 2" xfId="36926" xr:uid="{00000000-0005-0000-0000-0000728F0000}"/>
    <cellStyle name="Normal 5 3 2 4 3 3 3" xfId="36927" xr:uid="{00000000-0005-0000-0000-0000738F0000}"/>
    <cellStyle name="Normal 5 3 2 4 3 4" xfId="36928" xr:uid="{00000000-0005-0000-0000-0000748F0000}"/>
    <cellStyle name="Normal 5 3 2 4 3 4 2" xfId="36929" xr:uid="{00000000-0005-0000-0000-0000758F0000}"/>
    <cellStyle name="Normal 5 3 2 4 3 5" xfId="36930" xr:uid="{00000000-0005-0000-0000-0000768F0000}"/>
    <cellStyle name="Normal 5 3 2 4 4" xfId="36931" xr:uid="{00000000-0005-0000-0000-0000778F0000}"/>
    <cellStyle name="Normal 5 3 2 4 4 2" xfId="36932" xr:uid="{00000000-0005-0000-0000-0000788F0000}"/>
    <cellStyle name="Normal 5 3 2 4 4 2 2" xfId="36933" xr:uid="{00000000-0005-0000-0000-0000798F0000}"/>
    <cellStyle name="Normal 5 3 2 4 4 2 2 2" xfId="36934" xr:uid="{00000000-0005-0000-0000-00007A8F0000}"/>
    <cellStyle name="Normal 5 3 2 4 4 2 3" xfId="36935" xr:uid="{00000000-0005-0000-0000-00007B8F0000}"/>
    <cellStyle name="Normal 5 3 2 4 4 3" xfId="36936" xr:uid="{00000000-0005-0000-0000-00007C8F0000}"/>
    <cellStyle name="Normal 5 3 2 4 4 3 2" xfId="36937" xr:uid="{00000000-0005-0000-0000-00007D8F0000}"/>
    <cellStyle name="Normal 5 3 2 4 4 4" xfId="36938" xr:uid="{00000000-0005-0000-0000-00007E8F0000}"/>
    <cellStyle name="Normal 5 3 2 4 5" xfId="36939" xr:uid="{00000000-0005-0000-0000-00007F8F0000}"/>
    <cellStyle name="Normal 5 3 2 4 5 2" xfId="36940" xr:uid="{00000000-0005-0000-0000-0000808F0000}"/>
    <cellStyle name="Normal 5 3 2 4 5 2 2" xfId="36941" xr:uid="{00000000-0005-0000-0000-0000818F0000}"/>
    <cellStyle name="Normal 5 3 2 4 5 3" xfId="36942" xr:uid="{00000000-0005-0000-0000-0000828F0000}"/>
    <cellStyle name="Normal 5 3 2 4 6" xfId="36943" xr:uid="{00000000-0005-0000-0000-0000838F0000}"/>
    <cellStyle name="Normal 5 3 2 4 6 2" xfId="36944" xr:uid="{00000000-0005-0000-0000-0000848F0000}"/>
    <cellStyle name="Normal 5 3 2 4 7" xfId="36945" xr:uid="{00000000-0005-0000-0000-0000858F0000}"/>
    <cellStyle name="Normal 5 3 2 5" xfId="36946" xr:uid="{00000000-0005-0000-0000-0000868F0000}"/>
    <cellStyle name="Normal 5 3 2 5 2" xfId="36947" xr:uid="{00000000-0005-0000-0000-0000878F0000}"/>
    <cellStyle name="Normal 5 3 2 5 2 2" xfId="36948" xr:uid="{00000000-0005-0000-0000-0000888F0000}"/>
    <cellStyle name="Normal 5 3 2 5 2 2 2" xfId="36949" xr:uid="{00000000-0005-0000-0000-0000898F0000}"/>
    <cellStyle name="Normal 5 3 2 5 2 2 2 2" xfId="36950" xr:uid="{00000000-0005-0000-0000-00008A8F0000}"/>
    <cellStyle name="Normal 5 3 2 5 2 2 2 2 2" xfId="36951" xr:uid="{00000000-0005-0000-0000-00008B8F0000}"/>
    <cellStyle name="Normal 5 3 2 5 2 2 2 3" xfId="36952" xr:uid="{00000000-0005-0000-0000-00008C8F0000}"/>
    <cellStyle name="Normal 5 3 2 5 2 2 3" xfId="36953" xr:uid="{00000000-0005-0000-0000-00008D8F0000}"/>
    <cellStyle name="Normal 5 3 2 5 2 2 3 2" xfId="36954" xr:uid="{00000000-0005-0000-0000-00008E8F0000}"/>
    <cellStyle name="Normal 5 3 2 5 2 2 4" xfId="36955" xr:uid="{00000000-0005-0000-0000-00008F8F0000}"/>
    <cellStyle name="Normal 5 3 2 5 2 3" xfId="36956" xr:uid="{00000000-0005-0000-0000-0000908F0000}"/>
    <cellStyle name="Normal 5 3 2 5 2 3 2" xfId="36957" xr:uid="{00000000-0005-0000-0000-0000918F0000}"/>
    <cellStyle name="Normal 5 3 2 5 2 3 2 2" xfId="36958" xr:uid="{00000000-0005-0000-0000-0000928F0000}"/>
    <cellStyle name="Normal 5 3 2 5 2 3 3" xfId="36959" xr:uid="{00000000-0005-0000-0000-0000938F0000}"/>
    <cellStyle name="Normal 5 3 2 5 2 4" xfId="36960" xr:uid="{00000000-0005-0000-0000-0000948F0000}"/>
    <cellStyle name="Normal 5 3 2 5 2 4 2" xfId="36961" xr:uid="{00000000-0005-0000-0000-0000958F0000}"/>
    <cellStyle name="Normal 5 3 2 5 2 5" xfId="36962" xr:uid="{00000000-0005-0000-0000-0000968F0000}"/>
    <cellStyle name="Normal 5 3 2 5 3" xfId="36963" xr:uid="{00000000-0005-0000-0000-0000978F0000}"/>
    <cellStyle name="Normal 5 3 2 5 3 2" xfId="36964" xr:uid="{00000000-0005-0000-0000-0000988F0000}"/>
    <cellStyle name="Normal 5 3 2 5 3 2 2" xfId="36965" xr:uid="{00000000-0005-0000-0000-0000998F0000}"/>
    <cellStyle name="Normal 5 3 2 5 3 2 2 2" xfId="36966" xr:uid="{00000000-0005-0000-0000-00009A8F0000}"/>
    <cellStyle name="Normal 5 3 2 5 3 2 3" xfId="36967" xr:uid="{00000000-0005-0000-0000-00009B8F0000}"/>
    <cellStyle name="Normal 5 3 2 5 3 3" xfId="36968" xr:uid="{00000000-0005-0000-0000-00009C8F0000}"/>
    <cellStyle name="Normal 5 3 2 5 3 3 2" xfId="36969" xr:uid="{00000000-0005-0000-0000-00009D8F0000}"/>
    <cellStyle name="Normal 5 3 2 5 3 4" xfId="36970" xr:uid="{00000000-0005-0000-0000-00009E8F0000}"/>
    <cellStyle name="Normal 5 3 2 5 4" xfId="36971" xr:uid="{00000000-0005-0000-0000-00009F8F0000}"/>
    <cellStyle name="Normal 5 3 2 5 4 2" xfId="36972" xr:uid="{00000000-0005-0000-0000-0000A08F0000}"/>
    <cellStyle name="Normal 5 3 2 5 4 2 2" xfId="36973" xr:uid="{00000000-0005-0000-0000-0000A18F0000}"/>
    <cellStyle name="Normal 5 3 2 5 4 3" xfId="36974" xr:uid="{00000000-0005-0000-0000-0000A28F0000}"/>
    <cellStyle name="Normal 5 3 2 5 5" xfId="36975" xr:uid="{00000000-0005-0000-0000-0000A38F0000}"/>
    <cellStyle name="Normal 5 3 2 5 5 2" xfId="36976" xr:uid="{00000000-0005-0000-0000-0000A48F0000}"/>
    <cellStyle name="Normal 5 3 2 5 6" xfId="36977" xr:uid="{00000000-0005-0000-0000-0000A58F0000}"/>
    <cellStyle name="Normal 5 3 2 6" xfId="36978" xr:uid="{00000000-0005-0000-0000-0000A68F0000}"/>
    <cellStyle name="Normal 5 3 2 6 2" xfId="36979" xr:uid="{00000000-0005-0000-0000-0000A78F0000}"/>
    <cellStyle name="Normal 5 3 2 6 2 2" xfId="36980" xr:uid="{00000000-0005-0000-0000-0000A88F0000}"/>
    <cellStyle name="Normal 5 3 2 6 2 2 2" xfId="36981" xr:uid="{00000000-0005-0000-0000-0000A98F0000}"/>
    <cellStyle name="Normal 5 3 2 6 2 2 2 2" xfId="36982" xr:uid="{00000000-0005-0000-0000-0000AA8F0000}"/>
    <cellStyle name="Normal 5 3 2 6 2 2 3" xfId="36983" xr:uid="{00000000-0005-0000-0000-0000AB8F0000}"/>
    <cellStyle name="Normal 5 3 2 6 2 3" xfId="36984" xr:uid="{00000000-0005-0000-0000-0000AC8F0000}"/>
    <cellStyle name="Normal 5 3 2 6 2 3 2" xfId="36985" xr:uid="{00000000-0005-0000-0000-0000AD8F0000}"/>
    <cellStyle name="Normal 5 3 2 6 2 4" xfId="36986" xr:uid="{00000000-0005-0000-0000-0000AE8F0000}"/>
    <cellStyle name="Normal 5 3 2 6 3" xfId="36987" xr:uid="{00000000-0005-0000-0000-0000AF8F0000}"/>
    <cellStyle name="Normal 5 3 2 6 3 2" xfId="36988" xr:uid="{00000000-0005-0000-0000-0000B08F0000}"/>
    <cellStyle name="Normal 5 3 2 6 3 2 2" xfId="36989" xr:uid="{00000000-0005-0000-0000-0000B18F0000}"/>
    <cellStyle name="Normal 5 3 2 6 3 3" xfId="36990" xr:uid="{00000000-0005-0000-0000-0000B28F0000}"/>
    <cellStyle name="Normal 5 3 2 6 4" xfId="36991" xr:uid="{00000000-0005-0000-0000-0000B38F0000}"/>
    <cellStyle name="Normal 5 3 2 6 4 2" xfId="36992" xr:uid="{00000000-0005-0000-0000-0000B48F0000}"/>
    <cellStyle name="Normal 5 3 2 6 5" xfId="36993" xr:uid="{00000000-0005-0000-0000-0000B58F0000}"/>
    <cellStyle name="Normal 5 3 2 7" xfId="36994" xr:uid="{00000000-0005-0000-0000-0000B68F0000}"/>
    <cellStyle name="Normal 5 3 2 7 2" xfId="36995" xr:uid="{00000000-0005-0000-0000-0000B78F0000}"/>
    <cellStyle name="Normal 5 3 2 7 2 2" xfId="36996" xr:uid="{00000000-0005-0000-0000-0000B88F0000}"/>
    <cellStyle name="Normal 5 3 2 7 2 2 2" xfId="36997" xr:uid="{00000000-0005-0000-0000-0000B98F0000}"/>
    <cellStyle name="Normal 5 3 2 7 2 3" xfId="36998" xr:uid="{00000000-0005-0000-0000-0000BA8F0000}"/>
    <cellStyle name="Normal 5 3 2 7 3" xfId="36999" xr:uid="{00000000-0005-0000-0000-0000BB8F0000}"/>
    <cellStyle name="Normal 5 3 2 7 3 2" xfId="37000" xr:uid="{00000000-0005-0000-0000-0000BC8F0000}"/>
    <cellStyle name="Normal 5 3 2 7 4" xfId="37001" xr:uid="{00000000-0005-0000-0000-0000BD8F0000}"/>
    <cellStyle name="Normal 5 3 2 8" xfId="37002" xr:uid="{00000000-0005-0000-0000-0000BE8F0000}"/>
    <cellStyle name="Normal 5 3 2 8 2" xfId="37003" xr:uid="{00000000-0005-0000-0000-0000BF8F0000}"/>
    <cellStyle name="Normal 5 3 2 8 2 2" xfId="37004" xr:uid="{00000000-0005-0000-0000-0000C08F0000}"/>
    <cellStyle name="Normal 5 3 2 8 3" xfId="37005" xr:uid="{00000000-0005-0000-0000-0000C18F0000}"/>
    <cellStyle name="Normal 5 3 2 9" xfId="37006" xr:uid="{00000000-0005-0000-0000-0000C28F0000}"/>
    <cellStyle name="Normal 5 3 2 9 2" xfId="37007" xr:uid="{00000000-0005-0000-0000-0000C38F0000}"/>
    <cellStyle name="Normal 5 3 3" xfId="37008" xr:uid="{00000000-0005-0000-0000-0000C48F0000}"/>
    <cellStyle name="Normal 5 3 3 2" xfId="37009" xr:uid="{00000000-0005-0000-0000-0000C58F0000}"/>
    <cellStyle name="Normal 5 3 3 2 2" xfId="37010" xr:uid="{00000000-0005-0000-0000-0000C68F0000}"/>
    <cellStyle name="Normal 5 3 3 2 2 2" xfId="37011" xr:uid="{00000000-0005-0000-0000-0000C78F0000}"/>
    <cellStyle name="Normal 5 3 3 2 2 2 2" xfId="37012" xr:uid="{00000000-0005-0000-0000-0000C88F0000}"/>
    <cellStyle name="Normal 5 3 3 2 2 2 2 2" xfId="37013" xr:uid="{00000000-0005-0000-0000-0000C98F0000}"/>
    <cellStyle name="Normal 5 3 3 2 2 2 2 2 2" xfId="37014" xr:uid="{00000000-0005-0000-0000-0000CA8F0000}"/>
    <cellStyle name="Normal 5 3 3 2 2 2 2 2 2 2" xfId="37015" xr:uid="{00000000-0005-0000-0000-0000CB8F0000}"/>
    <cellStyle name="Normal 5 3 3 2 2 2 2 2 2 2 2" xfId="37016" xr:uid="{00000000-0005-0000-0000-0000CC8F0000}"/>
    <cellStyle name="Normal 5 3 3 2 2 2 2 2 2 3" xfId="37017" xr:uid="{00000000-0005-0000-0000-0000CD8F0000}"/>
    <cellStyle name="Normal 5 3 3 2 2 2 2 2 3" xfId="37018" xr:uid="{00000000-0005-0000-0000-0000CE8F0000}"/>
    <cellStyle name="Normal 5 3 3 2 2 2 2 2 3 2" xfId="37019" xr:uid="{00000000-0005-0000-0000-0000CF8F0000}"/>
    <cellStyle name="Normal 5 3 3 2 2 2 2 2 4" xfId="37020" xr:uid="{00000000-0005-0000-0000-0000D08F0000}"/>
    <cellStyle name="Normal 5 3 3 2 2 2 2 3" xfId="37021" xr:uid="{00000000-0005-0000-0000-0000D18F0000}"/>
    <cellStyle name="Normal 5 3 3 2 2 2 2 3 2" xfId="37022" xr:uid="{00000000-0005-0000-0000-0000D28F0000}"/>
    <cellStyle name="Normal 5 3 3 2 2 2 2 3 2 2" xfId="37023" xr:uid="{00000000-0005-0000-0000-0000D38F0000}"/>
    <cellStyle name="Normal 5 3 3 2 2 2 2 3 3" xfId="37024" xr:uid="{00000000-0005-0000-0000-0000D48F0000}"/>
    <cellStyle name="Normal 5 3 3 2 2 2 2 4" xfId="37025" xr:uid="{00000000-0005-0000-0000-0000D58F0000}"/>
    <cellStyle name="Normal 5 3 3 2 2 2 2 4 2" xfId="37026" xr:uid="{00000000-0005-0000-0000-0000D68F0000}"/>
    <cellStyle name="Normal 5 3 3 2 2 2 2 5" xfId="37027" xr:uid="{00000000-0005-0000-0000-0000D78F0000}"/>
    <cellStyle name="Normal 5 3 3 2 2 2 3" xfId="37028" xr:uid="{00000000-0005-0000-0000-0000D88F0000}"/>
    <cellStyle name="Normal 5 3 3 2 2 2 3 2" xfId="37029" xr:uid="{00000000-0005-0000-0000-0000D98F0000}"/>
    <cellStyle name="Normal 5 3 3 2 2 2 3 2 2" xfId="37030" xr:uid="{00000000-0005-0000-0000-0000DA8F0000}"/>
    <cellStyle name="Normal 5 3 3 2 2 2 3 2 2 2" xfId="37031" xr:uid="{00000000-0005-0000-0000-0000DB8F0000}"/>
    <cellStyle name="Normal 5 3 3 2 2 2 3 2 3" xfId="37032" xr:uid="{00000000-0005-0000-0000-0000DC8F0000}"/>
    <cellStyle name="Normal 5 3 3 2 2 2 3 3" xfId="37033" xr:uid="{00000000-0005-0000-0000-0000DD8F0000}"/>
    <cellStyle name="Normal 5 3 3 2 2 2 3 3 2" xfId="37034" xr:uid="{00000000-0005-0000-0000-0000DE8F0000}"/>
    <cellStyle name="Normal 5 3 3 2 2 2 3 4" xfId="37035" xr:uid="{00000000-0005-0000-0000-0000DF8F0000}"/>
    <cellStyle name="Normal 5 3 3 2 2 2 4" xfId="37036" xr:uid="{00000000-0005-0000-0000-0000E08F0000}"/>
    <cellStyle name="Normal 5 3 3 2 2 2 4 2" xfId="37037" xr:uid="{00000000-0005-0000-0000-0000E18F0000}"/>
    <cellStyle name="Normal 5 3 3 2 2 2 4 2 2" xfId="37038" xr:uid="{00000000-0005-0000-0000-0000E28F0000}"/>
    <cellStyle name="Normal 5 3 3 2 2 2 4 3" xfId="37039" xr:uid="{00000000-0005-0000-0000-0000E38F0000}"/>
    <cellStyle name="Normal 5 3 3 2 2 2 5" xfId="37040" xr:uid="{00000000-0005-0000-0000-0000E48F0000}"/>
    <cellStyle name="Normal 5 3 3 2 2 2 5 2" xfId="37041" xr:uid="{00000000-0005-0000-0000-0000E58F0000}"/>
    <cellStyle name="Normal 5 3 3 2 2 2 6" xfId="37042" xr:uid="{00000000-0005-0000-0000-0000E68F0000}"/>
    <cellStyle name="Normal 5 3 3 2 2 3" xfId="37043" xr:uid="{00000000-0005-0000-0000-0000E78F0000}"/>
    <cellStyle name="Normal 5 3 3 2 2 3 2" xfId="37044" xr:uid="{00000000-0005-0000-0000-0000E88F0000}"/>
    <cellStyle name="Normal 5 3 3 2 2 3 2 2" xfId="37045" xr:uid="{00000000-0005-0000-0000-0000E98F0000}"/>
    <cellStyle name="Normal 5 3 3 2 2 3 2 2 2" xfId="37046" xr:uid="{00000000-0005-0000-0000-0000EA8F0000}"/>
    <cellStyle name="Normal 5 3 3 2 2 3 2 2 2 2" xfId="37047" xr:uid="{00000000-0005-0000-0000-0000EB8F0000}"/>
    <cellStyle name="Normal 5 3 3 2 2 3 2 2 3" xfId="37048" xr:uid="{00000000-0005-0000-0000-0000EC8F0000}"/>
    <cellStyle name="Normal 5 3 3 2 2 3 2 3" xfId="37049" xr:uid="{00000000-0005-0000-0000-0000ED8F0000}"/>
    <cellStyle name="Normal 5 3 3 2 2 3 2 3 2" xfId="37050" xr:uid="{00000000-0005-0000-0000-0000EE8F0000}"/>
    <cellStyle name="Normal 5 3 3 2 2 3 2 4" xfId="37051" xr:uid="{00000000-0005-0000-0000-0000EF8F0000}"/>
    <cellStyle name="Normal 5 3 3 2 2 3 3" xfId="37052" xr:uid="{00000000-0005-0000-0000-0000F08F0000}"/>
    <cellStyle name="Normal 5 3 3 2 2 3 3 2" xfId="37053" xr:uid="{00000000-0005-0000-0000-0000F18F0000}"/>
    <cellStyle name="Normal 5 3 3 2 2 3 3 2 2" xfId="37054" xr:uid="{00000000-0005-0000-0000-0000F28F0000}"/>
    <cellStyle name="Normal 5 3 3 2 2 3 3 3" xfId="37055" xr:uid="{00000000-0005-0000-0000-0000F38F0000}"/>
    <cellStyle name="Normal 5 3 3 2 2 3 4" xfId="37056" xr:uid="{00000000-0005-0000-0000-0000F48F0000}"/>
    <cellStyle name="Normal 5 3 3 2 2 3 4 2" xfId="37057" xr:uid="{00000000-0005-0000-0000-0000F58F0000}"/>
    <cellStyle name="Normal 5 3 3 2 2 3 5" xfId="37058" xr:uid="{00000000-0005-0000-0000-0000F68F0000}"/>
    <cellStyle name="Normal 5 3 3 2 2 4" xfId="37059" xr:uid="{00000000-0005-0000-0000-0000F78F0000}"/>
    <cellStyle name="Normal 5 3 3 2 2 4 2" xfId="37060" xr:uid="{00000000-0005-0000-0000-0000F88F0000}"/>
    <cellStyle name="Normal 5 3 3 2 2 4 2 2" xfId="37061" xr:uid="{00000000-0005-0000-0000-0000F98F0000}"/>
    <cellStyle name="Normal 5 3 3 2 2 4 2 2 2" xfId="37062" xr:uid="{00000000-0005-0000-0000-0000FA8F0000}"/>
    <cellStyle name="Normal 5 3 3 2 2 4 2 3" xfId="37063" xr:uid="{00000000-0005-0000-0000-0000FB8F0000}"/>
    <cellStyle name="Normal 5 3 3 2 2 4 3" xfId="37064" xr:uid="{00000000-0005-0000-0000-0000FC8F0000}"/>
    <cellStyle name="Normal 5 3 3 2 2 4 3 2" xfId="37065" xr:uid="{00000000-0005-0000-0000-0000FD8F0000}"/>
    <cellStyle name="Normal 5 3 3 2 2 4 4" xfId="37066" xr:uid="{00000000-0005-0000-0000-0000FE8F0000}"/>
    <cellStyle name="Normal 5 3 3 2 2 5" xfId="37067" xr:uid="{00000000-0005-0000-0000-0000FF8F0000}"/>
    <cellStyle name="Normal 5 3 3 2 2 5 2" xfId="37068" xr:uid="{00000000-0005-0000-0000-000000900000}"/>
    <cellStyle name="Normal 5 3 3 2 2 5 2 2" xfId="37069" xr:uid="{00000000-0005-0000-0000-000001900000}"/>
    <cellStyle name="Normal 5 3 3 2 2 5 3" xfId="37070" xr:uid="{00000000-0005-0000-0000-000002900000}"/>
    <cellStyle name="Normal 5 3 3 2 2 6" xfId="37071" xr:uid="{00000000-0005-0000-0000-000003900000}"/>
    <cellStyle name="Normal 5 3 3 2 2 6 2" xfId="37072" xr:uid="{00000000-0005-0000-0000-000004900000}"/>
    <cellStyle name="Normal 5 3 3 2 2 7" xfId="37073" xr:uid="{00000000-0005-0000-0000-000005900000}"/>
    <cellStyle name="Normal 5 3 3 2 3" xfId="37074" xr:uid="{00000000-0005-0000-0000-000006900000}"/>
    <cellStyle name="Normal 5 3 3 2 3 2" xfId="37075" xr:uid="{00000000-0005-0000-0000-000007900000}"/>
    <cellStyle name="Normal 5 3 3 2 3 2 2" xfId="37076" xr:uid="{00000000-0005-0000-0000-000008900000}"/>
    <cellStyle name="Normal 5 3 3 2 3 2 2 2" xfId="37077" xr:uid="{00000000-0005-0000-0000-000009900000}"/>
    <cellStyle name="Normal 5 3 3 2 3 2 2 2 2" xfId="37078" xr:uid="{00000000-0005-0000-0000-00000A900000}"/>
    <cellStyle name="Normal 5 3 3 2 3 2 2 2 2 2" xfId="37079" xr:uid="{00000000-0005-0000-0000-00000B900000}"/>
    <cellStyle name="Normal 5 3 3 2 3 2 2 2 3" xfId="37080" xr:uid="{00000000-0005-0000-0000-00000C900000}"/>
    <cellStyle name="Normal 5 3 3 2 3 2 2 3" xfId="37081" xr:uid="{00000000-0005-0000-0000-00000D900000}"/>
    <cellStyle name="Normal 5 3 3 2 3 2 2 3 2" xfId="37082" xr:uid="{00000000-0005-0000-0000-00000E900000}"/>
    <cellStyle name="Normal 5 3 3 2 3 2 2 4" xfId="37083" xr:uid="{00000000-0005-0000-0000-00000F900000}"/>
    <cellStyle name="Normal 5 3 3 2 3 2 3" xfId="37084" xr:uid="{00000000-0005-0000-0000-000010900000}"/>
    <cellStyle name="Normal 5 3 3 2 3 2 3 2" xfId="37085" xr:uid="{00000000-0005-0000-0000-000011900000}"/>
    <cellStyle name="Normal 5 3 3 2 3 2 3 2 2" xfId="37086" xr:uid="{00000000-0005-0000-0000-000012900000}"/>
    <cellStyle name="Normal 5 3 3 2 3 2 3 3" xfId="37087" xr:uid="{00000000-0005-0000-0000-000013900000}"/>
    <cellStyle name="Normal 5 3 3 2 3 2 4" xfId="37088" xr:uid="{00000000-0005-0000-0000-000014900000}"/>
    <cellStyle name="Normal 5 3 3 2 3 2 4 2" xfId="37089" xr:uid="{00000000-0005-0000-0000-000015900000}"/>
    <cellStyle name="Normal 5 3 3 2 3 2 5" xfId="37090" xr:uid="{00000000-0005-0000-0000-000016900000}"/>
    <cellStyle name="Normal 5 3 3 2 3 3" xfId="37091" xr:uid="{00000000-0005-0000-0000-000017900000}"/>
    <cellStyle name="Normal 5 3 3 2 3 3 2" xfId="37092" xr:uid="{00000000-0005-0000-0000-000018900000}"/>
    <cellStyle name="Normal 5 3 3 2 3 3 2 2" xfId="37093" xr:uid="{00000000-0005-0000-0000-000019900000}"/>
    <cellStyle name="Normal 5 3 3 2 3 3 2 2 2" xfId="37094" xr:uid="{00000000-0005-0000-0000-00001A900000}"/>
    <cellStyle name="Normal 5 3 3 2 3 3 2 3" xfId="37095" xr:uid="{00000000-0005-0000-0000-00001B900000}"/>
    <cellStyle name="Normal 5 3 3 2 3 3 3" xfId="37096" xr:uid="{00000000-0005-0000-0000-00001C900000}"/>
    <cellStyle name="Normal 5 3 3 2 3 3 3 2" xfId="37097" xr:uid="{00000000-0005-0000-0000-00001D900000}"/>
    <cellStyle name="Normal 5 3 3 2 3 3 4" xfId="37098" xr:uid="{00000000-0005-0000-0000-00001E900000}"/>
    <cellStyle name="Normal 5 3 3 2 3 4" xfId="37099" xr:uid="{00000000-0005-0000-0000-00001F900000}"/>
    <cellStyle name="Normal 5 3 3 2 3 4 2" xfId="37100" xr:uid="{00000000-0005-0000-0000-000020900000}"/>
    <cellStyle name="Normal 5 3 3 2 3 4 2 2" xfId="37101" xr:uid="{00000000-0005-0000-0000-000021900000}"/>
    <cellStyle name="Normal 5 3 3 2 3 4 3" xfId="37102" xr:uid="{00000000-0005-0000-0000-000022900000}"/>
    <cellStyle name="Normal 5 3 3 2 3 5" xfId="37103" xr:uid="{00000000-0005-0000-0000-000023900000}"/>
    <cellStyle name="Normal 5 3 3 2 3 5 2" xfId="37104" xr:uid="{00000000-0005-0000-0000-000024900000}"/>
    <cellStyle name="Normal 5 3 3 2 3 6" xfId="37105" xr:uid="{00000000-0005-0000-0000-000025900000}"/>
    <cellStyle name="Normal 5 3 3 2 4" xfId="37106" xr:uid="{00000000-0005-0000-0000-000026900000}"/>
    <cellStyle name="Normal 5 3 3 2 4 2" xfId="37107" xr:uid="{00000000-0005-0000-0000-000027900000}"/>
    <cellStyle name="Normal 5 3 3 2 4 2 2" xfId="37108" xr:uid="{00000000-0005-0000-0000-000028900000}"/>
    <cellStyle name="Normal 5 3 3 2 4 2 2 2" xfId="37109" xr:uid="{00000000-0005-0000-0000-000029900000}"/>
    <cellStyle name="Normal 5 3 3 2 4 2 2 2 2" xfId="37110" xr:uid="{00000000-0005-0000-0000-00002A900000}"/>
    <cellStyle name="Normal 5 3 3 2 4 2 2 3" xfId="37111" xr:uid="{00000000-0005-0000-0000-00002B900000}"/>
    <cellStyle name="Normal 5 3 3 2 4 2 3" xfId="37112" xr:uid="{00000000-0005-0000-0000-00002C900000}"/>
    <cellStyle name="Normal 5 3 3 2 4 2 3 2" xfId="37113" xr:uid="{00000000-0005-0000-0000-00002D900000}"/>
    <cellStyle name="Normal 5 3 3 2 4 2 4" xfId="37114" xr:uid="{00000000-0005-0000-0000-00002E900000}"/>
    <cellStyle name="Normal 5 3 3 2 4 3" xfId="37115" xr:uid="{00000000-0005-0000-0000-00002F900000}"/>
    <cellStyle name="Normal 5 3 3 2 4 3 2" xfId="37116" xr:uid="{00000000-0005-0000-0000-000030900000}"/>
    <cellStyle name="Normal 5 3 3 2 4 3 2 2" xfId="37117" xr:uid="{00000000-0005-0000-0000-000031900000}"/>
    <cellStyle name="Normal 5 3 3 2 4 3 3" xfId="37118" xr:uid="{00000000-0005-0000-0000-000032900000}"/>
    <cellStyle name="Normal 5 3 3 2 4 4" xfId="37119" xr:uid="{00000000-0005-0000-0000-000033900000}"/>
    <cellStyle name="Normal 5 3 3 2 4 4 2" xfId="37120" xr:uid="{00000000-0005-0000-0000-000034900000}"/>
    <cellStyle name="Normal 5 3 3 2 4 5" xfId="37121" xr:uid="{00000000-0005-0000-0000-000035900000}"/>
    <cellStyle name="Normal 5 3 3 2 5" xfId="37122" xr:uid="{00000000-0005-0000-0000-000036900000}"/>
    <cellStyle name="Normal 5 3 3 2 5 2" xfId="37123" xr:uid="{00000000-0005-0000-0000-000037900000}"/>
    <cellStyle name="Normal 5 3 3 2 5 2 2" xfId="37124" xr:uid="{00000000-0005-0000-0000-000038900000}"/>
    <cellStyle name="Normal 5 3 3 2 5 2 2 2" xfId="37125" xr:uid="{00000000-0005-0000-0000-000039900000}"/>
    <cellStyle name="Normal 5 3 3 2 5 2 3" xfId="37126" xr:uid="{00000000-0005-0000-0000-00003A900000}"/>
    <cellStyle name="Normal 5 3 3 2 5 3" xfId="37127" xr:uid="{00000000-0005-0000-0000-00003B900000}"/>
    <cellStyle name="Normal 5 3 3 2 5 3 2" xfId="37128" xr:uid="{00000000-0005-0000-0000-00003C900000}"/>
    <cellStyle name="Normal 5 3 3 2 5 4" xfId="37129" xr:uid="{00000000-0005-0000-0000-00003D900000}"/>
    <cellStyle name="Normal 5 3 3 2 6" xfId="37130" xr:uid="{00000000-0005-0000-0000-00003E900000}"/>
    <cellStyle name="Normal 5 3 3 2 6 2" xfId="37131" xr:uid="{00000000-0005-0000-0000-00003F900000}"/>
    <cellStyle name="Normal 5 3 3 2 6 2 2" xfId="37132" xr:uid="{00000000-0005-0000-0000-000040900000}"/>
    <cellStyle name="Normal 5 3 3 2 6 3" xfId="37133" xr:uid="{00000000-0005-0000-0000-000041900000}"/>
    <cellStyle name="Normal 5 3 3 2 7" xfId="37134" xr:uid="{00000000-0005-0000-0000-000042900000}"/>
    <cellStyle name="Normal 5 3 3 2 7 2" xfId="37135" xr:uid="{00000000-0005-0000-0000-000043900000}"/>
    <cellStyle name="Normal 5 3 3 2 8" xfId="37136" xr:uid="{00000000-0005-0000-0000-000044900000}"/>
    <cellStyle name="Normal 5 3 3 3" xfId="37137" xr:uid="{00000000-0005-0000-0000-000045900000}"/>
    <cellStyle name="Normal 5 3 3 3 2" xfId="37138" xr:uid="{00000000-0005-0000-0000-000046900000}"/>
    <cellStyle name="Normal 5 3 3 3 2 2" xfId="37139" xr:uid="{00000000-0005-0000-0000-000047900000}"/>
    <cellStyle name="Normal 5 3 3 3 2 2 2" xfId="37140" xr:uid="{00000000-0005-0000-0000-000048900000}"/>
    <cellStyle name="Normal 5 3 3 3 2 2 2 2" xfId="37141" xr:uid="{00000000-0005-0000-0000-000049900000}"/>
    <cellStyle name="Normal 5 3 3 3 2 2 2 2 2" xfId="37142" xr:uid="{00000000-0005-0000-0000-00004A900000}"/>
    <cellStyle name="Normal 5 3 3 3 2 2 2 2 2 2" xfId="37143" xr:uid="{00000000-0005-0000-0000-00004B900000}"/>
    <cellStyle name="Normal 5 3 3 3 2 2 2 2 3" xfId="37144" xr:uid="{00000000-0005-0000-0000-00004C900000}"/>
    <cellStyle name="Normal 5 3 3 3 2 2 2 3" xfId="37145" xr:uid="{00000000-0005-0000-0000-00004D900000}"/>
    <cellStyle name="Normal 5 3 3 3 2 2 2 3 2" xfId="37146" xr:uid="{00000000-0005-0000-0000-00004E900000}"/>
    <cellStyle name="Normal 5 3 3 3 2 2 2 4" xfId="37147" xr:uid="{00000000-0005-0000-0000-00004F900000}"/>
    <cellStyle name="Normal 5 3 3 3 2 2 3" xfId="37148" xr:uid="{00000000-0005-0000-0000-000050900000}"/>
    <cellStyle name="Normal 5 3 3 3 2 2 3 2" xfId="37149" xr:uid="{00000000-0005-0000-0000-000051900000}"/>
    <cellStyle name="Normal 5 3 3 3 2 2 3 2 2" xfId="37150" xr:uid="{00000000-0005-0000-0000-000052900000}"/>
    <cellStyle name="Normal 5 3 3 3 2 2 3 3" xfId="37151" xr:uid="{00000000-0005-0000-0000-000053900000}"/>
    <cellStyle name="Normal 5 3 3 3 2 2 4" xfId="37152" xr:uid="{00000000-0005-0000-0000-000054900000}"/>
    <cellStyle name="Normal 5 3 3 3 2 2 4 2" xfId="37153" xr:uid="{00000000-0005-0000-0000-000055900000}"/>
    <cellStyle name="Normal 5 3 3 3 2 2 5" xfId="37154" xr:uid="{00000000-0005-0000-0000-000056900000}"/>
    <cellStyle name="Normal 5 3 3 3 2 3" xfId="37155" xr:uid="{00000000-0005-0000-0000-000057900000}"/>
    <cellStyle name="Normal 5 3 3 3 2 3 2" xfId="37156" xr:uid="{00000000-0005-0000-0000-000058900000}"/>
    <cellStyle name="Normal 5 3 3 3 2 3 2 2" xfId="37157" xr:uid="{00000000-0005-0000-0000-000059900000}"/>
    <cellStyle name="Normal 5 3 3 3 2 3 2 2 2" xfId="37158" xr:uid="{00000000-0005-0000-0000-00005A900000}"/>
    <cellStyle name="Normal 5 3 3 3 2 3 2 3" xfId="37159" xr:uid="{00000000-0005-0000-0000-00005B900000}"/>
    <cellStyle name="Normal 5 3 3 3 2 3 3" xfId="37160" xr:uid="{00000000-0005-0000-0000-00005C900000}"/>
    <cellStyle name="Normal 5 3 3 3 2 3 3 2" xfId="37161" xr:uid="{00000000-0005-0000-0000-00005D900000}"/>
    <cellStyle name="Normal 5 3 3 3 2 3 4" xfId="37162" xr:uid="{00000000-0005-0000-0000-00005E900000}"/>
    <cellStyle name="Normal 5 3 3 3 2 4" xfId="37163" xr:uid="{00000000-0005-0000-0000-00005F900000}"/>
    <cellStyle name="Normal 5 3 3 3 2 4 2" xfId="37164" xr:uid="{00000000-0005-0000-0000-000060900000}"/>
    <cellStyle name="Normal 5 3 3 3 2 4 2 2" xfId="37165" xr:uid="{00000000-0005-0000-0000-000061900000}"/>
    <cellStyle name="Normal 5 3 3 3 2 4 3" xfId="37166" xr:uid="{00000000-0005-0000-0000-000062900000}"/>
    <cellStyle name="Normal 5 3 3 3 2 5" xfId="37167" xr:uid="{00000000-0005-0000-0000-000063900000}"/>
    <cellStyle name="Normal 5 3 3 3 2 5 2" xfId="37168" xr:uid="{00000000-0005-0000-0000-000064900000}"/>
    <cellStyle name="Normal 5 3 3 3 2 6" xfId="37169" xr:uid="{00000000-0005-0000-0000-000065900000}"/>
    <cellStyle name="Normal 5 3 3 3 3" xfId="37170" xr:uid="{00000000-0005-0000-0000-000066900000}"/>
    <cellStyle name="Normal 5 3 3 3 3 2" xfId="37171" xr:uid="{00000000-0005-0000-0000-000067900000}"/>
    <cellStyle name="Normal 5 3 3 3 3 2 2" xfId="37172" xr:uid="{00000000-0005-0000-0000-000068900000}"/>
    <cellStyle name="Normal 5 3 3 3 3 2 2 2" xfId="37173" xr:uid="{00000000-0005-0000-0000-000069900000}"/>
    <cellStyle name="Normal 5 3 3 3 3 2 2 2 2" xfId="37174" xr:uid="{00000000-0005-0000-0000-00006A900000}"/>
    <cellStyle name="Normal 5 3 3 3 3 2 2 3" xfId="37175" xr:uid="{00000000-0005-0000-0000-00006B900000}"/>
    <cellStyle name="Normal 5 3 3 3 3 2 3" xfId="37176" xr:uid="{00000000-0005-0000-0000-00006C900000}"/>
    <cellStyle name="Normal 5 3 3 3 3 2 3 2" xfId="37177" xr:uid="{00000000-0005-0000-0000-00006D900000}"/>
    <cellStyle name="Normal 5 3 3 3 3 2 4" xfId="37178" xr:uid="{00000000-0005-0000-0000-00006E900000}"/>
    <cellStyle name="Normal 5 3 3 3 3 3" xfId="37179" xr:uid="{00000000-0005-0000-0000-00006F900000}"/>
    <cellStyle name="Normal 5 3 3 3 3 3 2" xfId="37180" xr:uid="{00000000-0005-0000-0000-000070900000}"/>
    <cellStyle name="Normal 5 3 3 3 3 3 2 2" xfId="37181" xr:uid="{00000000-0005-0000-0000-000071900000}"/>
    <cellStyle name="Normal 5 3 3 3 3 3 3" xfId="37182" xr:uid="{00000000-0005-0000-0000-000072900000}"/>
    <cellStyle name="Normal 5 3 3 3 3 4" xfId="37183" xr:uid="{00000000-0005-0000-0000-000073900000}"/>
    <cellStyle name="Normal 5 3 3 3 3 4 2" xfId="37184" xr:uid="{00000000-0005-0000-0000-000074900000}"/>
    <cellStyle name="Normal 5 3 3 3 3 5" xfId="37185" xr:uid="{00000000-0005-0000-0000-000075900000}"/>
    <cellStyle name="Normal 5 3 3 3 4" xfId="37186" xr:uid="{00000000-0005-0000-0000-000076900000}"/>
    <cellStyle name="Normal 5 3 3 3 4 2" xfId="37187" xr:uid="{00000000-0005-0000-0000-000077900000}"/>
    <cellStyle name="Normal 5 3 3 3 4 2 2" xfId="37188" xr:uid="{00000000-0005-0000-0000-000078900000}"/>
    <cellStyle name="Normal 5 3 3 3 4 2 2 2" xfId="37189" xr:uid="{00000000-0005-0000-0000-000079900000}"/>
    <cellStyle name="Normal 5 3 3 3 4 2 3" xfId="37190" xr:uid="{00000000-0005-0000-0000-00007A900000}"/>
    <cellStyle name="Normal 5 3 3 3 4 3" xfId="37191" xr:uid="{00000000-0005-0000-0000-00007B900000}"/>
    <cellStyle name="Normal 5 3 3 3 4 3 2" xfId="37192" xr:uid="{00000000-0005-0000-0000-00007C900000}"/>
    <cellStyle name="Normal 5 3 3 3 4 4" xfId="37193" xr:uid="{00000000-0005-0000-0000-00007D900000}"/>
    <cellStyle name="Normal 5 3 3 3 5" xfId="37194" xr:uid="{00000000-0005-0000-0000-00007E900000}"/>
    <cellStyle name="Normal 5 3 3 3 5 2" xfId="37195" xr:uid="{00000000-0005-0000-0000-00007F900000}"/>
    <cellStyle name="Normal 5 3 3 3 5 2 2" xfId="37196" xr:uid="{00000000-0005-0000-0000-000080900000}"/>
    <cellStyle name="Normal 5 3 3 3 5 3" xfId="37197" xr:uid="{00000000-0005-0000-0000-000081900000}"/>
    <cellStyle name="Normal 5 3 3 3 6" xfId="37198" xr:uid="{00000000-0005-0000-0000-000082900000}"/>
    <cellStyle name="Normal 5 3 3 3 6 2" xfId="37199" xr:uid="{00000000-0005-0000-0000-000083900000}"/>
    <cellStyle name="Normal 5 3 3 3 7" xfId="37200" xr:uid="{00000000-0005-0000-0000-000084900000}"/>
    <cellStyle name="Normal 5 3 3 4" xfId="37201" xr:uid="{00000000-0005-0000-0000-000085900000}"/>
    <cellStyle name="Normal 5 3 3 4 2" xfId="37202" xr:uid="{00000000-0005-0000-0000-000086900000}"/>
    <cellStyle name="Normal 5 3 3 4 2 2" xfId="37203" xr:uid="{00000000-0005-0000-0000-000087900000}"/>
    <cellStyle name="Normal 5 3 3 4 2 2 2" xfId="37204" xr:uid="{00000000-0005-0000-0000-000088900000}"/>
    <cellStyle name="Normal 5 3 3 4 2 2 2 2" xfId="37205" xr:uid="{00000000-0005-0000-0000-000089900000}"/>
    <cellStyle name="Normal 5 3 3 4 2 2 2 2 2" xfId="37206" xr:uid="{00000000-0005-0000-0000-00008A900000}"/>
    <cellStyle name="Normal 5 3 3 4 2 2 2 3" xfId="37207" xr:uid="{00000000-0005-0000-0000-00008B900000}"/>
    <cellStyle name="Normal 5 3 3 4 2 2 3" xfId="37208" xr:uid="{00000000-0005-0000-0000-00008C900000}"/>
    <cellStyle name="Normal 5 3 3 4 2 2 3 2" xfId="37209" xr:uid="{00000000-0005-0000-0000-00008D900000}"/>
    <cellStyle name="Normal 5 3 3 4 2 2 4" xfId="37210" xr:uid="{00000000-0005-0000-0000-00008E900000}"/>
    <cellStyle name="Normal 5 3 3 4 2 3" xfId="37211" xr:uid="{00000000-0005-0000-0000-00008F900000}"/>
    <cellStyle name="Normal 5 3 3 4 2 3 2" xfId="37212" xr:uid="{00000000-0005-0000-0000-000090900000}"/>
    <cellStyle name="Normal 5 3 3 4 2 3 2 2" xfId="37213" xr:uid="{00000000-0005-0000-0000-000091900000}"/>
    <cellStyle name="Normal 5 3 3 4 2 3 3" xfId="37214" xr:uid="{00000000-0005-0000-0000-000092900000}"/>
    <cellStyle name="Normal 5 3 3 4 2 4" xfId="37215" xr:uid="{00000000-0005-0000-0000-000093900000}"/>
    <cellStyle name="Normal 5 3 3 4 2 4 2" xfId="37216" xr:uid="{00000000-0005-0000-0000-000094900000}"/>
    <cellStyle name="Normal 5 3 3 4 2 5" xfId="37217" xr:uid="{00000000-0005-0000-0000-000095900000}"/>
    <cellStyle name="Normal 5 3 3 4 3" xfId="37218" xr:uid="{00000000-0005-0000-0000-000096900000}"/>
    <cellStyle name="Normal 5 3 3 4 3 2" xfId="37219" xr:uid="{00000000-0005-0000-0000-000097900000}"/>
    <cellStyle name="Normal 5 3 3 4 3 2 2" xfId="37220" xr:uid="{00000000-0005-0000-0000-000098900000}"/>
    <cellStyle name="Normal 5 3 3 4 3 2 2 2" xfId="37221" xr:uid="{00000000-0005-0000-0000-000099900000}"/>
    <cellStyle name="Normal 5 3 3 4 3 2 3" xfId="37222" xr:uid="{00000000-0005-0000-0000-00009A900000}"/>
    <cellStyle name="Normal 5 3 3 4 3 3" xfId="37223" xr:uid="{00000000-0005-0000-0000-00009B900000}"/>
    <cellStyle name="Normal 5 3 3 4 3 3 2" xfId="37224" xr:uid="{00000000-0005-0000-0000-00009C900000}"/>
    <cellStyle name="Normal 5 3 3 4 3 4" xfId="37225" xr:uid="{00000000-0005-0000-0000-00009D900000}"/>
    <cellStyle name="Normal 5 3 3 4 4" xfId="37226" xr:uid="{00000000-0005-0000-0000-00009E900000}"/>
    <cellStyle name="Normal 5 3 3 4 4 2" xfId="37227" xr:uid="{00000000-0005-0000-0000-00009F900000}"/>
    <cellStyle name="Normal 5 3 3 4 4 2 2" xfId="37228" xr:uid="{00000000-0005-0000-0000-0000A0900000}"/>
    <cellStyle name="Normal 5 3 3 4 4 3" xfId="37229" xr:uid="{00000000-0005-0000-0000-0000A1900000}"/>
    <cellStyle name="Normal 5 3 3 4 5" xfId="37230" xr:uid="{00000000-0005-0000-0000-0000A2900000}"/>
    <cellStyle name="Normal 5 3 3 4 5 2" xfId="37231" xr:uid="{00000000-0005-0000-0000-0000A3900000}"/>
    <cellStyle name="Normal 5 3 3 4 6" xfId="37232" xr:uid="{00000000-0005-0000-0000-0000A4900000}"/>
    <cellStyle name="Normal 5 3 3 5" xfId="37233" xr:uid="{00000000-0005-0000-0000-0000A5900000}"/>
    <cellStyle name="Normal 5 3 3 5 2" xfId="37234" xr:uid="{00000000-0005-0000-0000-0000A6900000}"/>
    <cellStyle name="Normal 5 3 3 5 2 2" xfId="37235" xr:uid="{00000000-0005-0000-0000-0000A7900000}"/>
    <cellStyle name="Normal 5 3 3 5 2 2 2" xfId="37236" xr:uid="{00000000-0005-0000-0000-0000A8900000}"/>
    <cellStyle name="Normal 5 3 3 5 2 2 2 2" xfId="37237" xr:uid="{00000000-0005-0000-0000-0000A9900000}"/>
    <cellStyle name="Normal 5 3 3 5 2 2 3" xfId="37238" xr:uid="{00000000-0005-0000-0000-0000AA900000}"/>
    <cellStyle name="Normal 5 3 3 5 2 3" xfId="37239" xr:uid="{00000000-0005-0000-0000-0000AB900000}"/>
    <cellStyle name="Normal 5 3 3 5 2 3 2" xfId="37240" xr:uid="{00000000-0005-0000-0000-0000AC900000}"/>
    <cellStyle name="Normal 5 3 3 5 2 4" xfId="37241" xr:uid="{00000000-0005-0000-0000-0000AD900000}"/>
    <cellStyle name="Normal 5 3 3 5 3" xfId="37242" xr:uid="{00000000-0005-0000-0000-0000AE900000}"/>
    <cellStyle name="Normal 5 3 3 5 3 2" xfId="37243" xr:uid="{00000000-0005-0000-0000-0000AF900000}"/>
    <cellStyle name="Normal 5 3 3 5 3 2 2" xfId="37244" xr:uid="{00000000-0005-0000-0000-0000B0900000}"/>
    <cellStyle name="Normal 5 3 3 5 3 3" xfId="37245" xr:uid="{00000000-0005-0000-0000-0000B1900000}"/>
    <cellStyle name="Normal 5 3 3 5 4" xfId="37246" xr:uid="{00000000-0005-0000-0000-0000B2900000}"/>
    <cellStyle name="Normal 5 3 3 5 4 2" xfId="37247" xr:uid="{00000000-0005-0000-0000-0000B3900000}"/>
    <cellStyle name="Normal 5 3 3 5 5" xfId="37248" xr:uid="{00000000-0005-0000-0000-0000B4900000}"/>
    <cellStyle name="Normal 5 3 3 6" xfId="37249" xr:uid="{00000000-0005-0000-0000-0000B5900000}"/>
    <cellStyle name="Normal 5 3 3 6 2" xfId="37250" xr:uid="{00000000-0005-0000-0000-0000B6900000}"/>
    <cellStyle name="Normal 5 3 3 6 2 2" xfId="37251" xr:uid="{00000000-0005-0000-0000-0000B7900000}"/>
    <cellStyle name="Normal 5 3 3 6 2 2 2" xfId="37252" xr:uid="{00000000-0005-0000-0000-0000B8900000}"/>
    <cellStyle name="Normal 5 3 3 6 2 3" xfId="37253" xr:uid="{00000000-0005-0000-0000-0000B9900000}"/>
    <cellStyle name="Normal 5 3 3 6 3" xfId="37254" xr:uid="{00000000-0005-0000-0000-0000BA900000}"/>
    <cellStyle name="Normal 5 3 3 6 3 2" xfId="37255" xr:uid="{00000000-0005-0000-0000-0000BB900000}"/>
    <cellStyle name="Normal 5 3 3 6 4" xfId="37256" xr:uid="{00000000-0005-0000-0000-0000BC900000}"/>
    <cellStyle name="Normal 5 3 3 7" xfId="37257" xr:uid="{00000000-0005-0000-0000-0000BD900000}"/>
    <cellStyle name="Normal 5 3 3 7 2" xfId="37258" xr:uid="{00000000-0005-0000-0000-0000BE900000}"/>
    <cellStyle name="Normal 5 3 3 7 2 2" xfId="37259" xr:uid="{00000000-0005-0000-0000-0000BF900000}"/>
    <cellStyle name="Normal 5 3 3 7 3" xfId="37260" xr:uid="{00000000-0005-0000-0000-0000C0900000}"/>
    <cellStyle name="Normal 5 3 3 8" xfId="37261" xr:uid="{00000000-0005-0000-0000-0000C1900000}"/>
    <cellStyle name="Normal 5 3 3 8 2" xfId="37262" xr:uid="{00000000-0005-0000-0000-0000C2900000}"/>
    <cellStyle name="Normal 5 3 3 9" xfId="37263" xr:uid="{00000000-0005-0000-0000-0000C3900000}"/>
    <cellStyle name="Normal 5 3 4" xfId="37264" xr:uid="{00000000-0005-0000-0000-0000C4900000}"/>
    <cellStyle name="Normal 5 3 4 2" xfId="37265" xr:uid="{00000000-0005-0000-0000-0000C5900000}"/>
    <cellStyle name="Normal 5 3 4 2 2" xfId="37266" xr:uid="{00000000-0005-0000-0000-0000C6900000}"/>
    <cellStyle name="Normal 5 3 4 2 2 2" xfId="37267" xr:uid="{00000000-0005-0000-0000-0000C7900000}"/>
    <cellStyle name="Normal 5 3 4 2 2 2 2" xfId="37268" xr:uid="{00000000-0005-0000-0000-0000C8900000}"/>
    <cellStyle name="Normal 5 3 4 2 2 2 2 2" xfId="37269" xr:uid="{00000000-0005-0000-0000-0000C9900000}"/>
    <cellStyle name="Normal 5 3 4 2 2 2 2 2 2" xfId="37270" xr:uid="{00000000-0005-0000-0000-0000CA900000}"/>
    <cellStyle name="Normal 5 3 4 2 2 2 2 2 2 2" xfId="37271" xr:uid="{00000000-0005-0000-0000-0000CB900000}"/>
    <cellStyle name="Normal 5 3 4 2 2 2 2 2 3" xfId="37272" xr:uid="{00000000-0005-0000-0000-0000CC900000}"/>
    <cellStyle name="Normal 5 3 4 2 2 2 2 3" xfId="37273" xr:uid="{00000000-0005-0000-0000-0000CD900000}"/>
    <cellStyle name="Normal 5 3 4 2 2 2 2 3 2" xfId="37274" xr:uid="{00000000-0005-0000-0000-0000CE900000}"/>
    <cellStyle name="Normal 5 3 4 2 2 2 2 4" xfId="37275" xr:uid="{00000000-0005-0000-0000-0000CF900000}"/>
    <cellStyle name="Normal 5 3 4 2 2 2 3" xfId="37276" xr:uid="{00000000-0005-0000-0000-0000D0900000}"/>
    <cellStyle name="Normal 5 3 4 2 2 2 3 2" xfId="37277" xr:uid="{00000000-0005-0000-0000-0000D1900000}"/>
    <cellStyle name="Normal 5 3 4 2 2 2 3 2 2" xfId="37278" xr:uid="{00000000-0005-0000-0000-0000D2900000}"/>
    <cellStyle name="Normal 5 3 4 2 2 2 3 3" xfId="37279" xr:uid="{00000000-0005-0000-0000-0000D3900000}"/>
    <cellStyle name="Normal 5 3 4 2 2 2 4" xfId="37280" xr:uid="{00000000-0005-0000-0000-0000D4900000}"/>
    <cellStyle name="Normal 5 3 4 2 2 2 4 2" xfId="37281" xr:uid="{00000000-0005-0000-0000-0000D5900000}"/>
    <cellStyle name="Normal 5 3 4 2 2 2 5" xfId="37282" xr:uid="{00000000-0005-0000-0000-0000D6900000}"/>
    <cellStyle name="Normal 5 3 4 2 2 3" xfId="37283" xr:uid="{00000000-0005-0000-0000-0000D7900000}"/>
    <cellStyle name="Normal 5 3 4 2 2 3 2" xfId="37284" xr:uid="{00000000-0005-0000-0000-0000D8900000}"/>
    <cellStyle name="Normal 5 3 4 2 2 3 2 2" xfId="37285" xr:uid="{00000000-0005-0000-0000-0000D9900000}"/>
    <cellStyle name="Normal 5 3 4 2 2 3 2 2 2" xfId="37286" xr:uid="{00000000-0005-0000-0000-0000DA900000}"/>
    <cellStyle name="Normal 5 3 4 2 2 3 2 3" xfId="37287" xr:uid="{00000000-0005-0000-0000-0000DB900000}"/>
    <cellStyle name="Normal 5 3 4 2 2 3 3" xfId="37288" xr:uid="{00000000-0005-0000-0000-0000DC900000}"/>
    <cellStyle name="Normal 5 3 4 2 2 3 3 2" xfId="37289" xr:uid="{00000000-0005-0000-0000-0000DD900000}"/>
    <cellStyle name="Normal 5 3 4 2 2 3 4" xfId="37290" xr:uid="{00000000-0005-0000-0000-0000DE900000}"/>
    <cellStyle name="Normal 5 3 4 2 2 4" xfId="37291" xr:uid="{00000000-0005-0000-0000-0000DF900000}"/>
    <cellStyle name="Normal 5 3 4 2 2 4 2" xfId="37292" xr:uid="{00000000-0005-0000-0000-0000E0900000}"/>
    <cellStyle name="Normal 5 3 4 2 2 4 2 2" xfId="37293" xr:uid="{00000000-0005-0000-0000-0000E1900000}"/>
    <cellStyle name="Normal 5 3 4 2 2 4 3" xfId="37294" xr:uid="{00000000-0005-0000-0000-0000E2900000}"/>
    <cellStyle name="Normal 5 3 4 2 2 5" xfId="37295" xr:uid="{00000000-0005-0000-0000-0000E3900000}"/>
    <cellStyle name="Normal 5 3 4 2 2 5 2" xfId="37296" xr:uid="{00000000-0005-0000-0000-0000E4900000}"/>
    <cellStyle name="Normal 5 3 4 2 2 6" xfId="37297" xr:uid="{00000000-0005-0000-0000-0000E5900000}"/>
    <cellStyle name="Normal 5 3 4 2 3" xfId="37298" xr:uid="{00000000-0005-0000-0000-0000E6900000}"/>
    <cellStyle name="Normal 5 3 4 2 3 2" xfId="37299" xr:uid="{00000000-0005-0000-0000-0000E7900000}"/>
    <cellStyle name="Normal 5 3 4 2 3 2 2" xfId="37300" xr:uid="{00000000-0005-0000-0000-0000E8900000}"/>
    <cellStyle name="Normal 5 3 4 2 3 2 2 2" xfId="37301" xr:uid="{00000000-0005-0000-0000-0000E9900000}"/>
    <cellStyle name="Normal 5 3 4 2 3 2 2 2 2" xfId="37302" xr:uid="{00000000-0005-0000-0000-0000EA900000}"/>
    <cellStyle name="Normal 5 3 4 2 3 2 2 3" xfId="37303" xr:uid="{00000000-0005-0000-0000-0000EB900000}"/>
    <cellStyle name="Normal 5 3 4 2 3 2 3" xfId="37304" xr:uid="{00000000-0005-0000-0000-0000EC900000}"/>
    <cellStyle name="Normal 5 3 4 2 3 2 3 2" xfId="37305" xr:uid="{00000000-0005-0000-0000-0000ED900000}"/>
    <cellStyle name="Normal 5 3 4 2 3 2 4" xfId="37306" xr:uid="{00000000-0005-0000-0000-0000EE900000}"/>
    <cellStyle name="Normal 5 3 4 2 3 3" xfId="37307" xr:uid="{00000000-0005-0000-0000-0000EF900000}"/>
    <cellStyle name="Normal 5 3 4 2 3 3 2" xfId="37308" xr:uid="{00000000-0005-0000-0000-0000F0900000}"/>
    <cellStyle name="Normal 5 3 4 2 3 3 2 2" xfId="37309" xr:uid="{00000000-0005-0000-0000-0000F1900000}"/>
    <cellStyle name="Normal 5 3 4 2 3 3 3" xfId="37310" xr:uid="{00000000-0005-0000-0000-0000F2900000}"/>
    <cellStyle name="Normal 5 3 4 2 3 4" xfId="37311" xr:uid="{00000000-0005-0000-0000-0000F3900000}"/>
    <cellStyle name="Normal 5 3 4 2 3 4 2" xfId="37312" xr:uid="{00000000-0005-0000-0000-0000F4900000}"/>
    <cellStyle name="Normal 5 3 4 2 3 5" xfId="37313" xr:uid="{00000000-0005-0000-0000-0000F5900000}"/>
    <cellStyle name="Normal 5 3 4 2 4" xfId="37314" xr:uid="{00000000-0005-0000-0000-0000F6900000}"/>
    <cellStyle name="Normal 5 3 4 2 4 2" xfId="37315" xr:uid="{00000000-0005-0000-0000-0000F7900000}"/>
    <cellStyle name="Normal 5 3 4 2 4 2 2" xfId="37316" xr:uid="{00000000-0005-0000-0000-0000F8900000}"/>
    <cellStyle name="Normal 5 3 4 2 4 2 2 2" xfId="37317" xr:uid="{00000000-0005-0000-0000-0000F9900000}"/>
    <cellStyle name="Normal 5 3 4 2 4 2 3" xfId="37318" xr:uid="{00000000-0005-0000-0000-0000FA900000}"/>
    <cellStyle name="Normal 5 3 4 2 4 3" xfId="37319" xr:uid="{00000000-0005-0000-0000-0000FB900000}"/>
    <cellStyle name="Normal 5 3 4 2 4 3 2" xfId="37320" xr:uid="{00000000-0005-0000-0000-0000FC900000}"/>
    <cellStyle name="Normal 5 3 4 2 4 4" xfId="37321" xr:uid="{00000000-0005-0000-0000-0000FD900000}"/>
    <cellStyle name="Normal 5 3 4 2 5" xfId="37322" xr:uid="{00000000-0005-0000-0000-0000FE900000}"/>
    <cellStyle name="Normal 5 3 4 2 5 2" xfId="37323" xr:uid="{00000000-0005-0000-0000-0000FF900000}"/>
    <cellStyle name="Normal 5 3 4 2 5 2 2" xfId="37324" xr:uid="{00000000-0005-0000-0000-000000910000}"/>
    <cellStyle name="Normal 5 3 4 2 5 3" xfId="37325" xr:uid="{00000000-0005-0000-0000-000001910000}"/>
    <cellStyle name="Normal 5 3 4 2 6" xfId="37326" xr:uid="{00000000-0005-0000-0000-000002910000}"/>
    <cellStyle name="Normal 5 3 4 2 6 2" xfId="37327" xr:uid="{00000000-0005-0000-0000-000003910000}"/>
    <cellStyle name="Normal 5 3 4 2 7" xfId="37328" xr:uid="{00000000-0005-0000-0000-000004910000}"/>
    <cellStyle name="Normal 5 3 4 3" xfId="37329" xr:uid="{00000000-0005-0000-0000-000005910000}"/>
    <cellStyle name="Normal 5 3 4 3 2" xfId="37330" xr:uid="{00000000-0005-0000-0000-000006910000}"/>
    <cellStyle name="Normal 5 3 4 3 2 2" xfId="37331" xr:uid="{00000000-0005-0000-0000-000007910000}"/>
    <cellStyle name="Normal 5 3 4 3 2 2 2" xfId="37332" xr:uid="{00000000-0005-0000-0000-000008910000}"/>
    <cellStyle name="Normal 5 3 4 3 2 2 2 2" xfId="37333" xr:uid="{00000000-0005-0000-0000-000009910000}"/>
    <cellStyle name="Normal 5 3 4 3 2 2 2 2 2" xfId="37334" xr:uid="{00000000-0005-0000-0000-00000A910000}"/>
    <cellStyle name="Normal 5 3 4 3 2 2 2 3" xfId="37335" xr:uid="{00000000-0005-0000-0000-00000B910000}"/>
    <cellStyle name="Normal 5 3 4 3 2 2 3" xfId="37336" xr:uid="{00000000-0005-0000-0000-00000C910000}"/>
    <cellStyle name="Normal 5 3 4 3 2 2 3 2" xfId="37337" xr:uid="{00000000-0005-0000-0000-00000D910000}"/>
    <cellStyle name="Normal 5 3 4 3 2 2 4" xfId="37338" xr:uid="{00000000-0005-0000-0000-00000E910000}"/>
    <cellStyle name="Normal 5 3 4 3 2 3" xfId="37339" xr:uid="{00000000-0005-0000-0000-00000F910000}"/>
    <cellStyle name="Normal 5 3 4 3 2 3 2" xfId="37340" xr:uid="{00000000-0005-0000-0000-000010910000}"/>
    <cellStyle name="Normal 5 3 4 3 2 3 2 2" xfId="37341" xr:uid="{00000000-0005-0000-0000-000011910000}"/>
    <cellStyle name="Normal 5 3 4 3 2 3 3" xfId="37342" xr:uid="{00000000-0005-0000-0000-000012910000}"/>
    <cellStyle name="Normal 5 3 4 3 2 4" xfId="37343" xr:uid="{00000000-0005-0000-0000-000013910000}"/>
    <cellStyle name="Normal 5 3 4 3 2 4 2" xfId="37344" xr:uid="{00000000-0005-0000-0000-000014910000}"/>
    <cellStyle name="Normal 5 3 4 3 2 5" xfId="37345" xr:uid="{00000000-0005-0000-0000-000015910000}"/>
    <cellStyle name="Normal 5 3 4 3 3" xfId="37346" xr:uid="{00000000-0005-0000-0000-000016910000}"/>
    <cellStyle name="Normal 5 3 4 3 3 2" xfId="37347" xr:uid="{00000000-0005-0000-0000-000017910000}"/>
    <cellStyle name="Normal 5 3 4 3 3 2 2" xfId="37348" xr:uid="{00000000-0005-0000-0000-000018910000}"/>
    <cellStyle name="Normal 5 3 4 3 3 2 2 2" xfId="37349" xr:uid="{00000000-0005-0000-0000-000019910000}"/>
    <cellStyle name="Normal 5 3 4 3 3 2 3" xfId="37350" xr:uid="{00000000-0005-0000-0000-00001A910000}"/>
    <cellStyle name="Normal 5 3 4 3 3 3" xfId="37351" xr:uid="{00000000-0005-0000-0000-00001B910000}"/>
    <cellStyle name="Normal 5 3 4 3 3 3 2" xfId="37352" xr:uid="{00000000-0005-0000-0000-00001C910000}"/>
    <cellStyle name="Normal 5 3 4 3 3 4" xfId="37353" xr:uid="{00000000-0005-0000-0000-00001D910000}"/>
    <cellStyle name="Normal 5 3 4 3 4" xfId="37354" xr:uid="{00000000-0005-0000-0000-00001E910000}"/>
    <cellStyle name="Normal 5 3 4 3 4 2" xfId="37355" xr:uid="{00000000-0005-0000-0000-00001F910000}"/>
    <cellStyle name="Normal 5 3 4 3 4 2 2" xfId="37356" xr:uid="{00000000-0005-0000-0000-000020910000}"/>
    <cellStyle name="Normal 5 3 4 3 4 3" xfId="37357" xr:uid="{00000000-0005-0000-0000-000021910000}"/>
    <cellStyle name="Normal 5 3 4 3 5" xfId="37358" xr:uid="{00000000-0005-0000-0000-000022910000}"/>
    <cellStyle name="Normal 5 3 4 3 5 2" xfId="37359" xr:uid="{00000000-0005-0000-0000-000023910000}"/>
    <cellStyle name="Normal 5 3 4 3 6" xfId="37360" xr:uid="{00000000-0005-0000-0000-000024910000}"/>
    <cellStyle name="Normal 5 3 4 4" xfId="37361" xr:uid="{00000000-0005-0000-0000-000025910000}"/>
    <cellStyle name="Normal 5 3 4 4 2" xfId="37362" xr:uid="{00000000-0005-0000-0000-000026910000}"/>
    <cellStyle name="Normal 5 3 4 4 2 2" xfId="37363" xr:uid="{00000000-0005-0000-0000-000027910000}"/>
    <cellStyle name="Normal 5 3 4 4 2 2 2" xfId="37364" xr:uid="{00000000-0005-0000-0000-000028910000}"/>
    <cellStyle name="Normal 5 3 4 4 2 2 2 2" xfId="37365" xr:uid="{00000000-0005-0000-0000-000029910000}"/>
    <cellStyle name="Normal 5 3 4 4 2 2 3" xfId="37366" xr:uid="{00000000-0005-0000-0000-00002A910000}"/>
    <cellStyle name="Normal 5 3 4 4 2 3" xfId="37367" xr:uid="{00000000-0005-0000-0000-00002B910000}"/>
    <cellStyle name="Normal 5 3 4 4 2 3 2" xfId="37368" xr:uid="{00000000-0005-0000-0000-00002C910000}"/>
    <cellStyle name="Normal 5 3 4 4 2 4" xfId="37369" xr:uid="{00000000-0005-0000-0000-00002D910000}"/>
    <cellStyle name="Normal 5 3 4 4 3" xfId="37370" xr:uid="{00000000-0005-0000-0000-00002E910000}"/>
    <cellStyle name="Normal 5 3 4 4 3 2" xfId="37371" xr:uid="{00000000-0005-0000-0000-00002F910000}"/>
    <cellStyle name="Normal 5 3 4 4 3 2 2" xfId="37372" xr:uid="{00000000-0005-0000-0000-000030910000}"/>
    <cellStyle name="Normal 5 3 4 4 3 3" xfId="37373" xr:uid="{00000000-0005-0000-0000-000031910000}"/>
    <cellStyle name="Normal 5 3 4 4 4" xfId="37374" xr:uid="{00000000-0005-0000-0000-000032910000}"/>
    <cellStyle name="Normal 5 3 4 4 4 2" xfId="37375" xr:uid="{00000000-0005-0000-0000-000033910000}"/>
    <cellStyle name="Normal 5 3 4 4 5" xfId="37376" xr:uid="{00000000-0005-0000-0000-000034910000}"/>
    <cellStyle name="Normal 5 3 4 5" xfId="37377" xr:uid="{00000000-0005-0000-0000-000035910000}"/>
    <cellStyle name="Normal 5 3 4 5 2" xfId="37378" xr:uid="{00000000-0005-0000-0000-000036910000}"/>
    <cellStyle name="Normal 5 3 4 5 2 2" xfId="37379" xr:uid="{00000000-0005-0000-0000-000037910000}"/>
    <cellStyle name="Normal 5 3 4 5 2 2 2" xfId="37380" xr:uid="{00000000-0005-0000-0000-000038910000}"/>
    <cellStyle name="Normal 5 3 4 5 2 3" xfId="37381" xr:uid="{00000000-0005-0000-0000-000039910000}"/>
    <cellStyle name="Normal 5 3 4 5 3" xfId="37382" xr:uid="{00000000-0005-0000-0000-00003A910000}"/>
    <cellStyle name="Normal 5 3 4 5 3 2" xfId="37383" xr:uid="{00000000-0005-0000-0000-00003B910000}"/>
    <cellStyle name="Normal 5 3 4 5 4" xfId="37384" xr:uid="{00000000-0005-0000-0000-00003C910000}"/>
    <cellStyle name="Normal 5 3 4 6" xfId="37385" xr:uid="{00000000-0005-0000-0000-00003D910000}"/>
    <cellStyle name="Normal 5 3 4 6 2" xfId="37386" xr:uid="{00000000-0005-0000-0000-00003E910000}"/>
    <cellStyle name="Normal 5 3 4 6 2 2" xfId="37387" xr:uid="{00000000-0005-0000-0000-00003F910000}"/>
    <cellStyle name="Normal 5 3 4 6 3" xfId="37388" xr:uid="{00000000-0005-0000-0000-000040910000}"/>
    <cellStyle name="Normal 5 3 4 7" xfId="37389" xr:uid="{00000000-0005-0000-0000-000041910000}"/>
    <cellStyle name="Normal 5 3 4 7 2" xfId="37390" xr:uid="{00000000-0005-0000-0000-000042910000}"/>
    <cellStyle name="Normal 5 3 4 8" xfId="37391" xr:uid="{00000000-0005-0000-0000-000043910000}"/>
    <cellStyle name="Normal 5 3 5" xfId="37392" xr:uid="{00000000-0005-0000-0000-000044910000}"/>
    <cellStyle name="Normal 5 3 5 2" xfId="37393" xr:uid="{00000000-0005-0000-0000-000045910000}"/>
    <cellStyle name="Normal 5 3 5 2 2" xfId="37394" xr:uid="{00000000-0005-0000-0000-000046910000}"/>
    <cellStyle name="Normal 5 3 5 2 2 2" xfId="37395" xr:uid="{00000000-0005-0000-0000-000047910000}"/>
    <cellStyle name="Normal 5 3 5 2 2 2 2" xfId="37396" xr:uid="{00000000-0005-0000-0000-000048910000}"/>
    <cellStyle name="Normal 5 3 5 2 2 2 2 2" xfId="37397" xr:uid="{00000000-0005-0000-0000-000049910000}"/>
    <cellStyle name="Normal 5 3 5 2 2 2 2 2 2" xfId="37398" xr:uid="{00000000-0005-0000-0000-00004A910000}"/>
    <cellStyle name="Normal 5 3 5 2 2 2 2 3" xfId="37399" xr:uid="{00000000-0005-0000-0000-00004B910000}"/>
    <cellStyle name="Normal 5 3 5 2 2 2 3" xfId="37400" xr:uid="{00000000-0005-0000-0000-00004C910000}"/>
    <cellStyle name="Normal 5 3 5 2 2 2 3 2" xfId="37401" xr:uid="{00000000-0005-0000-0000-00004D910000}"/>
    <cellStyle name="Normal 5 3 5 2 2 2 4" xfId="37402" xr:uid="{00000000-0005-0000-0000-00004E910000}"/>
    <cellStyle name="Normal 5 3 5 2 2 3" xfId="37403" xr:uid="{00000000-0005-0000-0000-00004F910000}"/>
    <cellStyle name="Normal 5 3 5 2 2 3 2" xfId="37404" xr:uid="{00000000-0005-0000-0000-000050910000}"/>
    <cellStyle name="Normal 5 3 5 2 2 3 2 2" xfId="37405" xr:uid="{00000000-0005-0000-0000-000051910000}"/>
    <cellStyle name="Normal 5 3 5 2 2 3 3" xfId="37406" xr:uid="{00000000-0005-0000-0000-000052910000}"/>
    <cellStyle name="Normal 5 3 5 2 2 4" xfId="37407" xr:uid="{00000000-0005-0000-0000-000053910000}"/>
    <cellStyle name="Normal 5 3 5 2 2 4 2" xfId="37408" xr:uid="{00000000-0005-0000-0000-000054910000}"/>
    <cellStyle name="Normal 5 3 5 2 2 5" xfId="37409" xr:uid="{00000000-0005-0000-0000-000055910000}"/>
    <cellStyle name="Normal 5 3 5 2 3" xfId="37410" xr:uid="{00000000-0005-0000-0000-000056910000}"/>
    <cellStyle name="Normal 5 3 5 2 3 2" xfId="37411" xr:uid="{00000000-0005-0000-0000-000057910000}"/>
    <cellStyle name="Normal 5 3 5 2 3 2 2" xfId="37412" xr:uid="{00000000-0005-0000-0000-000058910000}"/>
    <cellStyle name="Normal 5 3 5 2 3 2 2 2" xfId="37413" xr:uid="{00000000-0005-0000-0000-000059910000}"/>
    <cellStyle name="Normal 5 3 5 2 3 2 3" xfId="37414" xr:uid="{00000000-0005-0000-0000-00005A910000}"/>
    <cellStyle name="Normal 5 3 5 2 3 3" xfId="37415" xr:uid="{00000000-0005-0000-0000-00005B910000}"/>
    <cellStyle name="Normal 5 3 5 2 3 3 2" xfId="37416" xr:uid="{00000000-0005-0000-0000-00005C910000}"/>
    <cellStyle name="Normal 5 3 5 2 3 4" xfId="37417" xr:uid="{00000000-0005-0000-0000-00005D910000}"/>
    <cellStyle name="Normal 5 3 5 2 4" xfId="37418" xr:uid="{00000000-0005-0000-0000-00005E910000}"/>
    <cellStyle name="Normal 5 3 5 2 4 2" xfId="37419" xr:uid="{00000000-0005-0000-0000-00005F910000}"/>
    <cellStyle name="Normal 5 3 5 2 4 2 2" xfId="37420" xr:uid="{00000000-0005-0000-0000-000060910000}"/>
    <cellStyle name="Normal 5 3 5 2 4 3" xfId="37421" xr:uid="{00000000-0005-0000-0000-000061910000}"/>
    <cellStyle name="Normal 5 3 5 2 5" xfId="37422" xr:uid="{00000000-0005-0000-0000-000062910000}"/>
    <cellStyle name="Normal 5 3 5 2 5 2" xfId="37423" xr:uid="{00000000-0005-0000-0000-000063910000}"/>
    <cellStyle name="Normal 5 3 5 2 6" xfId="37424" xr:uid="{00000000-0005-0000-0000-000064910000}"/>
    <cellStyle name="Normal 5 3 5 3" xfId="37425" xr:uid="{00000000-0005-0000-0000-000065910000}"/>
    <cellStyle name="Normal 5 3 5 3 2" xfId="37426" xr:uid="{00000000-0005-0000-0000-000066910000}"/>
    <cellStyle name="Normal 5 3 5 3 2 2" xfId="37427" xr:uid="{00000000-0005-0000-0000-000067910000}"/>
    <cellStyle name="Normal 5 3 5 3 2 2 2" xfId="37428" xr:uid="{00000000-0005-0000-0000-000068910000}"/>
    <cellStyle name="Normal 5 3 5 3 2 2 2 2" xfId="37429" xr:uid="{00000000-0005-0000-0000-000069910000}"/>
    <cellStyle name="Normal 5 3 5 3 2 2 3" xfId="37430" xr:uid="{00000000-0005-0000-0000-00006A910000}"/>
    <cellStyle name="Normal 5 3 5 3 2 3" xfId="37431" xr:uid="{00000000-0005-0000-0000-00006B910000}"/>
    <cellStyle name="Normal 5 3 5 3 2 3 2" xfId="37432" xr:uid="{00000000-0005-0000-0000-00006C910000}"/>
    <cellStyle name="Normal 5 3 5 3 2 4" xfId="37433" xr:uid="{00000000-0005-0000-0000-00006D910000}"/>
    <cellStyle name="Normal 5 3 5 3 3" xfId="37434" xr:uid="{00000000-0005-0000-0000-00006E910000}"/>
    <cellStyle name="Normal 5 3 5 3 3 2" xfId="37435" xr:uid="{00000000-0005-0000-0000-00006F910000}"/>
    <cellStyle name="Normal 5 3 5 3 3 2 2" xfId="37436" xr:uid="{00000000-0005-0000-0000-000070910000}"/>
    <cellStyle name="Normal 5 3 5 3 3 3" xfId="37437" xr:uid="{00000000-0005-0000-0000-000071910000}"/>
    <cellStyle name="Normal 5 3 5 3 4" xfId="37438" xr:uid="{00000000-0005-0000-0000-000072910000}"/>
    <cellStyle name="Normal 5 3 5 3 4 2" xfId="37439" xr:uid="{00000000-0005-0000-0000-000073910000}"/>
    <cellStyle name="Normal 5 3 5 3 5" xfId="37440" xr:uid="{00000000-0005-0000-0000-000074910000}"/>
    <cellStyle name="Normal 5 3 5 4" xfId="37441" xr:uid="{00000000-0005-0000-0000-000075910000}"/>
    <cellStyle name="Normal 5 3 5 4 2" xfId="37442" xr:uid="{00000000-0005-0000-0000-000076910000}"/>
    <cellStyle name="Normal 5 3 5 4 2 2" xfId="37443" xr:uid="{00000000-0005-0000-0000-000077910000}"/>
    <cellStyle name="Normal 5 3 5 4 2 2 2" xfId="37444" xr:uid="{00000000-0005-0000-0000-000078910000}"/>
    <cellStyle name="Normal 5 3 5 4 2 3" xfId="37445" xr:uid="{00000000-0005-0000-0000-000079910000}"/>
    <cellStyle name="Normal 5 3 5 4 3" xfId="37446" xr:uid="{00000000-0005-0000-0000-00007A910000}"/>
    <cellStyle name="Normal 5 3 5 4 3 2" xfId="37447" xr:uid="{00000000-0005-0000-0000-00007B910000}"/>
    <cellStyle name="Normal 5 3 5 4 4" xfId="37448" xr:uid="{00000000-0005-0000-0000-00007C910000}"/>
    <cellStyle name="Normal 5 3 5 5" xfId="37449" xr:uid="{00000000-0005-0000-0000-00007D910000}"/>
    <cellStyle name="Normal 5 3 5 5 2" xfId="37450" xr:uid="{00000000-0005-0000-0000-00007E910000}"/>
    <cellStyle name="Normal 5 3 5 5 2 2" xfId="37451" xr:uid="{00000000-0005-0000-0000-00007F910000}"/>
    <cellStyle name="Normal 5 3 5 5 3" xfId="37452" xr:uid="{00000000-0005-0000-0000-000080910000}"/>
    <cellStyle name="Normal 5 3 5 6" xfId="37453" xr:uid="{00000000-0005-0000-0000-000081910000}"/>
    <cellStyle name="Normal 5 3 5 6 2" xfId="37454" xr:uid="{00000000-0005-0000-0000-000082910000}"/>
    <cellStyle name="Normal 5 3 5 7" xfId="37455" xr:uid="{00000000-0005-0000-0000-000083910000}"/>
    <cellStyle name="Normal 5 3 6" xfId="37456" xr:uid="{00000000-0005-0000-0000-000084910000}"/>
    <cellStyle name="Normal 5 3 6 2" xfId="37457" xr:uid="{00000000-0005-0000-0000-000085910000}"/>
    <cellStyle name="Normal 5 3 6 2 2" xfId="37458" xr:uid="{00000000-0005-0000-0000-000086910000}"/>
    <cellStyle name="Normal 5 3 6 2 2 2" xfId="37459" xr:uid="{00000000-0005-0000-0000-000087910000}"/>
    <cellStyle name="Normal 5 3 6 2 2 2 2" xfId="37460" xr:uid="{00000000-0005-0000-0000-000088910000}"/>
    <cellStyle name="Normal 5 3 6 2 2 2 2 2" xfId="37461" xr:uid="{00000000-0005-0000-0000-000089910000}"/>
    <cellStyle name="Normal 5 3 6 2 2 2 3" xfId="37462" xr:uid="{00000000-0005-0000-0000-00008A910000}"/>
    <cellStyle name="Normal 5 3 6 2 2 3" xfId="37463" xr:uid="{00000000-0005-0000-0000-00008B910000}"/>
    <cellStyle name="Normal 5 3 6 2 2 3 2" xfId="37464" xr:uid="{00000000-0005-0000-0000-00008C910000}"/>
    <cellStyle name="Normal 5 3 6 2 2 4" xfId="37465" xr:uid="{00000000-0005-0000-0000-00008D910000}"/>
    <cellStyle name="Normal 5 3 6 2 3" xfId="37466" xr:uid="{00000000-0005-0000-0000-00008E910000}"/>
    <cellStyle name="Normal 5 3 6 2 3 2" xfId="37467" xr:uid="{00000000-0005-0000-0000-00008F910000}"/>
    <cellStyle name="Normal 5 3 6 2 3 2 2" xfId="37468" xr:uid="{00000000-0005-0000-0000-000090910000}"/>
    <cellStyle name="Normal 5 3 6 2 3 3" xfId="37469" xr:uid="{00000000-0005-0000-0000-000091910000}"/>
    <cellStyle name="Normal 5 3 6 2 4" xfId="37470" xr:uid="{00000000-0005-0000-0000-000092910000}"/>
    <cellStyle name="Normal 5 3 6 2 4 2" xfId="37471" xr:uid="{00000000-0005-0000-0000-000093910000}"/>
    <cellStyle name="Normal 5 3 6 2 5" xfId="37472" xr:uid="{00000000-0005-0000-0000-000094910000}"/>
    <cellStyle name="Normal 5 3 6 3" xfId="37473" xr:uid="{00000000-0005-0000-0000-000095910000}"/>
    <cellStyle name="Normal 5 3 6 3 2" xfId="37474" xr:uid="{00000000-0005-0000-0000-000096910000}"/>
    <cellStyle name="Normal 5 3 6 3 2 2" xfId="37475" xr:uid="{00000000-0005-0000-0000-000097910000}"/>
    <cellStyle name="Normal 5 3 6 3 2 2 2" xfId="37476" xr:uid="{00000000-0005-0000-0000-000098910000}"/>
    <cellStyle name="Normal 5 3 6 3 2 3" xfId="37477" xr:uid="{00000000-0005-0000-0000-000099910000}"/>
    <cellStyle name="Normal 5 3 6 3 3" xfId="37478" xr:uid="{00000000-0005-0000-0000-00009A910000}"/>
    <cellStyle name="Normal 5 3 6 3 3 2" xfId="37479" xr:uid="{00000000-0005-0000-0000-00009B910000}"/>
    <cellStyle name="Normal 5 3 6 3 4" xfId="37480" xr:uid="{00000000-0005-0000-0000-00009C910000}"/>
    <cellStyle name="Normal 5 3 6 4" xfId="37481" xr:uid="{00000000-0005-0000-0000-00009D910000}"/>
    <cellStyle name="Normal 5 3 6 4 2" xfId="37482" xr:uid="{00000000-0005-0000-0000-00009E910000}"/>
    <cellStyle name="Normal 5 3 6 4 2 2" xfId="37483" xr:uid="{00000000-0005-0000-0000-00009F910000}"/>
    <cellStyle name="Normal 5 3 6 4 3" xfId="37484" xr:uid="{00000000-0005-0000-0000-0000A0910000}"/>
    <cellStyle name="Normal 5 3 6 5" xfId="37485" xr:uid="{00000000-0005-0000-0000-0000A1910000}"/>
    <cellStyle name="Normal 5 3 6 5 2" xfId="37486" xr:uid="{00000000-0005-0000-0000-0000A2910000}"/>
    <cellStyle name="Normal 5 3 6 6" xfId="37487" xr:uid="{00000000-0005-0000-0000-0000A3910000}"/>
    <cellStyle name="Normal 5 3 7" xfId="37488" xr:uid="{00000000-0005-0000-0000-0000A4910000}"/>
    <cellStyle name="Normal 5 3 7 2" xfId="37489" xr:uid="{00000000-0005-0000-0000-0000A5910000}"/>
    <cellStyle name="Normal 5 3 7 2 2" xfId="37490" xr:uid="{00000000-0005-0000-0000-0000A6910000}"/>
    <cellStyle name="Normal 5 3 7 2 2 2" xfId="37491" xr:uid="{00000000-0005-0000-0000-0000A7910000}"/>
    <cellStyle name="Normal 5 3 7 2 2 2 2" xfId="37492" xr:uid="{00000000-0005-0000-0000-0000A8910000}"/>
    <cellStyle name="Normal 5 3 7 2 2 3" xfId="37493" xr:uid="{00000000-0005-0000-0000-0000A9910000}"/>
    <cellStyle name="Normal 5 3 7 2 3" xfId="37494" xr:uid="{00000000-0005-0000-0000-0000AA910000}"/>
    <cellStyle name="Normal 5 3 7 2 3 2" xfId="37495" xr:uid="{00000000-0005-0000-0000-0000AB910000}"/>
    <cellStyle name="Normal 5 3 7 2 4" xfId="37496" xr:uid="{00000000-0005-0000-0000-0000AC910000}"/>
    <cellStyle name="Normal 5 3 7 3" xfId="37497" xr:uid="{00000000-0005-0000-0000-0000AD910000}"/>
    <cellStyle name="Normal 5 3 7 3 2" xfId="37498" xr:uid="{00000000-0005-0000-0000-0000AE910000}"/>
    <cellStyle name="Normal 5 3 7 3 2 2" xfId="37499" xr:uid="{00000000-0005-0000-0000-0000AF910000}"/>
    <cellStyle name="Normal 5 3 7 3 3" xfId="37500" xr:uid="{00000000-0005-0000-0000-0000B0910000}"/>
    <cellStyle name="Normal 5 3 7 4" xfId="37501" xr:uid="{00000000-0005-0000-0000-0000B1910000}"/>
    <cellStyle name="Normal 5 3 7 4 2" xfId="37502" xr:uid="{00000000-0005-0000-0000-0000B2910000}"/>
    <cellStyle name="Normal 5 3 7 5" xfId="37503" xr:uid="{00000000-0005-0000-0000-0000B3910000}"/>
    <cellStyle name="Normal 5 3 8" xfId="37504" xr:uid="{00000000-0005-0000-0000-0000B4910000}"/>
    <cellStyle name="Normal 5 3 8 2" xfId="37505" xr:uid="{00000000-0005-0000-0000-0000B5910000}"/>
    <cellStyle name="Normal 5 3 8 2 2" xfId="37506" xr:uid="{00000000-0005-0000-0000-0000B6910000}"/>
    <cellStyle name="Normal 5 3 8 2 2 2" xfId="37507" xr:uid="{00000000-0005-0000-0000-0000B7910000}"/>
    <cellStyle name="Normal 5 3 8 2 3" xfId="37508" xr:uid="{00000000-0005-0000-0000-0000B8910000}"/>
    <cellStyle name="Normal 5 3 8 3" xfId="37509" xr:uid="{00000000-0005-0000-0000-0000B9910000}"/>
    <cellStyle name="Normal 5 3 8 3 2" xfId="37510" xr:uid="{00000000-0005-0000-0000-0000BA910000}"/>
    <cellStyle name="Normal 5 3 8 4" xfId="37511" xr:uid="{00000000-0005-0000-0000-0000BB910000}"/>
    <cellStyle name="Normal 5 3 9" xfId="37512" xr:uid="{00000000-0005-0000-0000-0000BC910000}"/>
    <cellStyle name="Normal 5 3 9 2" xfId="37513" xr:uid="{00000000-0005-0000-0000-0000BD910000}"/>
    <cellStyle name="Normal 5 3 9 2 2" xfId="37514" xr:uid="{00000000-0005-0000-0000-0000BE910000}"/>
    <cellStyle name="Normal 5 3 9 3" xfId="37515" xr:uid="{00000000-0005-0000-0000-0000BF910000}"/>
    <cellStyle name="Normal 5 4" xfId="37516" xr:uid="{00000000-0005-0000-0000-0000C0910000}"/>
    <cellStyle name="Normal 5 4 10" xfId="37517" xr:uid="{00000000-0005-0000-0000-0000C1910000}"/>
    <cellStyle name="Normal 5 4 2" xfId="37518" xr:uid="{00000000-0005-0000-0000-0000C2910000}"/>
    <cellStyle name="Normal 5 4 2 2" xfId="37519" xr:uid="{00000000-0005-0000-0000-0000C3910000}"/>
    <cellStyle name="Normal 5 4 2 2 2" xfId="37520" xr:uid="{00000000-0005-0000-0000-0000C4910000}"/>
    <cellStyle name="Normal 5 4 2 2 2 2" xfId="37521" xr:uid="{00000000-0005-0000-0000-0000C5910000}"/>
    <cellStyle name="Normal 5 4 2 2 2 2 2" xfId="37522" xr:uid="{00000000-0005-0000-0000-0000C6910000}"/>
    <cellStyle name="Normal 5 4 2 2 2 2 2 2" xfId="37523" xr:uid="{00000000-0005-0000-0000-0000C7910000}"/>
    <cellStyle name="Normal 5 4 2 2 2 2 2 2 2" xfId="37524" xr:uid="{00000000-0005-0000-0000-0000C8910000}"/>
    <cellStyle name="Normal 5 4 2 2 2 2 2 2 2 2" xfId="37525" xr:uid="{00000000-0005-0000-0000-0000C9910000}"/>
    <cellStyle name="Normal 5 4 2 2 2 2 2 2 2 2 2" xfId="37526" xr:uid="{00000000-0005-0000-0000-0000CA910000}"/>
    <cellStyle name="Normal 5 4 2 2 2 2 2 2 2 3" xfId="37527" xr:uid="{00000000-0005-0000-0000-0000CB910000}"/>
    <cellStyle name="Normal 5 4 2 2 2 2 2 2 3" xfId="37528" xr:uid="{00000000-0005-0000-0000-0000CC910000}"/>
    <cellStyle name="Normal 5 4 2 2 2 2 2 2 3 2" xfId="37529" xr:uid="{00000000-0005-0000-0000-0000CD910000}"/>
    <cellStyle name="Normal 5 4 2 2 2 2 2 2 4" xfId="37530" xr:uid="{00000000-0005-0000-0000-0000CE910000}"/>
    <cellStyle name="Normal 5 4 2 2 2 2 2 3" xfId="37531" xr:uid="{00000000-0005-0000-0000-0000CF910000}"/>
    <cellStyle name="Normal 5 4 2 2 2 2 2 3 2" xfId="37532" xr:uid="{00000000-0005-0000-0000-0000D0910000}"/>
    <cellStyle name="Normal 5 4 2 2 2 2 2 3 2 2" xfId="37533" xr:uid="{00000000-0005-0000-0000-0000D1910000}"/>
    <cellStyle name="Normal 5 4 2 2 2 2 2 3 3" xfId="37534" xr:uid="{00000000-0005-0000-0000-0000D2910000}"/>
    <cellStyle name="Normal 5 4 2 2 2 2 2 4" xfId="37535" xr:uid="{00000000-0005-0000-0000-0000D3910000}"/>
    <cellStyle name="Normal 5 4 2 2 2 2 2 4 2" xfId="37536" xr:uid="{00000000-0005-0000-0000-0000D4910000}"/>
    <cellStyle name="Normal 5 4 2 2 2 2 2 5" xfId="37537" xr:uid="{00000000-0005-0000-0000-0000D5910000}"/>
    <cellStyle name="Normal 5 4 2 2 2 2 3" xfId="37538" xr:uid="{00000000-0005-0000-0000-0000D6910000}"/>
    <cellStyle name="Normal 5 4 2 2 2 2 3 2" xfId="37539" xr:uid="{00000000-0005-0000-0000-0000D7910000}"/>
    <cellStyle name="Normal 5 4 2 2 2 2 3 2 2" xfId="37540" xr:uid="{00000000-0005-0000-0000-0000D8910000}"/>
    <cellStyle name="Normal 5 4 2 2 2 2 3 2 2 2" xfId="37541" xr:uid="{00000000-0005-0000-0000-0000D9910000}"/>
    <cellStyle name="Normal 5 4 2 2 2 2 3 2 3" xfId="37542" xr:uid="{00000000-0005-0000-0000-0000DA910000}"/>
    <cellStyle name="Normal 5 4 2 2 2 2 3 3" xfId="37543" xr:uid="{00000000-0005-0000-0000-0000DB910000}"/>
    <cellStyle name="Normal 5 4 2 2 2 2 3 3 2" xfId="37544" xr:uid="{00000000-0005-0000-0000-0000DC910000}"/>
    <cellStyle name="Normal 5 4 2 2 2 2 3 4" xfId="37545" xr:uid="{00000000-0005-0000-0000-0000DD910000}"/>
    <cellStyle name="Normal 5 4 2 2 2 2 4" xfId="37546" xr:uid="{00000000-0005-0000-0000-0000DE910000}"/>
    <cellStyle name="Normal 5 4 2 2 2 2 4 2" xfId="37547" xr:uid="{00000000-0005-0000-0000-0000DF910000}"/>
    <cellStyle name="Normal 5 4 2 2 2 2 4 2 2" xfId="37548" xr:uid="{00000000-0005-0000-0000-0000E0910000}"/>
    <cellStyle name="Normal 5 4 2 2 2 2 4 3" xfId="37549" xr:uid="{00000000-0005-0000-0000-0000E1910000}"/>
    <cellStyle name="Normal 5 4 2 2 2 2 5" xfId="37550" xr:uid="{00000000-0005-0000-0000-0000E2910000}"/>
    <cellStyle name="Normal 5 4 2 2 2 2 5 2" xfId="37551" xr:uid="{00000000-0005-0000-0000-0000E3910000}"/>
    <cellStyle name="Normal 5 4 2 2 2 2 6" xfId="37552" xr:uid="{00000000-0005-0000-0000-0000E4910000}"/>
    <cellStyle name="Normal 5 4 2 2 2 3" xfId="37553" xr:uid="{00000000-0005-0000-0000-0000E5910000}"/>
    <cellStyle name="Normal 5 4 2 2 2 3 2" xfId="37554" xr:uid="{00000000-0005-0000-0000-0000E6910000}"/>
    <cellStyle name="Normal 5 4 2 2 2 3 2 2" xfId="37555" xr:uid="{00000000-0005-0000-0000-0000E7910000}"/>
    <cellStyle name="Normal 5 4 2 2 2 3 2 2 2" xfId="37556" xr:uid="{00000000-0005-0000-0000-0000E8910000}"/>
    <cellStyle name="Normal 5 4 2 2 2 3 2 2 2 2" xfId="37557" xr:uid="{00000000-0005-0000-0000-0000E9910000}"/>
    <cellStyle name="Normal 5 4 2 2 2 3 2 2 3" xfId="37558" xr:uid="{00000000-0005-0000-0000-0000EA910000}"/>
    <cellStyle name="Normal 5 4 2 2 2 3 2 3" xfId="37559" xr:uid="{00000000-0005-0000-0000-0000EB910000}"/>
    <cellStyle name="Normal 5 4 2 2 2 3 2 3 2" xfId="37560" xr:uid="{00000000-0005-0000-0000-0000EC910000}"/>
    <cellStyle name="Normal 5 4 2 2 2 3 2 4" xfId="37561" xr:uid="{00000000-0005-0000-0000-0000ED910000}"/>
    <cellStyle name="Normal 5 4 2 2 2 3 3" xfId="37562" xr:uid="{00000000-0005-0000-0000-0000EE910000}"/>
    <cellStyle name="Normal 5 4 2 2 2 3 3 2" xfId="37563" xr:uid="{00000000-0005-0000-0000-0000EF910000}"/>
    <cellStyle name="Normal 5 4 2 2 2 3 3 2 2" xfId="37564" xr:uid="{00000000-0005-0000-0000-0000F0910000}"/>
    <cellStyle name="Normal 5 4 2 2 2 3 3 3" xfId="37565" xr:uid="{00000000-0005-0000-0000-0000F1910000}"/>
    <cellStyle name="Normal 5 4 2 2 2 3 4" xfId="37566" xr:uid="{00000000-0005-0000-0000-0000F2910000}"/>
    <cellStyle name="Normal 5 4 2 2 2 3 4 2" xfId="37567" xr:uid="{00000000-0005-0000-0000-0000F3910000}"/>
    <cellStyle name="Normal 5 4 2 2 2 3 5" xfId="37568" xr:uid="{00000000-0005-0000-0000-0000F4910000}"/>
    <cellStyle name="Normal 5 4 2 2 2 4" xfId="37569" xr:uid="{00000000-0005-0000-0000-0000F5910000}"/>
    <cellStyle name="Normal 5 4 2 2 2 4 2" xfId="37570" xr:uid="{00000000-0005-0000-0000-0000F6910000}"/>
    <cellStyle name="Normal 5 4 2 2 2 4 2 2" xfId="37571" xr:uid="{00000000-0005-0000-0000-0000F7910000}"/>
    <cellStyle name="Normal 5 4 2 2 2 4 2 2 2" xfId="37572" xr:uid="{00000000-0005-0000-0000-0000F8910000}"/>
    <cellStyle name="Normal 5 4 2 2 2 4 2 3" xfId="37573" xr:uid="{00000000-0005-0000-0000-0000F9910000}"/>
    <cellStyle name="Normal 5 4 2 2 2 4 3" xfId="37574" xr:uid="{00000000-0005-0000-0000-0000FA910000}"/>
    <cellStyle name="Normal 5 4 2 2 2 4 3 2" xfId="37575" xr:uid="{00000000-0005-0000-0000-0000FB910000}"/>
    <cellStyle name="Normal 5 4 2 2 2 4 4" xfId="37576" xr:uid="{00000000-0005-0000-0000-0000FC910000}"/>
    <cellStyle name="Normal 5 4 2 2 2 5" xfId="37577" xr:uid="{00000000-0005-0000-0000-0000FD910000}"/>
    <cellStyle name="Normal 5 4 2 2 2 5 2" xfId="37578" xr:uid="{00000000-0005-0000-0000-0000FE910000}"/>
    <cellStyle name="Normal 5 4 2 2 2 5 2 2" xfId="37579" xr:uid="{00000000-0005-0000-0000-0000FF910000}"/>
    <cellStyle name="Normal 5 4 2 2 2 5 3" xfId="37580" xr:uid="{00000000-0005-0000-0000-000000920000}"/>
    <cellStyle name="Normal 5 4 2 2 2 6" xfId="37581" xr:uid="{00000000-0005-0000-0000-000001920000}"/>
    <cellStyle name="Normal 5 4 2 2 2 6 2" xfId="37582" xr:uid="{00000000-0005-0000-0000-000002920000}"/>
    <cellStyle name="Normal 5 4 2 2 2 7" xfId="37583" xr:uid="{00000000-0005-0000-0000-000003920000}"/>
    <cellStyle name="Normal 5 4 2 2 3" xfId="37584" xr:uid="{00000000-0005-0000-0000-000004920000}"/>
    <cellStyle name="Normal 5 4 2 2 3 2" xfId="37585" xr:uid="{00000000-0005-0000-0000-000005920000}"/>
    <cellStyle name="Normal 5 4 2 2 3 2 2" xfId="37586" xr:uid="{00000000-0005-0000-0000-000006920000}"/>
    <cellStyle name="Normal 5 4 2 2 3 2 2 2" xfId="37587" xr:uid="{00000000-0005-0000-0000-000007920000}"/>
    <cellStyle name="Normal 5 4 2 2 3 2 2 2 2" xfId="37588" xr:uid="{00000000-0005-0000-0000-000008920000}"/>
    <cellStyle name="Normal 5 4 2 2 3 2 2 2 2 2" xfId="37589" xr:uid="{00000000-0005-0000-0000-000009920000}"/>
    <cellStyle name="Normal 5 4 2 2 3 2 2 2 3" xfId="37590" xr:uid="{00000000-0005-0000-0000-00000A920000}"/>
    <cellStyle name="Normal 5 4 2 2 3 2 2 3" xfId="37591" xr:uid="{00000000-0005-0000-0000-00000B920000}"/>
    <cellStyle name="Normal 5 4 2 2 3 2 2 3 2" xfId="37592" xr:uid="{00000000-0005-0000-0000-00000C920000}"/>
    <cellStyle name="Normal 5 4 2 2 3 2 2 4" xfId="37593" xr:uid="{00000000-0005-0000-0000-00000D920000}"/>
    <cellStyle name="Normal 5 4 2 2 3 2 3" xfId="37594" xr:uid="{00000000-0005-0000-0000-00000E920000}"/>
    <cellStyle name="Normal 5 4 2 2 3 2 3 2" xfId="37595" xr:uid="{00000000-0005-0000-0000-00000F920000}"/>
    <cellStyle name="Normal 5 4 2 2 3 2 3 2 2" xfId="37596" xr:uid="{00000000-0005-0000-0000-000010920000}"/>
    <cellStyle name="Normal 5 4 2 2 3 2 3 3" xfId="37597" xr:uid="{00000000-0005-0000-0000-000011920000}"/>
    <cellStyle name="Normal 5 4 2 2 3 2 4" xfId="37598" xr:uid="{00000000-0005-0000-0000-000012920000}"/>
    <cellStyle name="Normal 5 4 2 2 3 2 4 2" xfId="37599" xr:uid="{00000000-0005-0000-0000-000013920000}"/>
    <cellStyle name="Normal 5 4 2 2 3 2 5" xfId="37600" xr:uid="{00000000-0005-0000-0000-000014920000}"/>
    <cellStyle name="Normal 5 4 2 2 3 3" xfId="37601" xr:uid="{00000000-0005-0000-0000-000015920000}"/>
    <cellStyle name="Normal 5 4 2 2 3 3 2" xfId="37602" xr:uid="{00000000-0005-0000-0000-000016920000}"/>
    <cellStyle name="Normal 5 4 2 2 3 3 2 2" xfId="37603" xr:uid="{00000000-0005-0000-0000-000017920000}"/>
    <cellStyle name="Normal 5 4 2 2 3 3 2 2 2" xfId="37604" xr:uid="{00000000-0005-0000-0000-000018920000}"/>
    <cellStyle name="Normal 5 4 2 2 3 3 2 3" xfId="37605" xr:uid="{00000000-0005-0000-0000-000019920000}"/>
    <cellStyle name="Normal 5 4 2 2 3 3 3" xfId="37606" xr:uid="{00000000-0005-0000-0000-00001A920000}"/>
    <cellStyle name="Normal 5 4 2 2 3 3 3 2" xfId="37607" xr:uid="{00000000-0005-0000-0000-00001B920000}"/>
    <cellStyle name="Normal 5 4 2 2 3 3 4" xfId="37608" xr:uid="{00000000-0005-0000-0000-00001C920000}"/>
    <cellStyle name="Normal 5 4 2 2 3 4" xfId="37609" xr:uid="{00000000-0005-0000-0000-00001D920000}"/>
    <cellStyle name="Normal 5 4 2 2 3 4 2" xfId="37610" xr:uid="{00000000-0005-0000-0000-00001E920000}"/>
    <cellStyle name="Normal 5 4 2 2 3 4 2 2" xfId="37611" xr:uid="{00000000-0005-0000-0000-00001F920000}"/>
    <cellStyle name="Normal 5 4 2 2 3 4 3" xfId="37612" xr:uid="{00000000-0005-0000-0000-000020920000}"/>
    <cellStyle name="Normal 5 4 2 2 3 5" xfId="37613" xr:uid="{00000000-0005-0000-0000-000021920000}"/>
    <cellStyle name="Normal 5 4 2 2 3 5 2" xfId="37614" xr:uid="{00000000-0005-0000-0000-000022920000}"/>
    <cellStyle name="Normal 5 4 2 2 3 6" xfId="37615" xr:uid="{00000000-0005-0000-0000-000023920000}"/>
    <cellStyle name="Normal 5 4 2 2 4" xfId="37616" xr:uid="{00000000-0005-0000-0000-000024920000}"/>
    <cellStyle name="Normal 5 4 2 2 4 2" xfId="37617" xr:uid="{00000000-0005-0000-0000-000025920000}"/>
    <cellStyle name="Normal 5 4 2 2 4 2 2" xfId="37618" xr:uid="{00000000-0005-0000-0000-000026920000}"/>
    <cellStyle name="Normal 5 4 2 2 4 2 2 2" xfId="37619" xr:uid="{00000000-0005-0000-0000-000027920000}"/>
    <cellStyle name="Normal 5 4 2 2 4 2 2 2 2" xfId="37620" xr:uid="{00000000-0005-0000-0000-000028920000}"/>
    <cellStyle name="Normal 5 4 2 2 4 2 2 3" xfId="37621" xr:uid="{00000000-0005-0000-0000-000029920000}"/>
    <cellStyle name="Normal 5 4 2 2 4 2 3" xfId="37622" xr:uid="{00000000-0005-0000-0000-00002A920000}"/>
    <cellStyle name="Normal 5 4 2 2 4 2 3 2" xfId="37623" xr:uid="{00000000-0005-0000-0000-00002B920000}"/>
    <cellStyle name="Normal 5 4 2 2 4 2 4" xfId="37624" xr:uid="{00000000-0005-0000-0000-00002C920000}"/>
    <cellStyle name="Normal 5 4 2 2 4 3" xfId="37625" xr:uid="{00000000-0005-0000-0000-00002D920000}"/>
    <cellStyle name="Normal 5 4 2 2 4 3 2" xfId="37626" xr:uid="{00000000-0005-0000-0000-00002E920000}"/>
    <cellStyle name="Normal 5 4 2 2 4 3 2 2" xfId="37627" xr:uid="{00000000-0005-0000-0000-00002F920000}"/>
    <cellStyle name="Normal 5 4 2 2 4 3 3" xfId="37628" xr:uid="{00000000-0005-0000-0000-000030920000}"/>
    <cellStyle name="Normal 5 4 2 2 4 4" xfId="37629" xr:uid="{00000000-0005-0000-0000-000031920000}"/>
    <cellStyle name="Normal 5 4 2 2 4 4 2" xfId="37630" xr:uid="{00000000-0005-0000-0000-000032920000}"/>
    <cellStyle name="Normal 5 4 2 2 4 5" xfId="37631" xr:uid="{00000000-0005-0000-0000-000033920000}"/>
    <cellStyle name="Normal 5 4 2 2 5" xfId="37632" xr:uid="{00000000-0005-0000-0000-000034920000}"/>
    <cellStyle name="Normal 5 4 2 2 5 2" xfId="37633" xr:uid="{00000000-0005-0000-0000-000035920000}"/>
    <cellStyle name="Normal 5 4 2 2 5 2 2" xfId="37634" xr:uid="{00000000-0005-0000-0000-000036920000}"/>
    <cellStyle name="Normal 5 4 2 2 5 2 2 2" xfId="37635" xr:uid="{00000000-0005-0000-0000-000037920000}"/>
    <cellStyle name="Normal 5 4 2 2 5 2 3" xfId="37636" xr:uid="{00000000-0005-0000-0000-000038920000}"/>
    <cellStyle name="Normal 5 4 2 2 5 3" xfId="37637" xr:uid="{00000000-0005-0000-0000-000039920000}"/>
    <cellStyle name="Normal 5 4 2 2 5 3 2" xfId="37638" xr:uid="{00000000-0005-0000-0000-00003A920000}"/>
    <cellStyle name="Normal 5 4 2 2 5 4" xfId="37639" xr:uid="{00000000-0005-0000-0000-00003B920000}"/>
    <cellStyle name="Normal 5 4 2 2 6" xfId="37640" xr:uid="{00000000-0005-0000-0000-00003C920000}"/>
    <cellStyle name="Normal 5 4 2 2 6 2" xfId="37641" xr:uid="{00000000-0005-0000-0000-00003D920000}"/>
    <cellStyle name="Normal 5 4 2 2 6 2 2" xfId="37642" xr:uid="{00000000-0005-0000-0000-00003E920000}"/>
    <cellStyle name="Normal 5 4 2 2 6 3" xfId="37643" xr:uid="{00000000-0005-0000-0000-00003F920000}"/>
    <cellStyle name="Normal 5 4 2 2 7" xfId="37644" xr:uid="{00000000-0005-0000-0000-000040920000}"/>
    <cellStyle name="Normal 5 4 2 2 7 2" xfId="37645" xr:uid="{00000000-0005-0000-0000-000041920000}"/>
    <cellStyle name="Normal 5 4 2 2 8" xfId="37646" xr:uid="{00000000-0005-0000-0000-000042920000}"/>
    <cellStyle name="Normal 5 4 2 3" xfId="37647" xr:uid="{00000000-0005-0000-0000-000043920000}"/>
    <cellStyle name="Normal 5 4 2 3 2" xfId="37648" xr:uid="{00000000-0005-0000-0000-000044920000}"/>
    <cellStyle name="Normal 5 4 2 3 2 2" xfId="37649" xr:uid="{00000000-0005-0000-0000-000045920000}"/>
    <cellStyle name="Normal 5 4 2 3 2 2 2" xfId="37650" xr:uid="{00000000-0005-0000-0000-000046920000}"/>
    <cellStyle name="Normal 5 4 2 3 2 2 2 2" xfId="37651" xr:uid="{00000000-0005-0000-0000-000047920000}"/>
    <cellStyle name="Normal 5 4 2 3 2 2 2 2 2" xfId="37652" xr:uid="{00000000-0005-0000-0000-000048920000}"/>
    <cellStyle name="Normal 5 4 2 3 2 2 2 2 2 2" xfId="37653" xr:uid="{00000000-0005-0000-0000-000049920000}"/>
    <cellStyle name="Normal 5 4 2 3 2 2 2 2 3" xfId="37654" xr:uid="{00000000-0005-0000-0000-00004A920000}"/>
    <cellStyle name="Normal 5 4 2 3 2 2 2 3" xfId="37655" xr:uid="{00000000-0005-0000-0000-00004B920000}"/>
    <cellStyle name="Normal 5 4 2 3 2 2 2 3 2" xfId="37656" xr:uid="{00000000-0005-0000-0000-00004C920000}"/>
    <cellStyle name="Normal 5 4 2 3 2 2 2 4" xfId="37657" xr:uid="{00000000-0005-0000-0000-00004D920000}"/>
    <cellStyle name="Normal 5 4 2 3 2 2 3" xfId="37658" xr:uid="{00000000-0005-0000-0000-00004E920000}"/>
    <cellStyle name="Normal 5 4 2 3 2 2 3 2" xfId="37659" xr:uid="{00000000-0005-0000-0000-00004F920000}"/>
    <cellStyle name="Normal 5 4 2 3 2 2 3 2 2" xfId="37660" xr:uid="{00000000-0005-0000-0000-000050920000}"/>
    <cellStyle name="Normal 5 4 2 3 2 2 3 3" xfId="37661" xr:uid="{00000000-0005-0000-0000-000051920000}"/>
    <cellStyle name="Normal 5 4 2 3 2 2 4" xfId="37662" xr:uid="{00000000-0005-0000-0000-000052920000}"/>
    <cellStyle name="Normal 5 4 2 3 2 2 4 2" xfId="37663" xr:uid="{00000000-0005-0000-0000-000053920000}"/>
    <cellStyle name="Normal 5 4 2 3 2 2 5" xfId="37664" xr:uid="{00000000-0005-0000-0000-000054920000}"/>
    <cellStyle name="Normal 5 4 2 3 2 3" xfId="37665" xr:uid="{00000000-0005-0000-0000-000055920000}"/>
    <cellStyle name="Normal 5 4 2 3 2 3 2" xfId="37666" xr:uid="{00000000-0005-0000-0000-000056920000}"/>
    <cellStyle name="Normal 5 4 2 3 2 3 2 2" xfId="37667" xr:uid="{00000000-0005-0000-0000-000057920000}"/>
    <cellStyle name="Normal 5 4 2 3 2 3 2 2 2" xfId="37668" xr:uid="{00000000-0005-0000-0000-000058920000}"/>
    <cellStyle name="Normal 5 4 2 3 2 3 2 3" xfId="37669" xr:uid="{00000000-0005-0000-0000-000059920000}"/>
    <cellStyle name="Normal 5 4 2 3 2 3 3" xfId="37670" xr:uid="{00000000-0005-0000-0000-00005A920000}"/>
    <cellStyle name="Normal 5 4 2 3 2 3 3 2" xfId="37671" xr:uid="{00000000-0005-0000-0000-00005B920000}"/>
    <cellStyle name="Normal 5 4 2 3 2 3 4" xfId="37672" xr:uid="{00000000-0005-0000-0000-00005C920000}"/>
    <cellStyle name="Normal 5 4 2 3 2 4" xfId="37673" xr:uid="{00000000-0005-0000-0000-00005D920000}"/>
    <cellStyle name="Normal 5 4 2 3 2 4 2" xfId="37674" xr:uid="{00000000-0005-0000-0000-00005E920000}"/>
    <cellStyle name="Normal 5 4 2 3 2 4 2 2" xfId="37675" xr:uid="{00000000-0005-0000-0000-00005F920000}"/>
    <cellStyle name="Normal 5 4 2 3 2 4 3" xfId="37676" xr:uid="{00000000-0005-0000-0000-000060920000}"/>
    <cellStyle name="Normal 5 4 2 3 2 5" xfId="37677" xr:uid="{00000000-0005-0000-0000-000061920000}"/>
    <cellStyle name="Normal 5 4 2 3 2 5 2" xfId="37678" xr:uid="{00000000-0005-0000-0000-000062920000}"/>
    <cellStyle name="Normal 5 4 2 3 2 6" xfId="37679" xr:uid="{00000000-0005-0000-0000-000063920000}"/>
    <cellStyle name="Normal 5 4 2 3 3" xfId="37680" xr:uid="{00000000-0005-0000-0000-000064920000}"/>
    <cellStyle name="Normal 5 4 2 3 3 2" xfId="37681" xr:uid="{00000000-0005-0000-0000-000065920000}"/>
    <cellStyle name="Normal 5 4 2 3 3 2 2" xfId="37682" xr:uid="{00000000-0005-0000-0000-000066920000}"/>
    <cellStyle name="Normal 5 4 2 3 3 2 2 2" xfId="37683" xr:uid="{00000000-0005-0000-0000-000067920000}"/>
    <cellStyle name="Normal 5 4 2 3 3 2 2 2 2" xfId="37684" xr:uid="{00000000-0005-0000-0000-000068920000}"/>
    <cellStyle name="Normal 5 4 2 3 3 2 2 3" xfId="37685" xr:uid="{00000000-0005-0000-0000-000069920000}"/>
    <cellStyle name="Normal 5 4 2 3 3 2 3" xfId="37686" xr:uid="{00000000-0005-0000-0000-00006A920000}"/>
    <cellStyle name="Normal 5 4 2 3 3 2 3 2" xfId="37687" xr:uid="{00000000-0005-0000-0000-00006B920000}"/>
    <cellStyle name="Normal 5 4 2 3 3 2 4" xfId="37688" xr:uid="{00000000-0005-0000-0000-00006C920000}"/>
    <cellStyle name="Normal 5 4 2 3 3 3" xfId="37689" xr:uid="{00000000-0005-0000-0000-00006D920000}"/>
    <cellStyle name="Normal 5 4 2 3 3 3 2" xfId="37690" xr:uid="{00000000-0005-0000-0000-00006E920000}"/>
    <cellStyle name="Normal 5 4 2 3 3 3 2 2" xfId="37691" xr:uid="{00000000-0005-0000-0000-00006F920000}"/>
    <cellStyle name="Normal 5 4 2 3 3 3 3" xfId="37692" xr:uid="{00000000-0005-0000-0000-000070920000}"/>
    <cellStyle name="Normal 5 4 2 3 3 4" xfId="37693" xr:uid="{00000000-0005-0000-0000-000071920000}"/>
    <cellStyle name="Normal 5 4 2 3 3 4 2" xfId="37694" xr:uid="{00000000-0005-0000-0000-000072920000}"/>
    <cellStyle name="Normal 5 4 2 3 3 5" xfId="37695" xr:uid="{00000000-0005-0000-0000-000073920000}"/>
    <cellStyle name="Normal 5 4 2 3 4" xfId="37696" xr:uid="{00000000-0005-0000-0000-000074920000}"/>
    <cellStyle name="Normal 5 4 2 3 4 2" xfId="37697" xr:uid="{00000000-0005-0000-0000-000075920000}"/>
    <cellStyle name="Normal 5 4 2 3 4 2 2" xfId="37698" xr:uid="{00000000-0005-0000-0000-000076920000}"/>
    <cellStyle name="Normal 5 4 2 3 4 2 2 2" xfId="37699" xr:uid="{00000000-0005-0000-0000-000077920000}"/>
    <cellStyle name="Normal 5 4 2 3 4 2 3" xfId="37700" xr:uid="{00000000-0005-0000-0000-000078920000}"/>
    <cellStyle name="Normal 5 4 2 3 4 3" xfId="37701" xr:uid="{00000000-0005-0000-0000-000079920000}"/>
    <cellStyle name="Normal 5 4 2 3 4 3 2" xfId="37702" xr:uid="{00000000-0005-0000-0000-00007A920000}"/>
    <cellStyle name="Normal 5 4 2 3 4 4" xfId="37703" xr:uid="{00000000-0005-0000-0000-00007B920000}"/>
    <cellStyle name="Normal 5 4 2 3 5" xfId="37704" xr:uid="{00000000-0005-0000-0000-00007C920000}"/>
    <cellStyle name="Normal 5 4 2 3 5 2" xfId="37705" xr:uid="{00000000-0005-0000-0000-00007D920000}"/>
    <cellStyle name="Normal 5 4 2 3 5 2 2" xfId="37706" xr:uid="{00000000-0005-0000-0000-00007E920000}"/>
    <cellStyle name="Normal 5 4 2 3 5 3" xfId="37707" xr:uid="{00000000-0005-0000-0000-00007F920000}"/>
    <cellStyle name="Normal 5 4 2 3 6" xfId="37708" xr:uid="{00000000-0005-0000-0000-000080920000}"/>
    <cellStyle name="Normal 5 4 2 3 6 2" xfId="37709" xr:uid="{00000000-0005-0000-0000-000081920000}"/>
    <cellStyle name="Normal 5 4 2 3 7" xfId="37710" xr:uid="{00000000-0005-0000-0000-000082920000}"/>
    <cellStyle name="Normal 5 4 2 4" xfId="37711" xr:uid="{00000000-0005-0000-0000-000083920000}"/>
    <cellStyle name="Normal 5 4 2 4 2" xfId="37712" xr:uid="{00000000-0005-0000-0000-000084920000}"/>
    <cellStyle name="Normal 5 4 2 4 2 2" xfId="37713" xr:uid="{00000000-0005-0000-0000-000085920000}"/>
    <cellStyle name="Normal 5 4 2 4 2 2 2" xfId="37714" xr:uid="{00000000-0005-0000-0000-000086920000}"/>
    <cellStyle name="Normal 5 4 2 4 2 2 2 2" xfId="37715" xr:uid="{00000000-0005-0000-0000-000087920000}"/>
    <cellStyle name="Normal 5 4 2 4 2 2 2 2 2" xfId="37716" xr:uid="{00000000-0005-0000-0000-000088920000}"/>
    <cellStyle name="Normal 5 4 2 4 2 2 2 3" xfId="37717" xr:uid="{00000000-0005-0000-0000-000089920000}"/>
    <cellStyle name="Normal 5 4 2 4 2 2 3" xfId="37718" xr:uid="{00000000-0005-0000-0000-00008A920000}"/>
    <cellStyle name="Normal 5 4 2 4 2 2 3 2" xfId="37719" xr:uid="{00000000-0005-0000-0000-00008B920000}"/>
    <cellStyle name="Normal 5 4 2 4 2 2 4" xfId="37720" xr:uid="{00000000-0005-0000-0000-00008C920000}"/>
    <cellStyle name="Normal 5 4 2 4 2 3" xfId="37721" xr:uid="{00000000-0005-0000-0000-00008D920000}"/>
    <cellStyle name="Normal 5 4 2 4 2 3 2" xfId="37722" xr:uid="{00000000-0005-0000-0000-00008E920000}"/>
    <cellStyle name="Normal 5 4 2 4 2 3 2 2" xfId="37723" xr:uid="{00000000-0005-0000-0000-00008F920000}"/>
    <cellStyle name="Normal 5 4 2 4 2 3 3" xfId="37724" xr:uid="{00000000-0005-0000-0000-000090920000}"/>
    <cellStyle name="Normal 5 4 2 4 2 4" xfId="37725" xr:uid="{00000000-0005-0000-0000-000091920000}"/>
    <cellStyle name="Normal 5 4 2 4 2 4 2" xfId="37726" xr:uid="{00000000-0005-0000-0000-000092920000}"/>
    <cellStyle name="Normal 5 4 2 4 2 5" xfId="37727" xr:uid="{00000000-0005-0000-0000-000093920000}"/>
    <cellStyle name="Normal 5 4 2 4 3" xfId="37728" xr:uid="{00000000-0005-0000-0000-000094920000}"/>
    <cellStyle name="Normal 5 4 2 4 3 2" xfId="37729" xr:uid="{00000000-0005-0000-0000-000095920000}"/>
    <cellStyle name="Normal 5 4 2 4 3 2 2" xfId="37730" xr:uid="{00000000-0005-0000-0000-000096920000}"/>
    <cellStyle name="Normal 5 4 2 4 3 2 2 2" xfId="37731" xr:uid="{00000000-0005-0000-0000-000097920000}"/>
    <cellStyle name="Normal 5 4 2 4 3 2 3" xfId="37732" xr:uid="{00000000-0005-0000-0000-000098920000}"/>
    <cellStyle name="Normal 5 4 2 4 3 3" xfId="37733" xr:uid="{00000000-0005-0000-0000-000099920000}"/>
    <cellStyle name="Normal 5 4 2 4 3 3 2" xfId="37734" xr:uid="{00000000-0005-0000-0000-00009A920000}"/>
    <cellStyle name="Normal 5 4 2 4 3 4" xfId="37735" xr:uid="{00000000-0005-0000-0000-00009B920000}"/>
    <cellStyle name="Normal 5 4 2 4 4" xfId="37736" xr:uid="{00000000-0005-0000-0000-00009C920000}"/>
    <cellStyle name="Normal 5 4 2 4 4 2" xfId="37737" xr:uid="{00000000-0005-0000-0000-00009D920000}"/>
    <cellStyle name="Normal 5 4 2 4 4 2 2" xfId="37738" xr:uid="{00000000-0005-0000-0000-00009E920000}"/>
    <cellStyle name="Normal 5 4 2 4 4 3" xfId="37739" xr:uid="{00000000-0005-0000-0000-00009F920000}"/>
    <cellStyle name="Normal 5 4 2 4 5" xfId="37740" xr:uid="{00000000-0005-0000-0000-0000A0920000}"/>
    <cellStyle name="Normal 5 4 2 4 5 2" xfId="37741" xr:uid="{00000000-0005-0000-0000-0000A1920000}"/>
    <cellStyle name="Normal 5 4 2 4 6" xfId="37742" xr:uid="{00000000-0005-0000-0000-0000A2920000}"/>
    <cellStyle name="Normal 5 4 2 5" xfId="37743" xr:uid="{00000000-0005-0000-0000-0000A3920000}"/>
    <cellStyle name="Normal 5 4 2 5 2" xfId="37744" xr:uid="{00000000-0005-0000-0000-0000A4920000}"/>
    <cellStyle name="Normal 5 4 2 5 2 2" xfId="37745" xr:uid="{00000000-0005-0000-0000-0000A5920000}"/>
    <cellStyle name="Normal 5 4 2 5 2 2 2" xfId="37746" xr:uid="{00000000-0005-0000-0000-0000A6920000}"/>
    <cellStyle name="Normal 5 4 2 5 2 2 2 2" xfId="37747" xr:uid="{00000000-0005-0000-0000-0000A7920000}"/>
    <cellStyle name="Normal 5 4 2 5 2 2 3" xfId="37748" xr:uid="{00000000-0005-0000-0000-0000A8920000}"/>
    <cellStyle name="Normal 5 4 2 5 2 3" xfId="37749" xr:uid="{00000000-0005-0000-0000-0000A9920000}"/>
    <cellStyle name="Normal 5 4 2 5 2 3 2" xfId="37750" xr:uid="{00000000-0005-0000-0000-0000AA920000}"/>
    <cellStyle name="Normal 5 4 2 5 2 4" xfId="37751" xr:uid="{00000000-0005-0000-0000-0000AB920000}"/>
    <cellStyle name="Normal 5 4 2 5 3" xfId="37752" xr:uid="{00000000-0005-0000-0000-0000AC920000}"/>
    <cellStyle name="Normal 5 4 2 5 3 2" xfId="37753" xr:uid="{00000000-0005-0000-0000-0000AD920000}"/>
    <cellStyle name="Normal 5 4 2 5 3 2 2" xfId="37754" xr:uid="{00000000-0005-0000-0000-0000AE920000}"/>
    <cellStyle name="Normal 5 4 2 5 3 3" xfId="37755" xr:uid="{00000000-0005-0000-0000-0000AF920000}"/>
    <cellStyle name="Normal 5 4 2 5 4" xfId="37756" xr:uid="{00000000-0005-0000-0000-0000B0920000}"/>
    <cellStyle name="Normal 5 4 2 5 4 2" xfId="37757" xr:uid="{00000000-0005-0000-0000-0000B1920000}"/>
    <cellStyle name="Normal 5 4 2 5 5" xfId="37758" xr:uid="{00000000-0005-0000-0000-0000B2920000}"/>
    <cellStyle name="Normal 5 4 2 6" xfId="37759" xr:uid="{00000000-0005-0000-0000-0000B3920000}"/>
    <cellStyle name="Normal 5 4 2 6 2" xfId="37760" xr:uid="{00000000-0005-0000-0000-0000B4920000}"/>
    <cellStyle name="Normal 5 4 2 6 2 2" xfId="37761" xr:uid="{00000000-0005-0000-0000-0000B5920000}"/>
    <cellStyle name="Normal 5 4 2 6 2 2 2" xfId="37762" xr:uid="{00000000-0005-0000-0000-0000B6920000}"/>
    <cellStyle name="Normal 5 4 2 6 2 3" xfId="37763" xr:uid="{00000000-0005-0000-0000-0000B7920000}"/>
    <cellStyle name="Normal 5 4 2 6 3" xfId="37764" xr:uid="{00000000-0005-0000-0000-0000B8920000}"/>
    <cellStyle name="Normal 5 4 2 6 3 2" xfId="37765" xr:uid="{00000000-0005-0000-0000-0000B9920000}"/>
    <cellStyle name="Normal 5 4 2 6 4" xfId="37766" xr:uid="{00000000-0005-0000-0000-0000BA920000}"/>
    <cellStyle name="Normal 5 4 2 7" xfId="37767" xr:uid="{00000000-0005-0000-0000-0000BB920000}"/>
    <cellStyle name="Normal 5 4 2 7 2" xfId="37768" xr:uid="{00000000-0005-0000-0000-0000BC920000}"/>
    <cellStyle name="Normal 5 4 2 7 2 2" xfId="37769" xr:uid="{00000000-0005-0000-0000-0000BD920000}"/>
    <cellStyle name="Normal 5 4 2 7 3" xfId="37770" xr:uid="{00000000-0005-0000-0000-0000BE920000}"/>
    <cellStyle name="Normal 5 4 2 8" xfId="37771" xr:uid="{00000000-0005-0000-0000-0000BF920000}"/>
    <cellStyle name="Normal 5 4 2 8 2" xfId="37772" xr:uid="{00000000-0005-0000-0000-0000C0920000}"/>
    <cellStyle name="Normal 5 4 2 9" xfId="37773" xr:uid="{00000000-0005-0000-0000-0000C1920000}"/>
    <cellStyle name="Normal 5 4 3" xfId="37774" xr:uid="{00000000-0005-0000-0000-0000C2920000}"/>
    <cellStyle name="Normal 5 4 3 2" xfId="37775" xr:uid="{00000000-0005-0000-0000-0000C3920000}"/>
    <cellStyle name="Normal 5 4 3 2 2" xfId="37776" xr:uid="{00000000-0005-0000-0000-0000C4920000}"/>
    <cellStyle name="Normal 5 4 3 2 2 2" xfId="37777" xr:uid="{00000000-0005-0000-0000-0000C5920000}"/>
    <cellStyle name="Normal 5 4 3 2 2 2 2" xfId="37778" xr:uid="{00000000-0005-0000-0000-0000C6920000}"/>
    <cellStyle name="Normal 5 4 3 2 2 2 2 2" xfId="37779" xr:uid="{00000000-0005-0000-0000-0000C7920000}"/>
    <cellStyle name="Normal 5 4 3 2 2 2 2 2 2" xfId="37780" xr:uid="{00000000-0005-0000-0000-0000C8920000}"/>
    <cellStyle name="Normal 5 4 3 2 2 2 2 2 2 2" xfId="37781" xr:uid="{00000000-0005-0000-0000-0000C9920000}"/>
    <cellStyle name="Normal 5 4 3 2 2 2 2 2 3" xfId="37782" xr:uid="{00000000-0005-0000-0000-0000CA920000}"/>
    <cellStyle name="Normal 5 4 3 2 2 2 2 3" xfId="37783" xr:uid="{00000000-0005-0000-0000-0000CB920000}"/>
    <cellStyle name="Normal 5 4 3 2 2 2 2 3 2" xfId="37784" xr:uid="{00000000-0005-0000-0000-0000CC920000}"/>
    <cellStyle name="Normal 5 4 3 2 2 2 2 4" xfId="37785" xr:uid="{00000000-0005-0000-0000-0000CD920000}"/>
    <cellStyle name="Normal 5 4 3 2 2 2 3" xfId="37786" xr:uid="{00000000-0005-0000-0000-0000CE920000}"/>
    <cellStyle name="Normal 5 4 3 2 2 2 3 2" xfId="37787" xr:uid="{00000000-0005-0000-0000-0000CF920000}"/>
    <cellStyle name="Normal 5 4 3 2 2 2 3 2 2" xfId="37788" xr:uid="{00000000-0005-0000-0000-0000D0920000}"/>
    <cellStyle name="Normal 5 4 3 2 2 2 3 3" xfId="37789" xr:uid="{00000000-0005-0000-0000-0000D1920000}"/>
    <cellStyle name="Normal 5 4 3 2 2 2 4" xfId="37790" xr:uid="{00000000-0005-0000-0000-0000D2920000}"/>
    <cellStyle name="Normal 5 4 3 2 2 2 4 2" xfId="37791" xr:uid="{00000000-0005-0000-0000-0000D3920000}"/>
    <cellStyle name="Normal 5 4 3 2 2 2 5" xfId="37792" xr:uid="{00000000-0005-0000-0000-0000D4920000}"/>
    <cellStyle name="Normal 5 4 3 2 2 3" xfId="37793" xr:uid="{00000000-0005-0000-0000-0000D5920000}"/>
    <cellStyle name="Normal 5 4 3 2 2 3 2" xfId="37794" xr:uid="{00000000-0005-0000-0000-0000D6920000}"/>
    <cellStyle name="Normal 5 4 3 2 2 3 2 2" xfId="37795" xr:uid="{00000000-0005-0000-0000-0000D7920000}"/>
    <cellStyle name="Normal 5 4 3 2 2 3 2 2 2" xfId="37796" xr:uid="{00000000-0005-0000-0000-0000D8920000}"/>
    <cellStyle name="Normal 5 4 3 2 2 3 2 3" xfId="37797" xr:uid="{00000000-0005-0000-0000-0000D9920000}"/>
    <cellStyle name="Normal 5 4 3 2 2 3 3" xfId="37798" xr:uid="{00000000-0005-0000-0000-0000DA920000}"/>
    <cellStyle name="Normal 5 4 3 2 2 3 3 2" xfId="37799" xr:uid="{00000000-0005-0000-0000-0000DB920000}"/>
    <cellStyle name="Normal 5 4 3 2 2 3 4" xfId="37800" xr:uid="{00000000-0005-0000-0000-0000DC920000}"/>
    <cellStyle name="Normal 5 4 3 2 2 4" xfId="37801" xr:uid="{00000000-0005-0000-0000-0000DD920000}"/>
    <cellStyle name="Normal 5 4 3 2 2 4 2" xfId="37802" xr:uid="{00000000-0005-0000-0000-0000DE920000}"/>
    <cellStyle name="Normal 5 4 3 2 2 4 2 2" xfId="37803" xr:uid="{00000000-0005-0000-0000-0000DF920000}"/>
    <cellStyle name="Normal 5 4 3 2 2 4 3" xfId="37804" xr:uid="{00000000-0005-0000-0000-0000E0920000}"/>
    <cellStyle name="Normal 5 4 3 2 2 5" xfId="37805" xr:uid="{00000000-0005-0000-0000-0000E1920000}"/>
    <cellStyle name="Normal 5 4 3 2 2 5 2" xfId="37806" xr:uid="{00000000-0005-0000-0000-0000E2920000}"/>
    <cellStyle name="Normal 5 4 3 2 2 6" xfId="37807" xr:uid="{00000000-0005-0000-0000-0000E3920000}"/>
    <cellStyle name="Normal 5 4 3 2 3" xfId="37808" xr:uid="{00000000-0005-0000-0000-0000E4920000}"/>
    <cellStyle name="Normal 5 4 3 2 3 2" xfId="37809" xr:uid="{00000000-0005-0000-0000-0000E5920000}"/>
    <cellStyle name="Normal 5 4 3 2 3 2 2" xfId="37810" xr:uid="{00000000-0005-0000-0000-0000E6920000}"/>
    <cellStyle name="Normal 5 4 3 2 3 2 2 2" xfId="37811" xr:uid="{00000000-0005-0000-0000-0000E7920000}"/>
    <cellStyle name="Normal 5 4 3 2 3 2 2 2 2" xfId="37812" xr:uid="{00000000-0005-0000-0000-0000E8920000}"/>
    <cellStyle name="Normal 5 4 3 2 3 2 2 3" xfId="37813" xr:uid="{00000000-0005-0000-0000-0000E9920000}"/>
    <cellStyle name="Normal 5 4 3 2 3 2 3" xfId="37814" xr:uid="{00000000-0005-0000-0000-0000EA920000}"/>
    <cellStyle name="Normal 5 4 3 2 3 2 3 2" xfId="37815" xr:uid="{00000000-0005-0000-0000-0000EB920000}"/>
    <cellStyle name="Normal 5 4 3 2 3 2 4" xfId="37816" xr:uid="{00000000-0005-0000-0000-0000EC920000}"/>
    <cellStyle name="Normal 5 4 3 2 3 3" xfId="37817" xr:uid="{00000000-0005-0000-0000-0000ED920000}"/>
    <cellStyle name="Normal 5 4 3 2 3 3 2" xfId="37818" xr:uid="{00000000-0005-0000-0000-0000EE920000}"/>
    <cellStyle name="Normal 5 4 3 2 3 3 2 2" xfId="37819" xr:uid="{00000000-0005-0000-0000-0000EF920000}"/>
    <cellStyle name="Normal 5 4 3 2 3 3 3" xfId="37820" xr:uid="{00000000-0005-0000-0000-0000F0920000}"/>
    <cellStyle name="Normal 5 4 3 2 3 4" xfId="37821" xr:uid="{00000000-0005-0000-0000-0000F1920000}"/>
    <cellStyle name="Normal 5 4 3 2 3 4 2" xfId="37822" xr:uid="{00000000-0005-0000-0000-0000F2920000}"/>
    <cellStyle name="Normal 5 4 3 2 3 5" xfId="37823" xr:uid="{00000000-0005-0000-0000-0000F3920000}"/>
    <cellStyle name="Normal 5 4 3 2 4" xfId="37824" xr:uid="{00000000-0005-0000-0000-0000F4920000}"/>
    <cellStyle name="Normal 5 4 3 2 4 2" xfId="37825" xr:uid="{00000000-0005-0000-0000-0000F5920000}"/>
    <cellStyle name="Normal 5 4 3 2 4 2 2" xfId="37826" xr:uid="{00000000-0005-0000-0000-0000F6920000}"/>
    <cellStyle name="Normal 5 4 3 2 4 2 2 2" xfId="37827" xr:uid="{00000000-0005-0000-0000-0000F7920000}"/>
    <cellStyle name="Normal 5 4 3 2 4 2 3" xfId="37828" xr:uid="{00000000-0005-0000-0000-0000F8920000}"/>
    <cellStyle name="Normal 5 4 3 2 4 3" xfId="37829" xr:uid="{00000000-0005-0000-0000-0000F9920000}"/>
    <cellStyle name="Normal 5 4 3 2 4 3 2" xfId="37830" xr:uid="{00000000-0005-0000-0000-0000FA920000}"/>
    <cellStyle name="Normal 5 4 3 2 4 4" xfId="37831" xr:uid="{00000000-0005-0000-0000-0000FB920000}"/>
    <cellStyle name="Normal 5 4 3 2 5" xfId="37832" xr:uid="{00000000-0005-0000-0000-0000FC920000}"/>
    <cellStyle name="Normal 5 4 3 2 5 2" xfId="37833" xr:uid="{00000000-0005-0000-0000-0000FD920000}"/>
    <cellStyle name="Normal 5 4 3 2 5 2 2" xfId="37834" xr:uid="{00000000-0005-0000-0000-0000FE920000}"/>
    <cellStyle name="Normal 5 4 3 2 5 3" xfId="37835" xr:uid="{00000000-0005-0000-0000-0000FF920000}"/>
    <cellStyle name="Normal 5 4 3 2 6" xfId="37836" xr:uid="{00000000-0005-0000-0000-000000930000}"/>
    <cellStyle name="Normal 5 4 3 2 6 2" xfId="37837" xr:uid="{00000000-0005-0000-0000-000001930000}"/>
    <cellStyle name="Normal 5 4 3 2 7" xfId="37838" xr:uid="{00000000-0005-0000-0000-000002930000}"/>
    <cellStyle name="Normal 5 4 3 3" xfId="37839" xr:uid="{00000000-0005-0000-0000-000003930000}"/>
    <cellStyle name="Normal 5 4 3 3 2" xfId="37840" xr:uid="{00000000-0005-0000-0000-000004930000}"/>
    <cellStyle name="Normal 5 4 3 3 2 2" xfId="37841" xr:uid="{00000000-0005-0000-0000-000005930000}"/>
    <cellStyle name="Normal 5 4 3 3 2 2 2" xfId="37842" xr:uid="{00000000-0005-0000-0000-000006930000}"/>
    <cellStyle name="Normal 5 4 3 3 2 2 2 2" xfId="37843" xr:uid="{00000000-0005-0000-0000-000007930000}"/>
    <cellStyle name="Normal 5 4 3 3 2 2 2 2 2" xfId="37844" xr:uid="{00000000-0005-0000-0000-000008930000}"/>
    <cellStyle name="Normal 5 4 3 3 2 2 2 3" xfId="37845" xr:uid="{00000000-0005-0000-0000-000009930000}"/>
    <cellStyle name="Normal 5 4 3 3 2 2 3" xfId="37846" xr:uid="{00000000-0005-0000-0000-00000A930000}"/>
    <cellStyle name="Normal 5 4 3 3 2 2 3 2" xfId="37847" xr:uid="{00000000-0005-0000-0000-00000B930000}"/>
    <cellStyle name="Normal 5 4 3 3 2 2 4" xfId="37848" xr:uid="{00000000-0005-0000-0000-00000C930000}"/>
    <cellStyle name="Normal 5 4 3 3 2 3" xfId="37849" xr:uid="{00000000-0005-0000-0000-00000D930000}"/>
    <cellStyle name="Normal 5 4 3 3 2 3 2" xfId="37850" xr:uid="{00000000-0005-0000-0000-00000E930000}"/>
    <cellStyle name="Normal 5 4 3 3 2 3 2 2" xfId="37851" xr:uid="{00000000-0005-0000-0000-00000F930000}"/>
    <cellStyle name="Normal 5 4 3 3 2 3 3" xfId="37852" xr:uid="{00000000-0005-0000-0000-000010930000}"/>
    <cellStyle name="Normal 5 4 3 3 2 4" xfId="37853" xr:uid="{00000000-0005-0000-0000-000011930000}"/>
    <cellStyle name="Normal 5 4 3 3 2 4 2" xfId="37854" xr:uid="{00000000-0005-0000-0000-000012930000}"/>
    <cellStyle name="Normal 5 4 3 3 2 5" xfId="37855" xr:uid="{00000000-0005-0000-0000-000013930000}"/>
    <cellStyle name="Normal 5 4 3 3 3" xfId="37856" xr:uid="{00000000-0005-0000-0000-000014930000}"/>
    <cellStyle name="Normal 5 4 3 3 3 2" xfId="37857" xr:uid="{00000000-0005-0000-0000-000015930000}"/>
    <cellStyle name="Normal 5 4 3 3 3 2 2" xfId="37858" xr:uid="{00000000-0005-0000-0000-000016930000}"/>
    <cellStyle name="Normal 5 4 3 3 3 2 2 2" xfId="37859" xr:uid="{00000000-0005-0000-0000-000017930000}"/>
    <cellStyle name="Normal 5 4 3 3 3 2 3" xfId="37860" xr:uid="{00000000-0005-0000-0000-000018930000}"/>
    <cellStyle name="Normal 5 4 3 3 3 3" xfId="37861" xr:uid="{00000000-0005-0000-0000-000019930000}"/>
    <cellStyle name="Normal 5 4 3 3 3 3 2" xfId="37862" xr:uid="{00000000-0005-0000-0000-00001A930000}"/>
    <cellStyle name="Normal 5 4 3 3 3 4" xfId="37863" xr:uid="{00000000-0005-0000-0000-00001B930000}"/>
    <cellStyle name="Normal 5 4 3 3 4" xfId="37864" xr:uid="{00000000-0005-0000-0000-00001C930000}"/>
    <cellStyle name="Normal 5 4 3 3 4 2" xfId="37865" xr:uid="{00000000-0005-0000-0000-00001D930000}"/>
    <cellStyle name="Normal 5 4 3 3 4 2 2" xfId="37866" xr:uid="{00000000-0005-0000-0000-00001E930000}"/>
    <cellStyle name="Normal 5 4 3 3 4 3" xfId="37867" xr:uid="{00000000-0005-0000-0000-00001F930000}"/>
    <cellStyle name="Normal 5 4 3 3 5" xfId="37868" xr:uid="{00000000-0005-0000-0000-000020930000}"/>
    <cellStyle name="Normal 5 4 3 3 5 2" xfId="37869" xr:uid="{00000000-0005-0000-0000-000021930000}"/>
    <cellStyle name="Normal 5 4 3 3 6" xfId="37870" xr:uid="{00000000-0005-0000-0000-000022930000}"/>
    <cellStyle name="Normal 5 4 3 4" xfId="37871" xr:uid="{00000000-0005-0000-0000-000023930000}"/>
    <cellStyle name="Normal 5 4 3 4 2" xfId="37872" xr:uid="{00000000-0005-0000-0000-000024930000}"/>
    <cellStyle name="Normal 5 4 3 4 2 2" xfId="37873" xr:uid="{00000000-0005-0000-0000-000025930000}"/>
    <cellStyle name="Normal 5 4 3 4 2 2 2" xfId="37874" xr:uid="{00000000-0005-0000-0000-000026930000}"/>
    <cellStyle name="Normal 5 4 3 4 2 2 2 2" xfId="37875" xr:uid="{00000000-0005-0000-0000-000027930000}"/>
    <cellStyle name="Normal 5 4 3 4 2 2 3" xfId="37876" xr:uid="{00000000-0005-0000-0000-000028930000}"/>
    <cellStyle name="Normal 5 4 3 4 2 3" xfId="37877" xr:uid="{00000000-0005-0000-0000-000029930000}"/>
    <cellStyle name="Normal 5 4 3 4 2 3 2" xfId="37878" xr:uid="{00000000-0005-0000-0000-00002A930000}"/>
    <cellStyle name="Normal 5 4 3 4 2 4" xfId="37879" xr:uid="{00000000-0005-0000-0000-00002B930000}"/>
    <cellStyle name="Normal 5 4 3 4 3" xfId="37880" xr:uid="{00000000-0005-0000-0000-00002C930000}"/>
    <cellStyle name="Normal 5 4 3 4 3 2" xfId="37881" xr:uid="{00000000-0005-0000-0000-00002D930000}"/>
    <cellStyle name="Normal 5 4 3 4 3 2 2" xfId="37882" xr:uid="{00000000-0005-0000-0000-00002E930000}"/>
    <cellStyle name="Normal 5 4 3 4 3 3" xfId="37883" xr:uid="{00000000-0005-0000-0000-00002F930000}"/>
    <cellStyle name="Normal 5 4 3 4 4" xfId="37884" xr:uid="{00000000-0005-0000-0000-000030930000}"/>
    <cellStyle name="Normal 5 4 3 4 4 2" xfId="37885" xr:uid="{00000000-0005-0000-0000-000031930000}"/>
    <cellStyle name="Normal 5 4 3 4 5" xfId="37886" xr:uid="{00000000-0005-0000-0000-000032930000}"/>
    <cellStyle name="Normal 5 4 3 5" xfId="37887" xr:uid="{00000000-0005-0000-0000-000033930000}"/>
    <cellStyle name="Normal 5 4 3 5 2" xfId="37888" xr:uid="{00000000-0005-0000-0000-000034930000}"/>
    <cellStyle name="Normal 5 4 3 5 2 2" xfId="37889" xr:uid="{00000000-0005-0000-0000-000035930000}"/>
    <cellStyle name="Normal 5 4 3 5 2 2 2" xfId="37890" xr:uid="{00000000-0005-0000-0000-000036930000}"/>
    <cellStyle name="Normal 5 4 3 5 2 3" xfId="37891" xr:uid="{00000000-0005-0000-0000-000037930000}"/>
    <cellStyle name="Normal 5 4 3 5 3" xfId="37892" xr:uid="{00000000-0005-0000-0000-000038930000}"/>
    <cellStyle name="Normal 5 4 3 5 3 2" xfId="37893" xr:uid="{00000000-0005-0000-0000-000039930000}"/>
    <cellStyle name="Normal 5 4 3 5 4" xfId="37894" xr:uid="{00000000-0005-0000-0000-00003A930000}"/>
    <cellStyle name="Normal 5 4 3 6" xfId="37895" xr:uid="{00000000-0005-0000-0000-00003B930000}"/>
    <cellStyle name="Normal 5 4 3 6 2" xfId="37896" xr:uid="{00000000-0005-0000-0000-00003C930000}"/>
    <cellStyle name="Normal 5 4 3 6 2 2" xfId="37897" xr:uid="{00000000-0005-0000-0000-00003D930000}"/>
    <cellStyle name="Normal 5 4 3 6 3" xfId="37898" xr:uid="{00000000-0005-0000-0000-00003E930000}"/>
    <cellStyle name="Normal 5 4 3 7" xfId="37899" xr:uid="{00000000-0005-0000-0000-00003F930000}"/>
    <cellStyle name="Normal 5 4 3 7 2" xfId="37900" xr:uid="{00000000-0005-0000-0000-000040930000}"/>
    <cellStyle name="Normal 5 4 3 8" xfId="37901" xr:uid="{00000000-0005-0000-0000-000041930000}"/>
    <cellStyle name="Normal 5 4 4" xfId="37902" xr:uid="{00000000-0005-0000-0000-000042930000}"/>
    <cellStyle name="Normal 5 4 4 2" xfId="37903" xr:uid="{00000000-0005-0000-0000-000043930000}"/>
    <cellStyle name="Normal 5 4 4 2 2" xfId="37904" xr:uid="{00000000-0005-0000-0000-000044930000}"/>
    <cellStyle name="Normal 5 4 4 2 2 2" xfId="37905" xr:uid="{00000000-0005-0000-0000-000045930000}"/>
    <cellStyle name="Normal 5 4 4 2 2 2 2" xfId="37906" xr:uid="{00000000-0005-0000-0000-000046930000}"/>
    <cellStyle name="Normal 5 4 4 2 2 2 2 2" xfId="37907" xr:uid="{00000000-0005-0000-0000-000047930000}"/>
    <cellStyle name="Normal 5 4 4 2 2 2 2 2 2" xfId="37908" xr:uid="{00000000-0005-0000-0000-000048930000}"/>
    <cellStyle name="Normal 5 4 4 2 2 2 2 3" xfId="37909" xr:uid="{00000000-0005-0000-0000-000049930000}"/>
    <cellStyle name="Normal 5 4 4 2 2 2 3" xfId="37910" xr:uid="{00000000-0005-0000-0000-00004A930000}"/>
    <cellStyle name="Normal 5 4 4 2 2 2 3 2" xfId="37911" xr:uid="{00000000-0005-0000-0000-00004B930000}"/>
    <cellStyle name="Normal 5 4 4 2 2 2 4" xfId="37912" xr:uid="{00000000-0005-0000-0000-00004C930000}"/>
    <cellStyle name="Normal 5 4 4 2 2 3" xfId="37913" xr:uid="{00000000-0005-0000-0000-00004D930000}"/>
    <cellStyle name="Normal 5 4 4 2 2 3 2" xfId="37914" xr:uid="{00000000-0005-0000-0000-00004E930000}"/>
    <cellStyle name="Normal 5 4 4 2 2 3 2 2" xfId="37915" xr:uid="{00000000-0005-0000-0000-00004F930000}"/>
    <cellStyle name="Normal 5 4 4 2 2 3 3" xfId="37916" xr:uid="{00000000-0005-0000-0000-000050930000}"/>
    <cellStyle name="Normal 5 4 4 2 2 4" xfId="37917" xr:uid="{00000000-0005-0000-0000-000051930000}"/>
    <cellStyle name="Normal 5 4 4 2 2 4 2" xfId="37918" xr:uid="{00000000-0005-0000-0000-000052930000}"/>
    <cellStyle name="Normal 5 4 4 2 2 5" xfId="37919" xr:uid="{00000000-0005-0000-0000-000053930000}"/>
    <cellStyle name="Normal 5 4 4 2 3" xfId="37920" xr:uid="{00000000-0005-0000-0000-000054930000}"/>
    <cellStyle name="Normal 5 4 4 2 3 2" xfId="37921" xr:uid="{00000000-0005-0000-0000-000055930000}"/>
    <cellStyle name="Normal 5 4 4 2 3 2 2" xfId="37922" xr:uid="{00000000-0005-0000-0000-000056930000}"/>
    <cellStyle name="Normal 5 4 4 2 3 2 2 2" xfId="37923" xr:uid="{00000000-0005-0000-0000-000057930000}"/>
    <cellStyle name="Normal 5 4 4 2 3 2 3" xfId="37924" xr:uid="{00000000-0005-0000-0000-000058930000}"/>
    <cellStyle name="Normal 5 4 4 2 3 3" xfId="37925" xr:uid="{00000000-0005-0000-0000-000059930000}"/>
    <cellStyle name="Normal 5 4 4 2 3 3 2" xfId="37926" xr:uid="{00000000-0005-0000-0000-00005A930000}"/>
    <cellStyle name="Normal 5 4 4 2 3 4" xfId="37927" xr:uid="{00000000-0005-0000-0000-00005B930000}"/>
    <cellStyle name="Normal 5 4 4 2 4" xfId="37928" xr:uid="{00000000-0005-0000-0000-00005C930000}"/>
    <cellStyle name="Normal 5 4 4 2 4 2" xfId="37929" xr:uid="{00000000-0005-0000-0000-00005D930000}"/>
    <cellStyle name="Normal 5 4 4 2 4 2 2" xfId="37930" xr:uid="{00000000-0005-0000-0000-00005E930000}"/>
    <cellStyle name="Normal 5 4 4 2 4 3" xfId="37931" xr:uid="{00000000-0005-0000-0000-00005F930000}"/>
    <cellStyle name="Normal 5 4 4 2 5" xfId="37932" xr:uid="{00000000-0005-0000-0000-000060930000}"/>
    <cellStyle name="Normal 5 4 4 2 5 2" xfId="37933" xr:uid="{00000000-0005-0000-0000-000061930000}"/>
    <cellStyle name="Normal 5 4 4 2 6" xfId="37934" xr:uid="{00000000-0005-0000-0000-000062930000}"/>
    <cellStyle name="Normal 5 4 4 3" xfId="37935" xr:uid="{00000000-0005-0000-0000-000063930000}"/>
    <cellStyle name="Normal 5 4 4 3 2" xfId="37936" xr:uid="{00000000-0005-0000-0000-000064930000}"/>
    <cellStyle name="Normal 5 4 4 3 2 2" xfId="37937" xr:uid="{00000000-0005-0000-0000-000065930000}"/>
    <cellStyle name="Normal 5 4 4 3 2 2 2" xfId="37938" xr:uid="{00000000-0005-0000-0000-000066930000}"/>
    <cellStyle name="Normal 5 4 4 3 2 2 2 2" xfId="37939" xr:uid="{00000000-0005-0000-0000-000067930000}"/>
    <cellStyle name="Normal 5 4 4 3 2 2 3" xfId="37940" xr:uid="{00000000-0005-0000-0000-000068930000}"/>
    <cellStyle name="Normal 5 4 4 3 2 3" xfId="37941" xr:uid="{00000000-0005-0000-0000-000069930000}"/>
    <cellStyle name="Normal 5 4 4 3 2 3 2" xfId="37942" xr:uid="{00000000-0005-0000-0000-00006A930000}"/>
    <cellStyle name="Normal 5 4 4 3 2 4" xfId="37943" xr:uid="{00000000-0005-0000-0000-00006B930000}"/>
    <cellStyle name="Normal 5 4 4 3 3" xfId="37944" xr:uid="{00000000-0005-0000-0000-00006C930000}"/>
    <cellStyle name="Normal 5 4 4 3 3 2" xfId="37945" xr:uid="{00000000-0005-0000-0000-00006D930000}"/>
    <cellStyle name="Normal 5 4 4 3 3 2 2" xfId="37946" xr:uid="{00000000-0005-0000-0000-00006E930000}"/>
    <cellStyle name="Normal 5 4 4 3 3 3" xfId="37947" xr:uid="{00000000-0005-0000-0000-00006F930000}"/>
    <cellStyle name="Normal 5 4 4 3 4" xfId="37948" xr:uid="{00000000-0005-0000-0000-000070930000}"/>
    <cellStyle name="Normal 5 4 4 3 4 2" xfId="37949" xr:uid="{00000000-0005-0000-0000-000071930000}"/>
    <cellStyle name="Normal 5 4 4 3 5" xfId="37950" xr:uid="{00000000-0005-0000-0000-000072930000}"/>
    <cellStyle name="Normal 5 4 4 4" xfId="37951" xr:uid="{00000000-0005-0000-0000-000073930000}"/>
    <cellStyle name="Normal 5 4 4 4 2" xfId="37952" xr:uid="{00000000-0005-0000-0000-000074930000}"/>
    <cellStyle name="Normal 5 4 4 4 2 2" xfId="37953" xr:uid="{00000000-0005-0000-0000-000075930000}"/>
    <cellStyle name="Normal 5 4 4 4 2 2 2" xfId="37954" xr:uid="{00000000-0005-0000-0000-000076930000}"/>
    <cellStyle name="Normal 5 4 4 4 2 3" xfId="37955" xr:uid="{00000000-0005-0000-0000-000077930000}"/>
    <cellStyle name="Normal 5 4 4 4 3" xfId="37956" xr:uid="{00000000-0005-0000-0000-000078930000}"/>
    <cellStyle name="Normal 5 4 4 4 3 2" xfId="37957" xr:uid="{00000000-0005-0000-0000-000079930000}"/>
    <cellStyle name="Normal 5 4 4 4 4" xfId="37958" xr:uid="{00000000-0005-0000-0000-00007A930000}"/>
    <cellStyle name="Normal 5 4 4 5" xfId="37959" xr:uid="{00000000-0005-0000-0000-00007B930000}"/>
    <cellStyle name="Normal 5 4 4 5 2" xfId="37960" xr:uid="{00000000-0005-0000-0000-00007C930000}"/>
    <cellStyle name="Normal 5 4 4 5 2 2" xfId="37961" xr:uid="{00000000-0005-0000-0000-00007D930000}"/>
    <cellStyle name="Normal 5 4 4 5 3" xfId="37962" xr:uid="{00000000-0005-0000-0000-00007E930000}"/>
    <cellStyle name="Normal 5 4 4 6" xfId="37963" xr:uid="{00000000-0005-0000-0000-00007F930000}"/>
    <cellStyle name="Normal 5 4 4 6 2" xfId="37964" xr:uid="{00000000-0005-0000-0000-000080930000}"/>
    <cellStyle name="Normal 5 4 4 7" xfId="37965" xr:uid="{00000000-0005-0000-0000-000081930000}"/>
    <cellStyle name="Normal 5 4 5" xfId="37966" xr:uid="{00000000-0005-0000-0000-000082930000}"/>
    <cellStyle name="Normal 5 4 5 2" xfId="37967" xr:uid="{00000000-0005-0000-0000-000083930000}"/>
    <cellStyle name="Normal 5 4 5 2 2" xfId="37968" xr:uid="{00000000-0005-0000-0000-000084930000}"/>
    <cellStyle name="Normal 5 4 5 2 2 2" xfId="37969" xr:uid="{00000000-0005-0000-0000-000085930000}"/>
    <cellStyle name="Normal 5 4 5 2 2 2 2" xfId="37970" xr:uid="{00000000-0005-0000-0000-000086930000}"/>
    <cellStyle name="Normal 5 4 5 2 2 2 2 2" xfId="37971" xr:uid="{00000000-0005-0000-0000-000087930000}"/>
    <cellStyle name="Normal 5 4 5 2 2 2 3" xfId="37972" xr:uid="{00000000-0005-0000-0000-000088930000}"/>
    <cellStyle name="Normal 5 4 5 2 2 3" xfId="37973" xr:uid="{00000000-0005-0000-0000-000089930000}"/>
    <cellStyle name="Normal 5 4 5 2 2 3 2" xfId="37974" xr:uid="{00000000-0005-0000-0000-00008A930000}"/>
    <cellStyle name="Normal 5 4 5 2 2 4" xfId="37975" xr:uid="{00000000-0005-0000-0000-00008B930000}"/>
    <cellStyle name="Normal 5 4 5 2 3" xfId="37976" xr:uid="{00000000-0005-0000-0000-00008C930000}"/>
    <cellStyle name="Normal 5 4 5 2 3 2" xfId="37977" xr:uid="{00000000-0005-0000-0000-00008D930000}"/>
    <cellStyle name="Normal 5 4 5 2 3 2 2" xfId="37978" xr:uid="{00000000-0005-0000-0000-00008E930000}"/>
    <cellStyle name="Normal 5 4 5 2 3 3" xfId="37979" xr:uid="{00000000-0005-0000-0000-00008F930000}"/>
    <cellStyle name="Normal 5 4 5 2 4" xfId="37980" xr:uid="{00000000-0005-0000-0000-000090930000}"/>
    <cellStyle name="Normal 5 4 5 2 4 2" xfId="37981" xr:uid="{00000000-0005-0000-0000-000091930000}"/>
    <cellStyle name="Normal 5 4 5 2 5" xfId="37982" xr:uid="{00000000-0005-0000-0000-000092930000}"/>
    <cellStyle name="Normal 5 4 5 3" xfId="37983" xr:uid="{00000000-0005-0000-0000-000093930000}"/>
    <cellStyle name="Normal 5 4 5 3 2" xfId="37984" xr:uid="{00000000-0005-0000-0000-000094930000}"/>
    <cellStyle name="Normal 5 4 5 3 2 2" xfId="37985" xr:uid="{00000000-0005-0000-0000-000095930000}"/>
    <cellStyle name="Normal 5 4 5 3 2 2 2" xfId="37986" xr:uid="{00000000-0005-0000-0000-000096930000}"/>
    <cellStyle name="Normal 5 4 5 3 2 3" xfId="37987" xr:uid="{00000000-0005-0000-0000-000097930000}"/>
    <cellStyle name="Normal 5 4 5 3 3" xfId="37988" xr:uid="{00000000-0005-0000-0000-000098930000}"/>
    <cellStyle name="Normal 5 4 5 3 3 2" xfId="37989" xr:uid="{00000000-0005-0000-0000-000099930000}"/>
    <cellStyle name="Normal 5 4 5 3 4" xfId="37990" xr:uid="{00000000-0005-0000-0000-00009A930000}"/>
    <cellStyle name="Normal 5 4 5 4" xfId="37991" xr:uid="{00000000-0005-0000-0000-00009B930000}"/>
    <cellStyle name="Normal 5 4 5 4 2" xfId="37992" xr:uid="{00000000-0005-0000-0000-00009C930000}"/>
    <cellStyle name="Normal 5 4 5 4 2 2" xfId="37993" xr:uid="{00000000-0005-0000-0000-00009D930000}"/>
    <cellStyle name="Normal 5 4 5 4 3" xfId="37994" xr:uid="{00000000-0005-0000-0000-00009E930000}"/>
    <cellStyle name="Normal 5 4 5 5" xfId="37995" xr:uid="{00000000-0005-0000-0000-00009F930000}"/>
    <cellStyle name="Normal 5 4 5 5 2" xfId="37996" xr:uid="{00000000-0005-0000-0000-0000A0930000}"/>
    <cellStyle name="Normal 5 4 5 6" xfId="37997" xr:uid="{00000000-0005-0000-0000-0000A1930000}"/>
    <cellStyle name="Normal 5 4 6" xfId="37998" xr:uid="{00000000-0005-0000-0000-0000A2930000}"/>
    <cellStyle name="Normal 5 4 6 2" xfId="37999" xr:uid="{00000000-0005-0000-0000-0000A3930000}"/>
    <cellStyle name="Normal 5 4 6 2 2" xfId="38000" xr:uid="{00000000-0005-0000-0000-0000A4930000}"/>
    <cellStyle name="Normal 5 4 6 2 2 2" xfId="38001" xr:uid="{00000000-0005-0000-0000-0000A5930000}"/>
    <cellStyle name="Normal 5 4 6 2 2 2 2" xfId="38002" xr:uid="{00000000-0005-0000-0000-0000A6930000}"/>
    <cellStyle name="Normal 5 4 6 2 2 3" xfId="38003" xr:uid="{00000000-0005-0000-0000-0000A7930000}"/>
    <cellStyle name="Normal 5 4 6 2 3" xfId="38004" xr:uid="{00000000-0005-0000-0000-0000A8930000}"/>
    <cellStyle name="Normal 5 4 6 2 3 2" xfId="38005" xr:uid="{00000000-0005-0000-0000-0000A9930000}"/>
    <cellStyle name="Normal 5 4 6 2 4" xfId="38006" xr:uid="{00000000-0005-0000-0000-0000AA930000}"/>
    <cellStyle name="Normal 5 4 6 3" xfId="38007" xr:uid="{00000000-0005-0000-0000-0000AB930000}"/>
    <cellStyle name="Normal 5 4 6 3 2" xfId="38008" xr:uid="{00000000-0005-0000-0000-0000AC930000}"/>
    <cellStyle name="Normal 5 4 6 3 2 2" xfId="38009" xr:uid="{00000000-0005-0000-0000-0000AD930000}"/>
    <cellStyle name="Normal 5 4 6 3 3" xfId="38010" xr:uid="{00000000-0005-0000-0000-0000AE930000}"/>
    <cellStyle name="Normal 5 4 6 4" xfId="38011" xr:uid="{00000000-0005-0000-0000-0000AF930000}"/>
    <cellStyle name="Normal 5 4 6 4 2" xfId="38012" xr:uid="{00000000-0005-0000-0000-0000B0930000}"/>
    <cellStyle name="Normal 5 4 6 5" xfId="38013" xr:uid="{00000000-0005-0000-0000-0000B1930000}"/>
    <cellStyle name="Normal 5 4 7" xfId="38014" xr:uid="{00000000-0005-0000-0000-0000B2930000}"/>
    <cellStyle name="Normal 5 4 7 2" xfId="38015" xr:uid="{00000000-0005-0000-0000-0000B3930000}"/>
    <cellStyle name="Normal 5 4 7 2 2" xfId="38016" xr:uid="{00000000-0005-0000-0000-0000B4930000}"/>
    <cellStyle name="Normal 5 4 7 2 2 2" xfId="38017" xr:uid="{00000000-0005-0000-0000-0000B5930000}"/>
    <cellStyle name="Normal 5 4 7 2 3" xfId="38018" xr:uid="{00000000-0005-0000-0000-0000B6930000}"/>
    <cellStyle name="Normal 5 4 7 3" xfId="38019" xr:uid="{00000000-0005-0000-0000-0000B7930000}"/>
    <cellStyle name="Normal 5 4 7 3 2" xfId="38020" xr:uid="{00000000-0005-0000-0000-0000B8930000}"/>
    <cellStyle name="Normal 5 4 7 4" xfId="38021" xr:uid="{00000000-0005-0000-0000-0000B9930000}"/>
    <cellStyle name="Normal 5 4 8" xfId="38022" xr:uid="{00000000-0005-0000-0000-0000BA930000}"/>
    <cellStyle name="Normal 5 4 8 2" xfId="38023" xr:uid="{00000000-0005-0000-0000-0000BB930000}"/>
    <cellStyle name="Normal 5 4 8 2 2" xfId="38024" xr:uid="{00000000-0005-0000-0000-0000BC930000}"/>
    <cellStyle name="Normal 5 4 8 3" xfId="38025" xr:uid="{00000000-0005-0000-0000-0000BD930000}"/>
    <cellStyle name="Normal 5 4 9" xfId="38026" xr:uid="{00000000-0005-0000-0000-0000BE930000}"/>
    <cellStyle name="Normal 5 4 9 2" xfId="38027" xr:uid="{00000000-0005-0000-0000-0000BF930000}"/>
    <cellStyle name="Normal 5 5" xfId="38028" xr:uid="{00000000-0005-0000-0000-0000C0930000}"/>
    <cellStyle name="Normal 5 5 2" xfId="38029" xr:uid="{00000000-0005-0000-0000-0000C1930000}"/>
    <cellStyle name="Normal 5 5 2 2" xfId="38030" xr:uid="{00000000-0005-0000-0000-0000C2930000}"/>
    <cellStyle name="Normal 5 5 2 2 2" xfId="38031" xr:uid="{00000000-0005-0000-0000-0000C3930000}"/>
    <cellStyle name="Normal 5 5 2 2 2 2" xfId="38032" xr:uid="{00000000-0005-0000-0000-0000C4930000}"/>
    <cellStyle name="Normal 5 5 2 2 2 2 2" xfId="38033" xr:uid="{00000000-0005-0000-0000-0000C5930000}"/>
    <cellStyle name="Normal 5 5 2 2 2 2 2 2" xfId="38034" xr:uid="{00000000-0005-0000-0000-0000C6930000}"/>
    <cellStyle name="Normal 5 5 2 2 2 2 2 2 2" xfId="38035" xr:uid="{00000000-0005-0000-0000-0000C7930000}"/>
    <cellStyle name="Normal 5 5 2 2 2 2 2 2 2 2" xfId="38036" xr:uid="{00000000-0005-0000-0000-0000C8930000}"/>
    <cellStyle name="Normal 5 5 2 2 2 2 2 2 3" xfId="38037" xr:uid="{00000000-0005-0000-0000-0000C9930000}"/>
    <cellStyle name="Normal 5 5 2 2 2 2 2 3" xfId="38038" xr:uid="{00000000-0005-0000-0000-0000CA930000}"/>
    <cellStyle name="Normal 5 5 2 2 2 2 2 3 2" xfId="38039" xr:uid="{00000000-0005-0000-0000-0000CB930000}"/>
    <cellStyle name="Normal 5 5 2 2 2 2 2 4" xfId="38040" xr:uid="{00000000-0005-0000-0000-0000CC930000}"/>
    <cellStyle name="Normal 5 5 2 2 2 2 3" xfId="38041" xr:uid="{00000000-0005-0000-0000-0000CD930000}"/>
    <cellStyle name="Normal 5 5 2 2 2 2 3 2" xfId="38042" xr:uid="{00000000-0005-0000-0000-0000CE930000}"/>
    <cellStyle name="Normal 5 5 2 2 2 2 3 2 2" xfId="38043" xr:uid="{00000000-0005-0000-0000-0000CF930000}"/>
    <cellStyle name="Normal 5 5 2 2 2 2 3 3" xfId="38044" xr:uid="{00000000-0005-0000-0000-0000D0930000}"/>
    <cellStyle name="Normal 5 5 2 2 2 2 4" xfId="38045" xr:uid="{00000000-0005-0000-0000-0000D1930000}"/>
    <cellStyle name="Normal 5 5 2 2 2 2 4 2" xfId="38046" xr:uid="{00000000-0005-0000-0000-0000D2930000}"/>
    <cellStyle name="Normal 5 5 2 2 2 2 5" xfId="38047" xr:uid="{00000000-0005-0000-0000-0000D3930000}"/>
    <cellStyle name="Normal 5 5 2 2 2 3" xfId="38048" xr:uid="{00000000-0005-0000-0000-0000D4930000}"/>
    <cellStyle name="Normal 5 5 2 2 2 3 2" xfId="38049" xr:uid="{00000000-0005-0000-0000-0000D5930000}"/>
    <cellStyle name="Normal 5 5 2 2 2 3 2 2" xfId="38050" xr:uid="{00000000-0005-0000-0000-0000D6930000}"/>
    <cellStyle name="Normal 5 5 2 2 2 3 2 2 2" xfId="38051" xr:uid="{00000000-0005-0000-0000-0000D7930000}"/>
    <cellStyle name="Normal 5 5 2 2 2 3 2 3" xfId="38052" xr:uid="{00000000-0005-0000-0000-0000D8930000}"/>
    <cellStyle name="Normal 5 5 2 2 2 3 3" xfId="38053" xr:uid="{00000000-0005-0000-0000-0000D9930000}"/>
    <cellStyle name="Normal 5 5 2 2 2 3 3 2" xfId="38054" xr:uid="{00000000-0005-0000-0000-0000DA930000}"/>
    <cellStyle name="Normal 5 5 2 2 2 3 4" xfId="38055" xr:uid="{00000000-0005-0000-0000-0000DB930000}"/>
    <cellStyle name="Normal 5 5 2 2 2 4" xfId="38056" xr:uid="{00000000-0005-0000-0000-0000DC930000}"/>
    <cellStyle name="Normal 5 5 2 2 2 4 2" xfId="38057" xr:uid="{00000000-0005-0000-0000-0000DD930000}"/>
    <cellStyle name="Normal 5 5 2 2 2 4 2 2" xfId="38058" xr:uid="{00000000-0005-0000-0000-0000DE930000}"/>
    <cellStyle name="Normal 5 5 2 2 2 4 3" xfId="38059" xr:uid="{00000000-0005-0000-0000-0000DF930000}"/>
    <cellStyle name="Normal 5 5 2 2 2 5" xfId="38060" xr:uid="{00000000-0005-0000-0000-0000E0930000}"/>
    <cellStyle name="Normal 5 5 2 2 2 5 2" xfId="38061" xr:uid="{00000000-0005-0000-0000-0000E1930000}"/>
    <cellStyle name="Normal 5 5 2 2 2 6" xfId="38062" xr:uid="{00000000-0005-0000-0000-0000E2930000}"/>
    <cellStyle name="Normal 5 5 2 2 3" xfId="38063" xr:uid="{00000000-0005-0000-0000-0000E3930000}"/>
    <cellStyle name="Normal 5 5 2 2 3 2" xfId="38064" xr:uid="{00000000-0005-0000-0000-0000E4930000}"/>
    <cellStyle name="Normal 5 5 2 2 3 2 2" xfId="38065" xr:uid="{00000000-0005-0000-0000-0000E5930000}"/>
    <cellStyle name="Normal 5 5 2 2 3 2 2 2" xfId="38066" xr:uid="{00000000-0005-0000-0000-0000E6930000}"/>
    <cellStyle name="Normal 5 5 2 2 3 2 2 2 2" xfId="38067" xr:uid="{00000000-0005-0000-0000-0000E7930000}"/>
    <cellStyle name="Normal 5 5 2 2 3 2 2 3" xfId="38068" xr:uid="{00000000-0005-0000-0000-0000E8930000}"/>
    <cellStyle name="Normal 5 5 2 2 3 2 3" xfId="38069" xr:uid="{00000000-0005-0000-0000-0000E9930000}"/>
    <cellStyle name="Normal 5 5 2 2 3 2 3 2" xfId="38070" xr:uid="{00000000-0005-0000-0000-0000EA930000}"/>
    <cellStyle name="Normal 5 5 2 2 3 2 4" xfId="38071" xr:uid="{00000000-0005-0000-0000-0000EB930000}"/>
    <cellStyle name="Normal 5 5 2 2 3 3" xfId="38072" xr:uid="{00000000-0005-0000-0000-0000EC930000}"/>
    <cellStyle name="Normal 5 5 2 2 3 3 2" xfId="38073" xr:uid="{00000000-0005-0000-0000-0000ED930000}"/>
    <cellStyle name="Normal 5 5 2 2 3 3 2 2" xfId="38074" xr:uid="{00000000-0005-0000-0000-0000EE930000}"/>
    <cellStyle name="Normal 5 5 2 2 3 3 3" xfId="38075" xr:uid="{00000000-0005-0000-0000-0000EF930000}"/>
    <cellStyle name="Normal 5 5 2 2 3 4" xfId="38076" xr:uid="{00000000-0005-0000-0000-0000F0930000}"/>
    <cellStyle name="Normal 5 5 2 2 3 4 2" xfId="38077" xr:uid="{00000000-0005-0000-0000-0000F1930000}"/>
    <cellStyle name="Normal 5 5 2 2 3 5" xfId="38078" xr:uid="{00000000-0005-0000-0000-0000F2930000}"/>
    <cellStyle name="Normal 5 5 2 2 4" xfId="38079" xr:uid="{00000000-0005-0000-0000-0000F3930000}"/>
    <cellStyle name="Normal 5 5 2 2 4 2" xfId="38080" xr:uid="{00000000-0005-0000-0000-0000F4930000}"/>
    <cellStyle name="Normal 5 5 2 2 4 2 2" xfId="38081" xr:uid="{00000000-0005-0000-0000-0000F5930000}"/>
    <cellStyle name="Normal 5 5 2 2 4 2 2 2" xfId="38082" xr:uid="{00000000-0005-0000-0000-0000F6930000}"/>
    <cellStyle name="Normal 5 5 2 2 4 2 3" xfId="38083" xr:uid="{00000000-0005-0000-0000-0000F7930000}"/>
    <cellStyle name="Normal 5 5 2 2 4 3" xfId="38084" xr:uid="{00000000-0005-0000-0000-0000F8930000}"/>
    <cellStyle name="Normal 5 5 2 2 4 3 2" xfId="38085" xr:uid="{00000000-0005-0000-0000-0000F9930000}"/>
    <cellStyle name="Normal 5 5 2 2 4 4" xfId="38086" xr:uid="{00000000-0005-0000-0000-0000FA930000}"/>
    <cellStyle name="Normal 5 5 2 2 5" xfId="38087" xr:uid="{00000000-0005-0000-0000-0000FB930000}"/>
    <cellStyle name="Normal 5 5 2 2 5 2" xfId="38088" xr:uid="{00000000-0005-0000-0000-0000FC930000}"/>
    <cellStyle name="Normal 5 5 2 2 5 2 2" xfId="38089" xr:uid="{00000000-0005-0000-0000-0000FD930000}"/>
    <cellStyle name="Normal 5 5 2 2 5 3" xfId="38090" xr:uid="{00000000-0005-0000-0000-0000FE930000}"/>
    <cellStyle name="Normal 5 5 2 2 6" xfId="38091" xr:uid="{00000000-0005-0000-0000-0000FF930000}"/>
    <cellStyle name="Normal 5 5 2 2 6 2" xfId="38092" xr:uid="{00000000-0005-0000-0000-000000940000}"/>
    <cellStyle name="Normal 5 5 2 2 7" xfId="38093" xr:uid="{00000000-0005-0000-0000-000001940000}"/>
    <cellStyle name="Normal 5 5 2 3" xfId="38094" xr:uid="{00000000-0005-0000-0000-000002940000}"/>
    <cellStyle name="Normal 5 5 2 3 2" xfId="38095" xr:uid="{00000000-0005-0000-0000-000003940000}"/>
    <cellStyle name="Normal 5 5 2 3 2 2" xfId="38096" xr:uid="{00000000-0005-0000-0000-000004940000}"/>
    <cellStyle name="Normal 5 5 2 3 2 2 2" xfId="38097" xr:uid="{00000000-0005-0000-0000-000005940000}"/>
    <cellStyle name="Normal 5 5 2 3 2 2 2 2" xfId="38098" xr:uid="{00000000-0005-0000-0000-000006940000}"/>
    <cellStyle name="Normal 5 5 2 3 2 2 2 2 2" xfId="38099" xr:uid="{00000000-0005-0000-0000-000007940000}"/>
    <cellStyle name="Normal 5 5 2 3 2 2 2 3" xfId="38100" xr:uid="{00000000-0005-0000-0000-000008940000}"/>
    <cellStyle name="Normal 5 5 2 3 2 2 3" xfId="38101" xr:uid="{00000000-0005-0000-0000-000009940000}"/>
    <cellStyle name="Normal 5 5 2 3 2 2 3 2" xfId="38102" xr:uid="{00000000-0005-0000-0000-00000A940000}"/>
    <cellStyle name="Normal 5 5 2 3 2 2 4" xfId="38103" xr:uid="{00000000-0005-0000-0000-00000B940000}"/>
    <cellStyle name="Normal 5 5 2 3 2 3" xfId="38104" xr:uid="{00000000-0005-0000-0000-00000C940000}"/>
    <cellStyle name="Normal 5 5 2 3 2 3 2" xfId="38105" xr:uid="{00000000-0005-0000-0000-00000D940000}"/>
    <cellStyle name="Normal 5 5 2 3 2 3 2 2" xfId="38106" xr:uid="{00000000-0005-0000-0000-00000E940000}"/>
    <cellStyle name="Normal 5 5 2 3 2 3 3" xfId="38107" xr:uid="{00000000-0005-0000-0000-00000F940000}"/>
    <cellStyle name="Normal 5 5 2 3 2 4" xfId="38108" xr:uid="{00000000-0005-0000-0000-000010940000}"/>
    <cellStyle name="Normal 5 5 2 3 2 4 2" xfId="38109" xr:uid="{00000000-0005-0000-0000-000011940000}"/>
    <cellStyle name="Normal 5 5 2 3 2 5" xfId="38110" xr:uid="{00000000-0005-0000-0000-000012940000}"/>
    <cellStyle name="Normal 5 5 2 3 3" xfId="38111" xr:uid="{00000000-0005-0000-0000-000013940000}"/>
    <cellStyle name="Normal 5 5 2 3 3 2" xfId="38112" xr:uid="{00000000-0005-0000-0000-000014940000}"/>
    <cellStyle name="Normal 5 5 2 3 3 2 2" xfId="38113" xr:uid="{00000000-0005-0000-0000-000015940000}"/>
    <cellStyle name="Normal 5 5 2 3 3 2 2 2" xfId="38114" xr:uid="{00000000-0005-0000-0000-000016940000}"/>
    <cellStyle name="Normal 5 5 2 3 3 2 3" xfId="38115" xr:uid="{00000000-0005-0000-0000-000017940000}"/>
    <cellStyle name="Normal 5 5 2 3 3 3" xfId="38116" xr:uid="{00000000-0005-0000-0000-000018940000}"/>
    <cellStyle name="Normal 5 5 2 3 3 3 2" xfId="38117" xr:uid="{00000000-0005-0000-0000-000019940000}"/>
    <cellStyle name="Normal 5 5 2 3 3 4" xfId="38118" xr:uid="{00000000-0005-0000-0000-00001A940000}"/>
    <cellStyle name="Normal 5 5 2 3 4" xfId="38119" xr:uid="{00000000-0005-0000-0000-00001B940000}"/>
    <cellStyle name="Normal 5 5 2 3 4 2" xfId="38120" xr:uid="{00000000-0005-0000-0000-00001C940000}"/>
    <cellStyle name="Normal 5 5 2 3 4 2 2" xfId="38121" xr:uid="{00000000-0005-0000-0000-00001D940000}"/>
    <cellStyle name="Normal 5 5 2 3 4 3" xfId="38122" xr:uid="{00000000-0005-0000-0000-00001E940000}"/>
    <cellStyle name="Normal 5 5 2 3 5" xfId="38123" xr:uid="{00000000-0005-0000-0000-00001F940000}"/>
    <cellStyle name="Normal 5 5 2 3 5 2" xfId="38124" xr:uid="{00000000-0005-0000-0000-000020940000}"/>
    <cellStyle name="Normal 5 5 2 3 6" xfId="38125" xr:uid="{00000000-0005-0000-0000-000021940000}"/>
    <cellStyle name="Normal 5 5 2 4" xfId="38126" xr:uid="{00000000-0005-0000-0000-000022940000}"/>
    <cellStyle name="Normal 5 5 2 4 2" xfId="38127" xr:uid="{00000000-0005-0000-0000-000023940000}"/>
    <cellStyle name="Normal 5 5 2 4 2 2" xfId="38128" xr:uid="{00000000-0005-0000-0000-000024940000}"/>
    <cellStyle name="Normal 5 5 2 4 2 2 2" xfId="38129" xr:uid="{00000000-0005-0000-0000-000025940000}"/>
    <cellStyle name="Normal 5 5 2 4 2 2 2 2" xfId="38130" xr:uid="{00000000-0005-0000-0000-000026940000}"/>
    <cellStyle name="Normal 5 5 2 4 2 2 3" xfId="38131" xr:uid="{00000000-0005-0000-0000-000027940000}"/>
    <cellStyle name="Normal 5 5 2 4 2 3" xfId="38132" xr:uid="{00000000-0005-0000-0000-000028940000}"/>
    <cellStyle name="Normal 5 5 2 4 2 3 2" xfId="38133" xr:uid="{00000000-0005-0000-0000-000029940000}"/>
    <cellStyle name="Normal 5 5 2 4 2 4" xfId="38134" xr:uid="{00000000-0005-0000-0000-00002A940000}"/>
    <cellStyle name="Normal 5 5 2 4 3" xfId="38135" xr:uid="{00000000-0005-0000-0000-00002B940000}"/>
    <cellStyle name="Normal 5 5 2 4 3 2" xfId="38136" xr:uid="{00000000-0005-0000-0000-00002C940000}"/>
    <cellStyle name="Normal 5 5 2 4 3 2 2" xfId="38137" xr:uid="{00000000-0005-0000-0000-00002D940000}"/>
    <cellStyle name="Normal 5 5 2 4 3 3" xfId="38138" xr:uid="{00000000-0005-0000-0000-00002E940000}"/>
    <cellStyle name="Normal 5 5 2 4 4" xfId="38139" xr:uid="{00000000-0005-0000-0000-00002F940000}"/>
    <cellStyle name="Normal 5 5 2 4 4 2" xfId="38140" xr:uid="{00000000-0005-0000-0000-000030940000}"/>
    <cellStyle name="Normal 5 5 2 4 5" xfId="38141" xr:uid="{00000000-0005-0000-0000-000031940000}"/>
    <cellStyle name="Normal 5 5 2 5" xfId="38142" xr:uid="{00000000-0005-0000-0000-000032940000}"/>
    <cellStyle name="Normal 5 5 2 5 2" xfId="38143" xr:uid="{00000000-0005-0000-0000-000033940000}"/>
    <cellStyle name="Normal 5 5 2 5 2 2" xfId="38144" xr:uid="{00000000-0005-0000-0000-000034940000}"/>
    <cellStyle name="Normal 5 5 2 5 2 2 2" xfId="38145" xr:uid="{00000000-0005-0000-0000-000035940000}"/>
    <cellStyle name="Normal 5 5 2 5 2 3" xfId="38146" xr:uid="{00000000-0005-0000-0000-000036940000}"/>
    <cellStyle name="Normal 5 5 2 5 3" xfId="38147" xr:uid="{00000000-0005-0000-0000-000037940000}"/>
    <cellStyle name="Normal 5 5 2 5 3 2" xfId="38148" xr:uid="{00000000-0005-0000-0000-000038940000}"/>
    <cellStyle name="Normal 5 5 2 5 4" xfId="38149" xr:uid="{00000000-0005-0000-0000-000039940000}"/>
    <cellStyle name="Normal 5 5 2 6" xfId="38150" xr:uid="{00000000-0005-0000-0000-00003A940000}"/>
    <cellStyle name="Normal 5 5 2 6 2" xfId="38151" xr:uid="{00000000-0005-0000-0000-00003B940000}"/>
    <cellStyle name="Normal 5 5 2 6 2 2" xfId="38152" xr:uid="{00000000-0005-0000-0000-00003C940000}"/>
    <cellStyle name="Normal 5 5 2 6 3" xfId="38153" xr:uid="{00000000-0005-0000-0000-00003D940000}"/>
    <cellStyle name="Normal 5 5 2 7" xfId="38154" xr:uid="{00000000-0005-0000-0000-00003E940000}"/>
    <cellStyle name="Normal 5 5 2 7 2" xfId="38155" xr:uid="{00000000-0005-0000-0000-00003F940000}"/>
    <cellStyle name="Normal 5 5 2 8" xfId="38156" xr:uid="{00000000-0005-0000-0000-000040940000}"/>
    <cellStyle name="Normal 5 5 3" xfId="38157" xr:uid="{00000000-0005-0000-0000-000041940000}"/>
    <cellStyle name="Normal 5 5 3 2" xfId="38158" xr:uid="{00000000-0005-0000-0000-000042940000}"/>
    <cellStyle name="Normal 5 5 3 2 2" xfId="38159" xr:uid="{00000000-0005-0000-0000-000043940000}"/>
    <cellStyle name="Normal 5 5 3 2 2 2" xfId="38160" xr:uid="{00000000-0005-0000-0000-000044940000}"/>
    <cellStyle name="Normal 5 5 3 2 2 2 2" xfId="38161" xr:uid="{00000000-0005-0000-0000-000045940000}"/>
    <cellStyle name="Normal 5 5 3 2 2 2 2 2" xfId="38162" xr:uid="{00000000-0005-0000-0000-000046940000}"/>
    <cellStyle name="Normal 5 5 3 2 2 2 2 2 2" xfId="38163" xr:uid="{00000000-0005-0000-0000-000047940000}"/>
    <cellStyle name="Normal 5 5 3 2 2 2 2 3" xfId="38164" xr:uid="{00000000-0005-0000-0000-000048940000}"/>
    <cellStyle name="Normal 5 5 3 2 2 2 3" xfId="38165" xr:uid="{00000000-0005-0000-0000-000049940000}"/>
    <cellStyle name="Normal 5 5 3 2 2 2 3 2" xfId="38166" xr:uid="{00000000-0005-0000-0000-00004A940000}"/>
    <cellStyle name="Normal 5 5 3 2 2 2 4" xfId="38167" xr:uid="{00000000-0005-0000-0000-00004B940000}"/>
    <cellStyle name="Normal 5 5 3 2 2 3" xfId="38168" xr:uid="{00000000-0005-0000-0000-00004C940000}"/>
    <cellStyle name="Normal 5 5 3 2 2 3 2" xfId="38169" xr:uid="{00000000-0005-0000-0000-00004D940000}"/>
    <cellStyle name="Normal 5 5 3 2 2 3 2 2" xfId="38170" xr:uid="{00000000-0005-0000-0000-00004E940000}"/>
    <cellStyle name="Normal 5 5 3 2 2 3 3" xfId="38171" xr:uid="{00000000-0005-0000-0000-00004F940000}"/>
    <cellStyle name="Normal 5 5 3 2 2 4" xfId="38172" xr:uid="{00000000-0005-0000-0000-000050940000}"/>
    <cellStyle name="Normal 5 5 3 2 2 4 2" xfId="38173" xr:uid="{00000000-0005-0000-0000-000051940000}"/>
    <cellStyle name="Normal 5 5 3 2 2 5" xfId="38174" xr:uid="{00000000-0005-0000-0000-000052940000}"/>
    <cellStyle name="Normal 5 5 3 2 3" xfId="38175" xr:uid="{00000000-0005-0000-0000-000053940000}"/>
    <cellStyle name="Normal 5 5 3 2 3 2" xfId="38176" xr:uid="{00000000-0005-0000-0000-000054940000}"/>
    <cellStyle name="Normal 5 5 3 2 3 2 2" xfId="38177" xr:uid="{00000000-0005-0000-0000-000055940000}"/>
    <cellStyle name="Normal 5 5 3 2 3 2 2 2" xfId="38178" xr:uid="{00000000-0005-0000-0000-000056940000}"/>
    <cellStyle name="Normal 5 5 3 2 3 2 3" xfId="38179" xr:uid="{00000000-0005-0000-0000-000057940000}"/>
    <cellStyle name="Normal 5 5 3 2 3 3" xfId="38180" xr:uid="{00000000-0005-0000-0000-000058940000}"/>
    <cellStyle name="Normal 5 5 3 2 3 3 2" xfId="38181" xr:uid="{00000000-0005-0000-0000-000059940000}"/>
    <cellStyle name="Normal 5 5 3 2 3 4" xfId="38182" xr:uid="{00000000-0005-0000-0000-00005A940000}"/>
    <cellStyle name="Normal 5 5 3 2 4" xfId="38183" xr:uid="{00000000-0005-0000-0000-00005B940000}"/>
    <cellStyle name="Normal 5 5 3 2 4 2" xfId="38184" xr:uid="{00000000-0005-0000-0000-00005C940000}"/>
    <cellStyle name="Normal 5 5 3 2 4 2 2" xfId="38185" xr:uid="{00000000-0005-0000-0000-00005D940000}"/>
    <cellStyle name="Normal 5 5 3 2 4 3" xfId="38186" xr:uid="{00000000-0005-0000-0000-00005E940000}"/>
    <cellStyle name="Normal 5 5 3 2 5" xfId="38187" xr:uid="{00000000-0005-0000-0000-00005F940000}"/>
    <cellStyle name="Normal 5 5 3 2 5 2" xfId="38188" xr:uid="{00000000-0005-0000-0000-000060940000}"/>
    <cellStyle name="Normal 5 5 3 2 6" xfId="38189" xr:uid="{00000000-0005-0000-0000-000061940000}"/>
    <cellStyle name="Normal 5 5 3 3" xfId="38190" xr:uid="{00000000-0005-0000-0000-000062940000}"/>
    <cellStyle name="Normal 5 5 3 3 2" xfId="38191" xr:uid="{00000000-0005-0000-0000-000063940000}"/>
    <cellStyle name="Normal 5 5 3 3 2 2" xfId="38192" xr:uid="{00000000-0005-0000-0000-000064940000}"/>
    <cellStyle name="Normal 5 5 3 3 2 2 2" xfId="38193" xr:uid="{00000000-0005-0000-0000-000065940000}"/>
    <cellStyle name="Normal 5 5 3 3 2 2 2 2" xfId="38194" xr:uid="{00000000-0005-0000-0000-000066940000}"/>
    <cellStyle name="Normal 5 5 3 3 2 2 3" xfId="38195" xr:uid="{00000000-0005-0000-0000-000067940000}"/>
    <cellStyle name="Normal 5 5 3 3 2 3" xfId="38196" xr:uid="{00000000-0005-0000-0000-000068940000}"/>
    <cellStyle name="Normal 5 5 3 3 2 3 2" xfId="38197" xr:uid="{00000000-0005-0000-0000-000069940000}"/>
    <cellStyle name="Normal 5 5 3 3 2 4" xfId="38198" xr:uid="{00000000-0005-0000-0000-00006A940000}"/>
    <cellStyle name="Normal 5 5 3 3 3" xfId="38199" xr:uid="{00000000-0005-0000-0000-00006B940000}"/>
    <cellStyle name="Normal 5 5 3 3 3 2" xfId="38200" xr:uid="{00000000-0005-0000-0000-00006C940000}"/>
    <cellStyle name="Normal 5 5 3 3 3 2 2" xfId="38201" xr:uid="{00000000-0005-0000-0000-00006D940000}"/>
    <cellStyle name="Normal 5 5 3 3 3 3" xfId="38202" xr:uid="{00000000-0005-0000-0000-00006E940000}"/>
    <cellStyle name="Normal 5 5 3 3 4" xfId="38203" xr:uid="{00000000-0005-0000-0000-00006F940000}"/>
    <cellStyle name="Normal 5 5 3 3 4 2" xfId="38204" xr:uid="{00000000-0005-0000-0000-000070940000}"/>
    <cellStyle name="Normal 5 5 3 3 5" xfId="38205" xr:uid="{00000000-0005-0000-0000-000071940000}"/>
    <cellStyle name="Normal 5 5 3 4" xfId="38206" xr:uid="{00000000-0005-0000-0000-000072940000}"/>
    <cellStyle name="Normal 5 5 3 4 2" xfId="38207" xr:uid="{00000000-0005-0000-0000-000073940000}"/>
    <cellStyle name="Normal 5 5 3 4 2 2" xfId="38208" xr:uid="{00000000-0005-0000-0000-000074940000}"/>
    <cellStyle name="Normal 5 5 3 4 2 2 2" xfId="38209" xr:uid="{00000000-0005-0000-0000-000075940000}"/>
    <cellStyle name="Normal 5 5 3 4 2 3" xfId="38210" xr:uid="{00000000-0005-0000-0000-000076940000}"/>
    <cellStyle name="Normal 5 5 3 4 3" xfId="38211" xr:uid="{00000000-0005-0000-0000-000077940000}"/>
    <cellStyle name="Normal 5 5 3 4 3 2" xfId="38212" xr:uid="{00000000-0005-0000-0000-000078940000}"/>
    <cellStyle name="Normal 5 5 3 4 4" xfId="38213" xr:uid="{00000000-0005-0000-0000-000079940000}"/>
    <cellStyle name="Normal 5 5 3 5" xfId="38214" xr:uid="{00000000-0005-0000-0000-00007A940000}"/>
    <cellStyle name="Normal 5 5 3 5 2" xfId="38215" xr:uid="{00000000-0005-0000-0000-00007B940000}"/>
    <cellStyle name="Normal 5 5 3 5 2 2" xfId="38216" xr:uid="{00000000-0005-0000-0000-00007C940000}"/>
    <cellStyle name="Normal 5 5 3 5 3" xfId="38217" xr:uid="{00000000-0005-0000-0000-00007D940000}"/>
    <cellStyle name="Normal 5 5 3 6" xfId="38218" xr:uid="{00000000-0005-0000-0000-00007E940000}"/>
    <cellStyle name="Normal 5 5 3 6 2" xfId="38219" xr:uid="{00000000-0005-0000-0000-00007F940000}"/>
    <cellStyle name="Normal 5 5 3 7" xfId="38220" xr:uid="{00000000-0005-0000-0000-000080940000}"/>
    <cellStyle name="Normal 5 5 4" xfId="38221" xr:uid="{00000000-0005-0000-0000-000081940000}"/>
    <cellStyle name="Normal 5 5 4 2" xfId="38222" xr:uid="{00000000-0005-0000-0000-000082940000}"/>
    <cellStyle name="Normal 5 5 4 2 2" xfId="38223" xr:uid="{00000000-0005-0000-0000-000083940000}"/>
    <cellStyle name="Normal 5 5 4 2 2 2" xfId="38224" xr:uid="{00000000-0005-0000-0000-000084940000}"/>
    <cellStyle name="Normal 5 5 4 2 2 2 2" xfId="38225" xr:uid="{00000000-0005-0000-0000-000085940000}"/>
    <cellStyle name="Normal 5 5 4 2 2 2 2 2" xfId="38226" xr:uid="{00000000-0005-0000-0000-000086940000}"/>
    <cellStyle name="Normal 5 5 4 2 2 2 3" xfId="38227" xr:uid="{00000000-0005-0000-0000-000087940000}"/>
    <cellStyle name="Normal 5 5 4 2 2 3" xfId="38228" xr:uid="{00000000-0005-0000-0000-000088940000}"/>
    <cellStyle name="Normal 5 5 4 2 2 3 2" xfId="38229" xr:uid="{00000000-0005-0000-0000-000089940000}"/>
    <cellStyle name="Normal 5 5 4 2 2 4" xfId="38230" xr:uid="{00000000-0005-0000-0000-00008A940000}"/>
    <cellStyle name="Normal 5 5 4 2 3" xfId="38231" xr:uid="{00000000-0005-0000-0000-00008B940000}"/>
    <cellStyle name="Normal 5 5 4 2 3 2" xfId="38232" xr:uid="{00000000-0005-0000-0000-00008C940000}"/>
    <cellStyle name="Normal 5 5 4 2 3 2 2" xfId="38233" xr:uid="{00000000-0005-0000-0000-00008D940000}"/>
    <cellStyle name="Normal 5 5 4 2 3 3" xfId="38234" xr:uid="{00000000-0005-0000-0000-00008E940000}"/>
    <cellStyle name="Normal 5 5 4 2 4" xfId="38235" xr:uid="{00000000-0005-0000-0000-00008F940000}"/>
    <cellStyle name="Normal 5 5 4 2 4 2" xfId="38236" xr:uid="{00000000-0005-0000-0000-000090940000}"/>
    <cellStyle name="Normal 5 5 4 2 5" xfId="38237" xr:uid="{00000000-0005-0000-0000-000091940000}"/>
    <cellStyle name="Normal 5 5 4 3" xfId="38238" xr:uid="{00000000-0005-0000-0000-000092940000}"/>
    <cellStyle name="Normal 5 5 4 3 2" xfId="38239" xr:uid="{00000000-0005-0000-0000-000093940000}"/>
    <cellStyle name="Normal 5 5 4 3 2 2" xfId="38240" xr:uid="{00000000-0005-0000-0000-000094940000}"/>
    <cellStyle name="Normal 5 5 4 3 2 2 2" xfId="38241" xr:uid="{00000000-0005-0000-0000-000095940000}"/>
    <cellStyle name="Normal 5 5 4 3 2 3" xfId="38242" xr:uid="{00000000-0005-0000-0000-000096940000}"/>
    <cellStyle name="Normal 5 5 4 3 3" xfId="38243" xr:uid="{00000000-0005-0000-0000-000097940000}"/>
    <cellStyle name="Normal 5 5 4 3 3 2" xfId="38244" xr:uid="{00000000-0005-0000-0000-000098940000}"/>
    <cellStyle name="Normal 5 5 4 3 4" xfId="38245" xr:uid="{00000000-0005-0000-0000-000099940000}"/>
    <cellStyle name="Normal 5 5 4 4" xfId="38246" xr:uid="{00000000-0005-0000-0000-00009A940000}"/>
    <cellStyle name="Normal 5 5 4 4 2" xfId="38247" xr:uid="{00000000-0005-0000-0000-00009B940000}"/>
    <cellStyle name="Normal 5 5 4 4 2 2" xfId="38248" xr:uid="{00000000-0005-0000-0000-00009C940000}"/>
    <cellStyle name="Normal 5 5 4 4 3" xfId="38249" xr:uid="{00000000-0005-0000-0000-00009D940000}"/>
    <cellStyle name="Normal 5 5 4 5" xfId="38250" xr:uid="{00000000-0005-0000-0000-00009E940000}"/>
    <cellStyle name="Normal 5 5 4 5 2" xfId="38251" xr:uid="{00000000-0005-0000-0000-00009F940000}"/>
    <cellStyle name="Normal 5 5 4 6" xfId="38252" xr:uid="{00000000-0005-0000-0000-0000A0940000}"/>
    <cellStyle name="Normal 5 5 5" xfId="38253" xr:uid="{00000000-0005-0000-0000-0000A1940000}"/>
    <cellStyle name="Normal 5 5 5 2" xfId="38254" xr:uid="{00000000-0005-0000-0000-0000A2940000}"/>
    <cellStyle name="Normal 5 5 5 2 2" xfId="38255" xr:uid="{00000000-0005-0000-0000-0000A3940000}"/>
    <cellStyle name="Normal 5 5 5 2 2 2" xfId="38256" xr:uid="{00000000-0005-0000-0000-0000A4940000}"/>
    <cellStyle name="Normal 5 5 5 2 2 2 2" xfId="38257" xr:uid="{00000000-0005-0000-0000-0000A5940000}"/>
    <cellStyle name="Normal 5 5 5 2 2 3" xfId="38258" xr:uid="{00000000-0005-0000-0000-0000A6940000}"/>
    <cellStyle name="Normal 5 5 5 2 3" xfId="38259" xr:uid="{00000000-0005-0000-0000-0000A7940000}"/>
    <cellStyle name="Normal 5 5 5 2 3 2" xfId="38260" xr:uid="{00000000-0005-0000-0000-0000A8940000}"/>
    <cellStyle name="Normal 5 5 5 2 4" xfId="38261" xr:uid="{00000000-0005-0000-0000-0000A9940000}"/>
    <cellStyle name="Normal 5 5 5 3" xfId="38262" xr:uid="{00000000-0005-0000-0000-0000AA940000}"/>
    <cellStyle name="Normal 5 5 5 3 2" xfId="38263" xr:uid="{00000000-0005-0000-0000-0000AB940000}"/>
    <cellStyle name="Normal 5 5 5 3 2 2" xfId="38264" xr:uid="{00000000-0005-0000-0000-0000AC940000}"/>
    <cellStyle name="Normal 5 5 5 3 3" xfId="38265" xr:uid="{00000000-0005-0000-0000-0000AD940000}"/>
    <cellStyle name="Normal 5 5 5 4" xfId="38266" xr:uid="{00000000-0005-0000-0000-0000AE940000}"/>
    <cellStyle name="Normal 5 5 5 4 2" xfId="38267" xr:uid="{00000000-0005-0000-0000-0000AF940000}"/>
    <cellStyle name="Normal 5 5 5 5" xfId="38268" xr:uid="{00000000-0005-0000-0000-0000B0940000}"/>
    <cellStyle name="Normal 5 5 6" xfId="38269" xr:uid="{00000000-0005-0000-0000-0000B1940000}"/>
    <cellStyle name="Normal 5 5 6 2" xfId="38270" xr:uid="{00000000-0005-0000-0000-0000B2940000}"/>
    <cellStyle name="Normal 5 5 6 2 2" xfId="38271" xr:uid="{00000000-0005-0000-0000-0000B3940000}"/>
    <cellStyle name="Normal 5 5 6 2 2 2" xfId="38272" xr:uid="{00000000-0005-0000-0000-0000B4940000}"/>
    <cellStyle name="Normal 5 5 6 2 3" xfId="38273" xr:uid="{00000000-0005-0000-0000-0000B5940000}"/>
    <cellStyle name="Normal 5 5 6 3" xfId="38274" xr:uid="{00000000-0005-0000-0000-0000B6940000}"/>
    <cellStyle name="Normal 5 5 6 3 2" xfId="38275" xr:uid="{00000000-0005-0000-0000-0000B7940000}"/>
    <cellStyle name="Normal 5 5 6 4" xfId="38276" xr:uid="{00000000-0005-0000-0000-0000B8940000}"/>
    <cellStyle name="Normal 5 5 7" xfId="38277" xr:uid="{00000000-0005-0000-0000-0000B9940000}"/>
    <cellStyle name="Normal 5 5 7 2" xfId="38278" xr:uid="{00000000-0005-0000-0000-0000BA940000}"/>
    <cellStyle name="Normal 5 5 7 2 2" xfId="38279" xr:uid="{00000000-0005-0000-0000-0000BB940000}"/>
    <cellStyle name="Normal 5 5 7 3" xfId="38280" xr:uid="{00000000-0005-0000-0000-0000BC940000}"/>
    <cellStyle name="Normal 5 5 8" xfId="38281" xr:uid="{00000000-0005-0000-0000-0000BD940000}"/>
    <cellStyle name="Normal 5 5 8 2" xfId="38282" xr:uid="{00000000-0005-0000-0000-0000BE940000}"/>
    <cellStyle name="Normal 5 5 9" xfId="38283" xr:uid="{00000000-0005-0000-0000-0000BF940000}"/>
    <cellStyle name="Normal 5 6" xfId="38284" xr:uid="{00000000-0005-0000-0000-0000C0940000}"/>
    <cellStyle name="Normal 5 6 2" xfId="38285" xr:uid="{00000000-0005-0000-0000-0000C1940000}"/>
    <cellStyle name="Normal 5 6 2 2" xfId="38286" xr:uid="{00000000-0005-0000-0000-0000C2940000}"/>
    <cellStyle name="Normal 5 6 2 2 2" xfId="38287" xr:uid="{00000000-0005-0000-0000-0000C3940000}"/>
    <cellStyle name="Normal 5 6 2 2 2 2" xfId="38288" xr:uid="{00000000-0005-0000-0000-0000C4940000}"/>
    <cellStyle name="Normal 5 6 2 2 2 2 2" xfId="38289" xr:uid="{00000000-0005-0000-0000-0000C5940000}"/>
    <cellStyle name="Normal 5 6 2 2 2 2 2 2" xfId="38290" xr:uid="{00000000-0005-0000-0000-0000C6940000}"/>
    <cellStyle name="Normal 5 6 2 2 2 2 2 2 2" xfId="38291" xr:uid="{00000000-0005-0000-0000-0000C7940000}"/>
    <cellStyle name="Normal 5 6 2 2 2 2 2 3" xfId="38292" xr:uid="{00000000-0005-0000-0000-0000C8940000}"/>
    <cellStyle name="Normal 5 6 2 2 2 2 3" xfId="38293" xr:uid="{00000000-0005-0000-0000-0000C9940000}"/>
    <cellStyle name="Normal 5 6 2 2 2 2 3 2" xfId="38294" xr:uid="{00000000-0005-0000-0000-0000CA940000}"/>
    <cellStyle name="Normal 5 6 2 2 2 2 4" xfId="38295" xr:uid="{00000000-0005-0000-0000-0000CB940000}"/>
    <cellStyle name="Normal 5 6 2 2 2 3" xfId="38296" xr:uid="{00000000-0005-0000-0000-0000CC940000}"/>
    <cellStyle name="Normal 5 6 2 2 2 3 2" xfId="38297" xr:uid="{00000000-0005-0000-0000-0000CD940000}"/>
    <cellStyle name="Normal 5 6 2 2 2 3 2 2" xfId="38298" xr:uid="{00000000-0005-0000-0000-0000CE940000}"/>
    <cellStyle name="Normal 5 6 2 2 2 3 3" xfId="38299" xr:uid="{00000000-0005-0000-0000-0000CF940000}"/>
    <cellStyle name="Normal 5 6 2 2 2 4" xfId="38300" xr:uid="{00000000-0005-0000-0000-0000D0940000}"/>
    <cellStyle name="Normal 5 6 2 2 2 4 2" xfId="38301" xr:uid="{00000000-0005-0000-0000-0000D1940000}"/>
    <cellStyle name="Normal 5 6 2 2 2 5" xfId="38302" xr:uid="{00000000-0005-0000-0000-0000D2940000}"/>
    <cellStyle name="Normal 5 6 2 2 3" xfId="38303" xr:uid="{00000000-0005-0000-0000-0000D3940000}"/>
    <cellStyle name="Normal 5 6 2 2 3 2" xfId="38304" xr:uid="{00000000-0005-0000-0000-0000D4940000}"/>
    <cellStyle name="Normal 5 6 2 2 3 2 2" xfId="38305" xr:uid="{00000000-0005-0000-0000-0000D5940000}"/>
    <cellStyle name="Normal 5 6 2 2 3 2 2 2" xfId="38306" xr:uid="{00000000-0005-0000-0000-0000D6940000}"/>
    <cellStyle name="Normal 5 6 2 2 3 2 3" xfId="38307" xr:uid="{00000000-0005-0000-0000-0000D7940000}"/>
    <cellStyle name="Normal 5 6 2 2 3 3" xfId="38308" xr:uid="{00000000-0005-0000-0000-0000D8940000}"/>
    <cellStyle name="Normal 5 6 2 2 3 3 2" xfId="38309" xr:uid="{00000000-0005-0000-0000-0000D9940000}"/>
    <cellStyle name="Normal 5 6 2 2 3 4" xfId="38310" xr:uid="{00000000-0005-0000-0000-0000DA940000}"/>
    <cellStyle name="Normal 5 6 2 2 4" xfId="38311" xr:uid="{00000000-0005-0000-0000-0000DB940000}"/>
    <cellStyle name="Normal 5 6 2 2 4 2" xfId="38312" xr:uid="{00000000-0005-0000-0000-0000DC940000}"/>
    <cellStyle name="Normal 5 6 2 2 4 2 2" xfId="38313" xr:uid="{00000000-0005-0000-0000-0000DD940000}"/>
    <cellStyle name="Normal 5 6 2 2 4 3" xfId="38314" xr:uid="{00000000-0005-0000-0000-0000DE940000}"/>
    <cellStyle name="Normal 5 6 2 2 5" xfId="38315" xr:uid="{00000000-0005-0000-0000-0000DF940000}"/>
    <cellStyle name="Normal 5 6 2 2 5 2" xfId="38316" xr:uid="{00000000-0005-0000-0000-0000E0940000}"/>
    <cellStyle name="Normal 5 6 2 2 6" xfId="38317" xr:uid="{00000000-0005-0000-0000-0000E1940000}"/>
    <cellStyle name="Normal 5 6 2 3" xfId="38318" xr:uid="{00000000-0005-0000-0000-0000E2940000}"/>
    <cellStyle name="Normal 5 6 2 3 2" xfId="38319" xr:uid="{00000000-0005-0000-0000-0000E3940000}"/>
    <cellStyle name="Normal 5 6 2 3 2 2" xfId="38320" xr:uid="{00000000-0005-0000-0000-0000E4940000}"/>
    <cellStyle name="Normal 5 6 2 3 2 2 2" xfId="38321" xr:uid="{00000000-0005-0000-0000-0000E5940000}"/>
    <cellStyle name="Normal 5 6 2 3 2 2 2 2" xfId="38322" xr:uid="{00000000-0005-0000-0000-0000E6940000}"/>
    <cellStyle name="Normal 5 6 2 3 2 2 3" xfId="38323" xr:uid="{00000000-0005-0000-0000-0000E7940000}"/>
    <cellStyle name="Normal 5 6 2 3 2 3" xfId="38324" xr:uid="{00000000-0005-0000-0000-0000E8940000}"/>
    <cellStyle name="Normal 5 6 2 3 2 3 2" xfId="38325" xr:uid="{00000000-0005-0000-0000-0000E9940000}"/>
    <cellStyle name="Normal 5 6 2 3 2 4" xfId="38326" xr:uid="{00000000-0005-0000-0000-0000EA940000}"/>
    <cellStyle name="Normal 5 6 2 3 3" xfId="38327" xr:uid="{00000000-0005-0000-0000-0000EB940000}"/>
    <cellStyle name="Normal 5 6 2 3 3 2" xfId="38328" xr:uid="{00000000-0005-0000-0000-0000EC940000}"/>
    <cellStyle name="Normal 5 6 2 3 3 2 2" xfId="38329" xr:uid="{00000000-0005-0000-0000-0000ED940000}"/>
    <cellStyle name="Normal 5 6 2 3 3 3" xfId="38330" xr:uid="{00000000-0005-0000-0000-0000EE940000}"/>
    <cellStyle name="Normal 5 6 2 3 4" xfId="38331" xr:uid="{00000000-0005-0000-0000-0000EF940000}"/>
    <cellStyle name="Normal 5 6 2 3 4 2" xfId="38332" xr:uid="{00000000-0005-0000-0000-0000F0940000}"/>
    <cellStyle name="Normal 5 6 2 3 5" xfId="38333" xr:uid="{00000000-0005-0000-0000-0000F1940000}"/>
    <cellStyle name="Normal 5 6 2 4" xfId="38334" xr:uid="{00000000-0005-0000-0000-0000F2940000}"/>
    <cellStyle name="Normal 5 6 2 4 2" xfId="38335" xr:uid="{00000000-0005-0000-0000-0000F3940000}"/>
    <cellStyle name="Normal 5 6 2 4 2 2" xfId="38336" xr:uid="{00000000-0005-0000-0000-0000F4940000}"/>
    <cellStyle name="Normal 5 6 2 4 2 2 2" xfId="38337" xr:uid="{00000000-0005-0000-0000-0000F5940000}"/>
    <cellStyle name="Normal 5 6 2 4 2 3" xfId="38338" xr:uid="{00000000-0005-0000-0000-0000F6940000}"/>
    <cellStyle name="Normal 5 6 2 4 3" xfId="38339" xr:uid="{00000000-0005-0000-0000-0000F7940000}"/>
    <cellStyle name="Normal 5 6 2 4 3 2" xfId="38340" xr:uid="{00000000-0005-0000-0000-0000F8940000}"/>
    <cellStyle name="Normal 5 6 2 4 4" xfId="38341" xr:uid="{00000000-0005-0000-0000-0000F9940000}"/>
    <cellStyle name="Normal 5 6 2 5" xfId="38342" xr:uid="{00000000-0005-0000-0000-0000FA940000}"/>
    <cellStyle name="Normal 5 6 2 5 2" xfId="38343" xr:uid="{00000000-0005-0000-0000-0000FB940000}"/>
    <cellStyle name="Normal 5 6 2 5 2 2" xfId="38344" xr:uid="{00000000-0005-0000-0000-0000FC940000}"/>
    <cellStyle name="Normal 5 6 2 5 3" xfId="38345" xr:uid="{00000000-0005-0000-0000-0000FD940000}"/>
    <cellStyle name="Normal 5 6 2 6" xfId="38346" xr:uid="{00000000-0005-0000-0000-0000FE940000}"/>
    <cellStyle name="Normal 5 6 2 6 2" xfId="38347" xr:uid="{00000000-0005-0000-0000-0000FF940000}"/>
    <cellStyle name="Normal 5 6 2 7" xfId="38348" xr:uid="{00000000-0005-0000-0000-000000950000}"/>
    <cellStyle name="Normal 5 6 3" xfId="38349" xr:uid="{00000000-0005-0000-0000-000001950000}"/>
    <cellStyle name="Normal 5 6 3 2" xfId="38350" xr:uid="{00000000-0005-0000-0000-000002950000}"/>
    <cellStyle name="Normal 5 6 3 2 2" xfId="38351" xr:uid="{00000000-0005-0000-0000-000003950000}"/>
    <cellStyle name="Normal 5 6 3 2 2 2" xfId="38352" xr:uid="{00000000-0005-0000-0000-000004950000}"/>
    <cellStyle name="Normal 5 6 3 2 2 2 2" xfId="38353" xr:uid="{00000000-0005-0000-0000-000005950000}"/>
    <cellStyle name="Normal 5 6 3 2 2 2 2 2" xfId="38354" xr:uid="{00000000-0005-0000-0000-000006950000}"/>
    <cellStyle name="Normal 5 6 3 2 2 2 3" xfId="38355" xr:uid="{00000000-0005-0000-0000-000007950000}"/>
    <cellStyle name="Normal 5 6 3 2 2 3" xfId="38356" xr:uid="{00000000-0005-0000-0000-000008950000}"/>
    <cellStyle name="Normal 5 6 3 2 2 3 2" xfId="38357" xr:uid="{00000000-0005-0000-0000-000009950000}"/>
    <cellStyle name="Normal 5 6 3 2 2 4" xfId="38358" xr:uid="{00000000-0005-0000-0000-00000A950000}"/>
    <cellStyle name="Normal 5 6 3 2 3" xfId="38359" xr:uid="{00000000-0005-0000-0000-00000B950000}"/>
    <cellStyle name="Normal 5 6 3 2 3 2" xfId="38360" xr:uid="{00000000-0005-0000-0000-00000C950000}"/>
    <cellStyle name="Normal 5 6 3 2 3 2 2" xfId="38361" xr:uid="{00000000-0005-0000-0000-00000D950000}"/>
    <cellStyle name="Normal 5 6 3 2 3 3" xfId="38362" xr:uid="{00000000-0005-0000-0000-00000E950000}"/>
    <cellStyle name="Normal 5 6 3 2 4" xfId="38363" xr:uid="{00000000-0005-0000-0000-00000F950000}"/>
    <cellStyle name="Normal 5 6 3 2 4 2" xfId="38364" xr:uid="{00000000-0005-0000-0000-000010950000}"/>
    <cellStyle name="Normal 5 6 3 2 5" xfId="38365" xr:uid="{00000000-0005-0000-0000-000011950000}"/>
    <cellStyle name="Normal 5 6 3 3" xfId="38366" xr:uid="{00000000-0005-0000-0000-000012950000}"/>
    <cellStyle name="Normal 5 6 3 3 2" xfId="38367" xr:uid="{00000000-0005-0000-0000-000013950000}"/>
    <cellStyle name="Normal 5 6 3 3 2 2" xfId="38368" xr:uid="{00000000-0005-0000-0000-000014950000}"/>
    <cellStyle name="Normal 5 6 3 3 2 2 2" xfId="38369" xr:uid="{00000000-0005-0000-0000-000015950000}"/>
    <cellStyle name="Normal 5 6 3 3 2 3" xfId="38370" xr:uid="{00000000-0005-0000-0000-000016950000}"/>
    <cellStyle name="Normal 5 6 3 3 3" xfId="38371" xr:uid="{00000000-0005-0000-0000-000017950000}"/>
    <cellStyle name="Normal 5 6 3 3 3 2" xfId="38372" xr:uid="{00000000-0005-0000-0000-000018950000}"/>
    <cellStyle name="Normal 5 6 3 3 4" xfId="38373" xr:uid="{00000000-0005-0000-0000-000019950000}"/>
    <cellStyle name="Normal 5 6 3 4" xfId="38374" xr:uid="{00000000-0005-0000-0000-00001A950000}"/>
    <cellStyle name="Normal 5 6 3 4 2" xfId="38375" xr:uid="{00000000-0005-0000-0000-00001B950000}"/>
    <cellStyle name="Normal 5 6 3 4 2 2" xfId="38376" xr:uid="{00000000-0005-0000-0000-00001C950000}"/>
    <cellStyle name="Normal 5 6 3 4 3" xfId="38377" xr:uid="{00000000-0005-0000-0000-00001D950000}"/>
    <cellStyle name="Normal 5 6 3 5" xfId="38378" xr:uid="{00000000-0005-0000-0000-00001E950000}"/>
    <cellStyle name="Normal 5 6 3 5 2" xfId="38379" xr:uid="{00000000-0005-0000-0000-00001F950000}"/>
    <cellStyle name="Normal 5 6 3 6" xfId="38380" xr:uid="{00000000-0005-0000-0000-000020950000}"/>
    <cellStyle name="Normal 5 6 4" xfId="38381" xr:uid="{00000000-0005-0000-0000-000021950000}"/>
    <cellStyle name="Normal 5 6 4 2" xfId="38382" xr:uid="{00000000-0005-0000-0000-000022950000}"/>
    <cellStyle name="Normal 5 6 4 2 2" xfId="38383" xr:uid="{00000000-0005-0000-0000-000023950000}"/>
    <cellStyle name="Normal 5 6 4 2 2 2" xfId="38384" xr:uid="{00000000-0005-0000-0000-000024950000}"/>
    <cellStyle name="Normal 5 6 4 2 2 2 2" xfId="38385" xr:uid="{00000000-0005-0000-0000-000025950000}"/>
    <cellStyle name="Normal 5 6 4 2 2 3" xfId="38386" xr:uid="{00000000-0005-0000-0000-000026950000}"/>
    <cellStyle name="Normal 5 6 4 2 3" xfId="38387" xr:uid="{00000000-0005-0000-0000-000027950000}"/>
    <cellStyle name="Normal 5 6 4 2 3 2" xfId="38388" xr:uid="{00000000-0005-0000-0000-000028950000}"/>
    <cellStyle name="Normal 5 6 4 2 4" xfId="38389" xr:uid="{00000000-0005-0000-0000-000029950000}"/>
    <cellStyle name="Normal 5 6 4 3" xfId="38390" xr:uid="{00000000-0005-0000-0000-00002A950000}"/>
    <cellStyle name="Normal 5 6 4 3 2" xfId="38391" xr:uid="{00000000-0005-0000-0000-00002B950000}"/>
    <cellStyle name="Normal 5 6 4 3 2 2" xfId="38392" xr:uid="{00000000-0005-0000-0000-00002C950000}"/>
    <cellStyle name="Normal 5 6 4 3 3" xfId="38393" xr:uid="{00000000-0005-0000-0000-00002D950000}"/>
    <cellStyle name="Normal 5 6 4 4" xfId="38394" xr:uid="{00000000-0005-0000-0000-00002E950000}"/>
    <cellStyle name="Normal 5 6 4 4 2" xfId="38395" xr:uid="{00000000-0005-0000-0000-00002F950000}"/>
    <cellStyle name="Normal 5 6 4 5" xfId="38396" xr:uid="{00000000-0005-0000-0000-000030950000}"/>
    <cellStyle name="Normal 5 6 5" xfId="38397" xr:uid="{00000000-0005-0000-0000-000031950000}"/>
    <cellStyle name="Normal 5 6 5 2" xfId="38398" xr:uid="{00000000-0005-0000-0000-000032950000}"/>
    <cellStyle name="Normal 5 6 5 2 2" xfId="38399" xr:uid="{00000000-0005-0000-0000-000033950000}"/>
    <cellStyle name="Normal 5 6 5 2 2 2" xfId="38400" xr:uid="{00000000-0005-0000-0000-000034950000}"/>
    <cellStyle name="Normal 5 6 5 2 3" xfId="38401" xr:uid="{00000000-0005-0000-0000-000035950000}"/>
    <cellStyle name="Normal 5 6 5 3" xfId="38402" xr:uid="{00000000-0005-0000-0000-000036950000}"/>
    <cellStyle name="Normal 5 6 5 3 2" xfId="38403" xr:uid="{00000000-0005-0000-0000-000037950000}"/>
    <cellStyle name="Normal 5 6 5 4" xfId="38404" xr:uid="{00000000-0005-0000-0000-000038950000}"/>
    <cellStyle name="Normal 5 6 6" xfId="38405" xr:uid="{00000000-0005-0000-0000-000039950000}"/>
    <cellStyle name="Normal 5 6 6 2" xfId="38406" xr:uid="{00000000-0005-0000-0000-00003A950000}"/>
    <cellStyle name="Normal 5 6 6 2 2" xfId="38407" xr:uid="{00000000-0005-0000-0000-00003B950000}"/>
    <cellStyle name="Normal 5 6 6 3" xfId="38408" xr:uid="{00000000-0005-0000-0000-00003C950000}"/>
    <cellStyle name="Normal 5 6 7" xfId="38409" xr:uid="{00000000-0005-0000-0000-00003D950000}"/>
    <cellStyle name="Normal 5 6 7 2" xfId="38410" xr:uid="{00000000-0005-0000-0000-00003E950000}"/>
    <cellStyle name="Normal 5 6 8" xfId="38411" xr:uid="{00000000-0005-0000-0000-00003F950000}"/>
    <cellStyle name="Normal 5 7" xfId="38412" xr:uid="{00000000-0005-0000-0000-000040950000}"/>
    <cellStyle name="Normal 5 7 2" xfId="38413" xr:uid="{00000000-0005-0000-0000-000041950000}"/>
    <cellStyle name="Normal 5 7 2 2" xfId="38414" xr:uid="{00000000-0005-0000-0000-000042950000}"/>
    <cellStyle name="Normal 5 7 2 2 2" xfId="38415" xr:uid="{00000000-0005-0000-0000-000043950000}"/>
    <cellStyle name="Normal 5 7 2 2 2 2" xfId="38416" xr:uid="{00000000-0005-0000-0000-000044950000}"/>
    <cellStyle name="Normal 5 7 2 2 2 2 2" xfId="38417" xr:uid="{00000000-0005-0000-0000-000045950000}"/>
    <cellStyle name="Normal 5 7 2 2 2 2 2 2" xfId="38418" xr:uid="{00000000-0005-0000-0000-000046950000}"/>
    <cellStyle name="Normal 5 7 2 2 2 2 3" xfId="38419" xr:uid="{00000000-0005-0000-0000-000047950000}"/>
    <cellStyle name="Normal 5 7 2 2 2 3" xfId="38420" xr:uid="{00000000-0005-0000-0000-000048950000}"/>
    <cellStyle name="Normal 5 7 2 2 2 3 2" xfId="38421" xr:uid="{00000000-0005-0000-0000-000049950000}"/>
    <cellStyle name="Normal 5 7 2 2 2 4" xfId="38422" xr:uid="{00000000-0005-0000-0000-00004A950000}"/>
    <cellStyle name="Normal 5 7 2 2 3" xfId="38423" xr:uid="{00000000-0005-0000-0000-00004B950000}"/>
    <cellStyle name="Normal 5 7 2 2 3 2" xfId="38424" xr:uid="{00000000-0005-0000-0000-00004C950000}"/>
    <cellStyle name="Normal 5 7 2 2 3 2 2" xfId="38425" xr:uid="{00000000-0005-0000-0000-00004D950000}"/>
    <cellStyle name="Normal 5 7 2 2 3 3" xfId="38426" xr:uid="{00000000-0005-0000-0000-00004E950000}"/>
    <cellStyle name="Normal 5 7 2 2 4" xfId="38427" xr:uid="{00000000-0005-0000-0000-00004F950000}"/>
    <cellStyle name="Normal 5 7 2 2 4 2" xfId="38428" xr:uid="{00000000-0005-0000-0000-000050950000}"/>
    <cellStyle name="Normal 5 7 2 2 5" xfId="38429" xr:uid="{00000000-0005-0000-0000-000051950000}"/>
    <cellStyle name="Normal 5 7 2 3" xfId="38430" xr:uid="{00000000-0005-0000-0000-000052950000}"/>
    <cellStyle name="Normal 5 7 2 3 2" xfId="38431" xr:uid="{00000000-0005-0000-0000-000053950000}"/>
    <cellStyle name="Normal 5 7 2 3 2 2" xfId="38432" xr:uid="{00000000-0005-0000-0000-000054950000}"/>
    <cellStyle name="Normal 5 7 2 3 2 2 2" xfId="38433" xr:uid="{00000000-0005-0000-0000-000055950000}"/>
    <cellStyle name="Normal 5 7 2 3 2 3" xfId="38434" xr:uid="{00000000-0005-0000-0000-000056950000}"/>
    <cellStyle name="Normal 5 7 2 3 3" xfId="38435" xr:uid="{00000000-0005-0000-0000-000057950000}"/>
    <cellStyle name="Normal 5 7 2 3 3 2" xfId="38436" xr:uid="{00000000-0005-0000-0000-000058950000}"/>
    <cellStyle name="Normal 5 7 2 3 4" xfId="38437" xr:uid="{00000000-0005-0000-0000-000059950000}"/>
    <cellStyle name="Normal 5 7 2 4" xfId="38438" xr:uid="{00000000-0005-0000-0000-00005A950000}"/>
    <cellStyle name="Normal 5 7 2 4 2" xfId="38439" xr:uid="{00000000-0005-0000-0000-00005B950000}"/>
    <cellStyle name="Normal 5 7 2 4 2 2" xfId="38440" xr:uid="{00000000-0005-0000-0000-00005C950000}"/>
    <cellStyle name="Normal 5 7 2 4 3" xfId="38441" xr:uid="{00000000-0005-0000-0000-00005D950000}"/>
    <cellStyle name="Normal 5 7 2 5" xfId="38442" xr:uid="{00000000-0005-0000-0000-00005E950000}"/>
    <cellStyle name="Normal 5 7 2 5 2" xfId="38443" xr:uid="{00000000-0005-0000-0000-00005F950000}"/>
    <cellStyle name="Normal 5 7 2 6" xfId="38444" xr:uid="{00000000-0005-0000-0000-000060950000}"/>
    <cellStyle name="Normal 5 7 3" xfId="38445" xr:uid="{00000000-0005-0000-0000-000061950000}"/>
    <cellStyle name="Normal 5 7 3 2" xfId="38446" xr:uid="{00000000-0005-0000-0000-000062950000}"/>
    <cellStyle name="Normal 5 7 3 2 2" xfId="38447" xr:uid="{00000000-0005-0000-0000-000063950000}"/>
    <cellStyle name="Normal 5 7 3 2 2 2" xfId="38448" xr:uid="{00000000-0005-0000-0000-000064950000}"/>
    <cellStyle name="Normal 5 7 3 2 2 2 2" xfId="38449" xr:uid="{00000000-0005-0000-0000-000065950000}"/>
    <cellStyle name="Normal 5 7 3 2 2 3" xfId="38450" xr:uid="{00000000-0005-0000-0000-000066950000}"/>
    <cellStyle name="Normal 5 7 3 2 3" xfId="38451" xr:uid="{00000000-0005-0000-0000-000067950000}"/>
    <cellStyle name="Normal 5 7 3 2 3 2" xfId="38452" xr:uid="{00000000-0005-0000-0000-000068950000}"/>
    <cellStyle name="Normal 5 7 3 2 4" xfId="38453" xr:uid="{00000000-0005-0000-0000-000069950000}"/>
    <cellStyle name="Normal 5 7 3 3" xfId="38454" xr:uid="{00000000-0005-0000-0000-00006A950000}"/>
    <cellStyle name="Normal 5 7 3 3 2" xfId="38455" xr:uid="{00000000-0005-0000-0000-00006B950000}"/>
    <cellStyle name="Normal 5 7 3 3 2 2" xfId="38456" xr:uid="{00000000-0005-0000-0000-00006C950000}"/>
    <cellStyle name="Normal 5 7 3 3 3" xfId="38457" xr:uid="{00000000-0005-0000-0000-00006D950000}"/>
    <cellStyle name="Normal 5 7 3 4" xfId="38458" xr:uid="{00000000-0005-0000-0000-00006E950000}"/>
    <cellStyle name="Normal 5 7 3 4 2" xfId="38459" xr:uid="{00000000-0005-0000-0000-00006F950000}"/>
    <cellStyle name="Normal 5 7 3 5" xfId="38460" xr:uid="{00000000-0005-0000-0000-000070950000}"/>
    <cellStyle name="Normal 5 7 4" xfId="38461" xr:uid="{00000000-0005-0000-0000-000071950000}"/>
    <cellStyle name="Normal 5 7 4 2" xfId="38462" xr:uid="{00000000-0005-0000-0000-000072950000}"/>
    <cellStyle name="Normal 5 7 4 2 2" xfId="38463" xr:uid="{00000000-0005-0000-0000-000073950000}"/>
    <cellStyle name="Normal 5 7 4 2 2 2" xfId="38464" xr:uid="{00000000-0005-0000-0000-000074950000}"/>
    <cellStyle name="Normal 5 7 4 2 3" xfId="38465" xr:uid="{00000000-0005-0000-0000-000075950000}"/>
    <cellStyle name="Normal 5 7 4 3" xfId="38466" xr:uid="{00000000-0005-0000-0000-000076950000}"/>
    <cellStyle name="Normal 5 7 4 3 2" xfId="38467" xr:uid="{00000000-0005-0000-0000-000077950000}"/>
    <cellStyle name="Normal 5 7 4 4" xfId="38468" xr:uid="{00000000-0005-0000-0000-000078950000}"/>
    <cellStyle name="Normal 5 7 5" xfId="38469" xr:uid="{00000000-0005-0000-0000-000079950000}"/>
    <cellStyle name="Normal 5 7 5 2" xfId="38470" xr:uid="{00000000-0005-0000-0000-00007A950000}"/>
    <cellStyle name="Normal 5 7 5 2 2" xfId="38471" xr:uid="{00000000-0005-0000-0000-00007B950000}"/>
    <cellStyle name="Normal 5 7 5 3" xfId="38472" xr:uid="{00000000-0005-0000-0000-00007C950000}"/>
    <cellStyle name="Normal 5 7 6" xfId="38473" xr:uid="{00000000-0005-0000-0000-00007D950000}"/>
    <cellStyle name="Normal 5 7 6 2" xfId="38474" xr:uid="{00000000-0005-0000-0000-00007E950000}"/>
    <cellStyle name="Normal 5 7 7" xfId="38475" xr:uid="{00000000-0005-0000-0000-00007F950000}"/>
    <cellStyle name="Normal 5 8" xfId="38476" xr:uid="{00000000-0005-0000-0000-000080950000}"/>
    <cellStyle name="Normal 5 8 2" xfId="38477" xr:uid="{00000000-0005-0000-0000-000081950000}"/>
    <cellStyle name="Normal 5 8 2 2" xfId="38478" xr:uid="{00000000-0005-0000-0000-000082950000}"/>
    <cellStyle name="Normal 5 8 2 2 2" xfId="38479" xr:uid="{00000000-0005-0000-0000-000083950000}"/>
    <cellStyle name="Normal 5 8 2 2 2 2" xfId="38480" xr:uid="{00000000-0005-0000-0000-000084950000}"/>
    <cellStyle name="Normal 5 8 2 2 2 2 2" xfId="38481" xr:uid="{00000000-0005-0000-0000-000085950000}"/>
    <cellStyle name="Normal 5 8 2 2 2 3" xfId="38482" xr:uid="{00000000-0005-0000-0000-000086950000}"/>
    <cellStyle name="Normal 5 8 2 2 3" xfId="38483" xr:uid="{00000000-0005-0000-0000-000087950000}"/>
    <cellStyle name="Normal 5 8 2 2 3 2" xfId="38484" xr:uid="{00000000-0005-0000-0000-000088950000}"/>
    <cellStyle name="Normal 5 8 2 2 4" xfId="38485" xr:uid="{00000000-0005-0000-0000-000089950000}"/>
    <cellStyle name="Normal 5 8 2 3" xfId="38486" xr:uid="{00000000-0005-0000-0000-00008A950000}"/>
    <cellStyle name="Normal 5 8 2 3 2" xfId="38487" xr:uid="{00000000-0005-0000-0000-00008B950000}"/>
    <cellStyle name="Normal 5 8 2 3 2 2" xfId="38488" xr:uid="{00000000-0005-0000-0000-00008C950000}"/>
    <cellStyle name="Normal 5 8 2 3 3" xfId="38489" xr:uid="{00000000-0005-0000-0000-00008D950000}"/>
    <cellStyle name="Normal 5 8 2 4" xfId="38490" xr:uid="{00000000-0005-0000-0000-00008E950000}"/>
    <cellStyle name="Normal 5 8 2 4 2" xfId="38491" xr:uid="{00000000-0005-0000-0000-00008F950000}"/>
    <cellStyle name="Normal 5 8 2 5" xfId="38492" xr:uid="{00000000-0005-0000-0000-000090950000}"/>
    <cellStyle name="Normal 5 8 3" xfId="38493" xr:uid="{00000000-0005-0000-0000-000091950000}"/>
    <cellStyle name="Normal 5 8 3 2" xfId="38494" xr:uid="{00000000-0005-0000-0000-000092950000}"/>
    <cellStyle name="Normal 5 8 3 2 2" xfId="38495" xr:uid="{00000000-0005-0000-0000-000093950000}"/>
    <cellStyle name="Normal 5 8 3 2 2 2" xfId="38496" xr:uid="{00000000-0005-0000-0000-000094950000}"/>
    <cellStyle name="Normal 5 8 3 2 3" xfId="38497" xr:uid="{00000000-0005-0000-0000-000095950000}"/>
    <cellStyle name="Normal 5 8 3 3" xfId="38498" xr:uid="{00000000-0005-0000-0000-000096950000}"/>
    <cellStyle name="Normal 5 8 3 3 2" xfId="38499" xr:uid="{00000000-0005-0000-0000-000097950000}"/>
    <cellStyle name="Normal 5 8 3 4" xfId="38500" xr:uid="{00000000-0005-0000-0000-000098950000}"/>
    <cellStyle name="Normal 5 8 4" xfId="38501" xr:uid="{00000000-0005-0000-0000-000099950000}"/>
    <cellStyle name="Normal 5 8 4 2" xfId="38502" xr:uid="{00000000-0005-0000-0000-00009A950000}"/>
    <cellStyle name="Normal 5 8 4 2 2" xfId="38503" xr:uid="{00000000-0005-0000-0000-00009B950000}"/>
    <cellStyle name="Normal 5 8 4 3" xfId="38504" xr:uid="{00000000-0005-0000-0000-00009C950000}"/>
    <cellStyle name="Normal 5 8 5" xfId="38505" xr:uid="{00000000-0005-0000-0000-00009D950000}"/>
    <cellStyle name="Normal 5 8 5 2" xfId="38506" xr:uid="{00000000-0005-0000-0000-00009E950000}"/>
    <cellStyle name="Normal 5 8 6" xfId="38507" xr:uid="{00000000-0005-0000-0000-00009F950000}"/>
    <cellStyle name="Normal 5 9" xfId="38508" xr:uid="{00000000-0005-0000-0000-0000A0950000}"/>
    <cellStyle name="Normal 5 9 2" xfId="38509" xr:uid="{00000000-0005-0000-0000-0000A1950000}"/>
    <cellStyle name="Normal 5 9 2 2" xfId="38510" xr:uid="{00000000-0005-0000-0000-0000A2950000}"/>
    <cellStyle name="Normal 5 9 2 2 2" xfId="38511" xr:uid="{00000000-0005-0000-0000-0000A3950000}"/>
    <cellStyle name="Normal 5 9 2 2 2 2" xfId="38512" xr:uid="{00000000-0005-0000-0000-0000A4950000}"/>
    <cellStyle name="Normal 5 9 2 2 3" xfId="38513" xr:uid="{00000000-0005-0000-0000-0000A5950000}"/>
    <cellStyle name="Normal 5 9 2 3" xfId="38514" xr:uid="{00000000-0005-0000-0000-0000A6950000}"/>
    <cellStyle name="Normal 5 9 2 3 2" xfId="38515" xr:uid="{00000000-0005-0000-0000-0000A7950000}"/>
    <cellStyle name="Normal 5 9 2 4" xfId="38516" xr:uid="{00000000-0005-0000-0000-0000A8950000}"/>
    <cellStyle name="Normal 5 9 3" xfId="38517" xr:uid="{00000000-0005-0000-0000-0000A9950000}"/>
    <cellStyle name="Normal 5 9 3 2" xfId="38518" xr:uid="{00000000-0005-0000-0000-0000AA950000}"/>
    <cellStyle name="Normal 5 9 3 2 2" xfId="38519" xr:uid="{00000000-0005-0000-0000-0000AB950000}"/>
    <cellStyle name="Normal 5 9 3 3" xfId="38520" xr:uid="{00000000-0005-0000-0000-0000AC950000}"/>
    <cellStyle name="Normal 5 9 4" xfId="38521" xr:uid="{00000000-0005-0000-0000-0000AD950000}"/>
    <cellStyle name="Normal 5 9 4 2" xfId="38522" xr:uid="{00000000-0005-0000-0000-0000AE950000}"/>
    <cellStyle name="Normal 5 9 5" xfId="38523" xr:uid="{00000000-0005-0000-0000-0000AF950000}"/>
    <cellStyle name="Normal 59 2" xfId="367" xr:uid="{00000000-0005-0000-0000-0000B0950000}"/>
    <cellStyle name="Normal 59 2 2" xfId="755" xr:uid="{00000000-0005-0000-0000-0000B1950000}"/>
    <cellStyle name="Normal 6" xfId="176" xr:uid="{00000000-0005-0000-0000-0000B2950000}"/>
    <cellStyle name="Normal 6 2" xfId="38524" xr:uid="{00000000-0005-0000-0000-0000B3950000}"/>
    <cellStyle name="Normal 6 3" xfId="38984" xr:uid="{00000000-0005-0000-0000-0000B4950000}"/>
    <cellStyle name="Normal 6 4" xfId="798" xr:uid="{00000000-0005-0000-0000-0000B5950000}"/>
    <cellStyle name="Normal 6 5" xfId="564" xr:uid="{00000000-0005-0000-0000-0000B6950000}"/>
    <cellStyle name="Normal 7" xfId="371" xr:uid="{00000000-0005-0000-0000-0000B7950000}"/>
    <cellStyle name="Normal 7 2" xfId="38526" xr:uid="{00000000-0005-0000-0000-0000B8950000}"/>
    <cellStyle name="Normal 7 3" xfId="38525" xr:uid="{00000000-0005-0000-0000-0000B9950000}"/>
    <cellStyle name="Normal 7 4" xfId="38998" xr:uid="{00000000-0005-0000-0000-0000BA950000}"/>
    <cellStyle name="Normal 7 5" xfId="812" xr:uid="{00000000-0005-0000-0000-0000BB950000}"/>
    <cellStyle name="Normal 7 6" xfId="759" xr:uid="{00000000-0005-0000-0000-0000BC950000}"/>
    <cellStyle name="Normal 8" xfId="373" xr:uid="{00000000-0005-0000-0000-0000BD950000}"/>
    <cellStyle name="Normal 8 2" xfId="1010" xr:uid="{00000000-0005-0000-0000-0000BE950000}"/>
    <cellStyle name="Normal 8 2 2" xfId="38528" xr:uid="{00000000-0005-0000-0000-0000BF950000}"/>
    <cellStyle name="Normal 8 2 3" xfId="39184" xr:uid="{00000000-0005-0000-0000-0000C0950000}"/>
    <cellStyle name="Normal 8 3" xfId="38527" xr:uid="{00000000-0005-0000-0000-0000C1950000}"/>
    <cellStyle name="Normal 8 4" xfId="39159" xr:uid="{00000000-0005-0000-0000-0000C2950000}"/>
    <cellStyle name="Normal 8 5" xfId="985" xr:uid="{00000000-0005-0000-0000-0000C3950000}"/>
    <cellStyle name="Normal 8 6" xfId="761" xr:uid="{00000000-0005-0000-0000-0000C4950000}"/>
    <cellStyle name="Normal 9" xfId="377" xr:uid="{00000000-0005-0000-0000-0000C5950000}"/>
    <cellStyle name="Normal 9 2" xfId="1009" xr:uid="{00000000-0005-0000-0000-0000C6950000}"/>
    <cellStyle name="Normal 9 2 2" xfId="39183" xr:uid="{00000000-0005-0000-0000-0000C7950000}"/>
    <cellStyle name="Normal 9 3" xfId="38529" xr:uid="{00000000-0005-0000-0000-0000C8950000}"/>
    <cellStyle name="Normal 9 4" xfId="39160" xr:uid="{00000000-0005-0000-0000-0000C9950000}"/>
    <cellStyle name="Normal 9 5" xfId="986" xr:uid="{00000000-0005-0000-0000-0000CA950000}"/>
    <cellStyle name="Normal 9 6" xfId="764" xr:uid="{00000000-0005-0000-0000-0000CB950000}"/>
    <cellStyle name="Note 2" xfId="368" xr:uid="{00000000-0005-0000-0000-0000CC950000}"/>
    <cellStyle name="Note 2 2" xfId="369" xr:uid="{00000000-0005-0000-0000-0000CD950000}"/>
    <cellStyle name="Note 2 2 2" xfId="757" xr:uid="{00000000-0005-0000-0000-0000CE950000}"/>
    <cellStyle name="Note 2 3" xfId="756" xr:uid="{00000000-0005-0000-0000-0000CF950000}"/>
    <cellStyle name="Note 3" xfId="370" xr:uid="{00000000-0005-0000-0000-0000D0950000}"/>
    <cellStyle name="Note 3 2" xfId="758" xr:uid="{00000000-0005-0000-0000-0000D1950000}"/>
    <cellStyle name="Œ…‹æØ‚è [0.00]_!!!GO" xfId="82" xr:uid="{00000000-0005-0000-0000-0000D2950000}"/>
    <cellStyle name="Œ…‹æØ‚è_!!!GO" xfId="83" xr:uid="{00000000-0005-0000-0000-0000D3950000}"/>
    <cellStyle name="Output 2" xfId="786" xr:uid="{00000000-0005-0000-0000-0000D4950000}"/>
    <cellStyle name="Output 2 2" xfId="38530" xr:uid="{00000000-0005-0000-0000-0000D5950000}"/>
    <cellStyle name="Output 2 2 2" xfId="38531" xr:uid="{00000000-0005-0000-0000-0000D6950000}"/>
    <cellStyle name="Output 2 2 2 2" xfId="38532" xr:uid="{00000000-0005-0000-0000-0000D7950000}"/>
    <cellStyle name="Output 2 3" xfId="38533" xr:uid="{00000000-0005-0000-0000-0000D8950000}"/>
    <cellStyle name="Output 2 4" xfId="38534" xr:uid="{00000000-0005-0000-0000-0000D9950000}"/>
    <cellStyle name="Output 2 5" xfId="38535" xr:uid="{00000000-0005-0000-0000-0000DA950000}"/>
    <cellStyle name="Output 2 6" xfId="38536" xr:uid="{00000000-0005-0000-0000-0000DB950000}"/>
    <cellStyle name="Output 2 7" xfId="38537" xr:uid="{00000000-0005-0000-0000-0000DC950000}"/>
    <cellStyle name="Output 2 8" xfId="38538" xr:uid="{00000000-0005-0000-0000-0000DD950000}"/>
    <cellStyle name="Output 2 9" xfId="38972" xr:uid="{00000000-0005-0000-0000-0000DE950000}"/>
    <cellStyle name="Output 3" xfId="38539" xr:uid="{00000000-0005-0000-0000-0000DF950000}"/>
    <cellStyle name="Output 4" xfId="38540" xr:uid="{00000000-0005-0000-0000-0000E0950000}"/>
    <cellStyle name="Output 5" xfId="38541" xr:uid="{00000000-0005-0000-0000-0000E1950000}"/>
    <cellStyle name="Output 6" xfId="38542" xr:uid="{00000000-0005-0000-0000-0000E2950000}"/>
    <cellStyle name="Output 7" xfId="38543" xr:uid="{00000000-0005-0000-0000-0000E3950000}"/>
    <cellStyle name="per.style" xfId="84" xr:uid="{00000000-0005-0000-0000-0000E4950000}"/>
    <cellStyle name="Percent [0]" xfId="38544" xr:uid="{00000000-0005-0000-0000-0000E5950000}"/>
    <cellStyle name="Percent [00]" xfId="38545" xr:uid="{00000000-0005-0000-0000-0000E6950000}"/>
    <cellStyle name="Percent [2]" xfId="85" xr:uid="{00000000-0005-0000-0000-0000E7950000}"/>
    <cellStyle name="Percent 10" xfId="393" xr:uid="{00000000-0005-0000-0000-0000E8950000}"/>
    <cellStyle name="Percent 11" xfId="401" xr:uid="{00000000-0005-0000-0000-0000E9950000}"/>
    <cellStyle name="Percent 2" xfId="374" xr:uid="{00000000-0005-0000-0000-0000EA950000}"/>
    <cellStyle name="Percent 2 2" xfId="890" xr:uid="{00000000-0005-0000-0000-0000EB950000}"/>
    <cellStyle name="Percent 3" xfId="378" xr:uid="{00000000-0005-0000-0000-0000EC950000}"/>
    <cellStyle name="Percent 3 2" xfId="891" xr:uid="{00000000-0005-0000-0000-0000ED950000}"/>
    <cellStyle name="Percent 4" xfId="379" xr:uid="{00000000-0005-0000-0000-0000EE950000}"/>
    <cellStyle name="Percent 5" xfId="382" xr:uid="{00000000-0005-0000-0000-0000EF950000}"/>
    <cellStyle name="Percent 6" xfId="385" xr:uid="{00000000-0005-0000-0000-0000F0950000}"/>
    <cellStyle name="Percent 7" xfId="388" xr:uid="{00000000-0005-0000-0000-0000F1950000}"/>
    <cellStyle name="Percent 8" xfId="389" xr:uid="{00000000-0005-0000-0000-0000F2950000}"/>
    <cellStyle name="Percent 9" xfId="384" xr:uid="{00000000-0005-0000-0000-0000F3950000}"/>
    <cellStyle name="Percent[0]" xfId="86" xr:uid="{00000000-0005-0000-0000-0000F4950000}"/>
    <cellStyle name="Percent[2]" xfId="87" xr:uid="{00000000-0005-0000-0000-0000F5950000}"/>
    <cellStyle name="PIDs" xfId="38546" xr:uid="{00000000-0005-0000-0000-0000F6950000}"/>
    <cellStyle name="PrePop Currency (0)" xfId="38547" xr:uid="{00000000-0005-0000-0000-0000F7950000}"/>
    <cellStyle name="PrePop Currency (2)" xfId="38548" xr:uid="{00000000-0005-0000-0000-0000F8950000}"/>
    <cellStyle name="PrePop Units (0)" xfId="38549" xr:uid="{00000000-0005-0000-0000-0000F9950000}"/>
    <cellStyle name="PrePop Units (1)" xfId="38550" xr:uid="{00000000-0005-0000-0000-0000FA950000}"/>
    <cellStyle name="PrePop Units (2)" xfId="38551" xr:uid="{00000000-0005-0000-0000-0000FB950000}"/>
    <cellStyle name="Separador de milhares [0]_Person" xfId="38552" xr:uid="{00000000-0005-0000-0000-0000FC950000}"/>
    <cellStyle name="Separador de milhares_Person" xfId="38553" xr:uid="{00000000-0005-0000-0000-0000FD950000}"/>
    <cellStyle name="Standard_CD64 1-60 Tests Only" xfId="38554" xr:uid="{00000000-0005-0000-0000-0000FE950000}"/>
    <cellStyle name="Style 1" xfId="88" xr:uid="{00000000-0005-0000-0000-0000FF950000}"/>
    <cellStyle name="Style 1 2" xfId="39071" xr:uid="{00000000-0005-0000-0000-000000960000}"/>
    <cellStyle name="Style 1 3" xfId="892" xr:uid="{00000000-0005-0000-0000-000001960000}"/>
    <cellStyle name="Style 1 4" xfId="476" xr:uid="{00000000-0005-0000-0000-000002960000}"/>
    <cellStyle name="subhead" xfId="89" xr:uid="{00000000-0005-0000-0000-000003960000}"/>
    <cellStyle name="subhead 2" xfId="39072" xr:uid="{00000000-0005-0000-0000-000004960000}"/>
    <cellStyle name="subhead 3" xfId="893" xr:uid="{00000000-0005-0000-0000-000005960000}"/>
    <cellStyle name="subhead 4" xfId="477" xr:uid="{00000000-0005-0000-0000-000006960000}"/>
    <cellStyle name="Table Header" xfId="38555" xr:uid="{00000000-0005-0000-0000-000007960000}"/>
    <cellStyle name="Text Indent A" xfId="38556" xr:uid="{00000000-0005-0000-0000-000008960000}"/>
    <cellStyle name="Text Indent B" xfId="38557" xr:uid="{00000000-0005-0000-0000-000009960000}"/>
    <cellStyle name="Text Indent C" xfId="38558" xr:uid="{00000000-0005-0000-0000-00000A960000}"/>
    <cellStyle name="Underline" xfId="38559" xr:uid="{00000000-0005-0000-0000-00000B960000}"/>
    <cellStyle name="weekly" xfId="90" xr:uid="{00000000-0005-0000-0000-00000C960000}"/>
    <cellStyle name="weekly 2" xfId="39073" xr:uid="{00000000-0005-0000-0000-00000D960000}"/>
    <cellStyle name="weekly 3" xfId="894" xr:uid="{00000000-0005-0000-0000-00000E960000}"/>
    <cellStyle name="weekly 4" xfId="478" xr:uid="{00000000-0005-0000-0000-00000F960000}"/>
    <cellStyle name="アクセント 1" xfId="91" xr:uid="{00000000-0005-0000-0000-000010960000}"/>
    <cellStyle name="アクセント 1 2" xfId="38560" xr:uid="{00000000-0005-0000-0000-000011960000}"/>
    <cellStyle name="アクセント 1 3" xfId="39074" xr:uid="{00000000-0005-0000-0000-000012960000}"/>
    <cellStyle name="アクセント 1 4" xfId="895" xr:uid="{00000000-0005-0000-0000-000013960000}"/>
    <cellStyle name="アクセント 1 5" xfId="479" xr:uid="{00000000-0005-0000-0000-000014960000}"/>
    <cellStyle name="アクセント 2" xfId="92" xr:uid="{00000000-0005-0000-0000-000015960000}"/>
    <cellStyle name="アクセント 2 2" xfId="38561" xr:uid="{00000000-0005-0000-0000-000016960000}"/>
    <cellStyle name="アクセント 2 3" xfId="39075" xr:uid="{00000000-0005-0000-0000-000017960000}"/>
    <cellStyle name="アクセント 2 4" xfId="896" xr:uid="{00000000-0005-0000-0000-000018960000}"/>
    <cellStyle name="アクセント 2 5" xfId="480" xr:uid="{00000000-0005-0000-0000-000019960000}"/>
    <cellStyle name="アクセント 3" xfId="93" xr:uid="{00000000-0005-0000-0000-00001A960000}"/>
    <cellStyle name="アクセント 3 2" xfId="38562" xr:uid="{00000000-0005-0000-0000-00001B960000}"/>
    <cellStyle name="アクセント 3 3" xfId="39076" xr:uid="{00000000-0005-0000-0000-00001C960000}"/>
    <cellStyle name="アクセント 3 4" xfId="897" xr:uid="{00000000-0005-0000-0000-00001D960000}"/>
    <cellStyle name="アクセント 3 5" xfId="481" xr:uid="{00000000-0005-0000-0000-00001E960000}"/>
    <cellStyle name="アクセント 4" xfId="94" xr:uid="{00000000-0005-0000-0000-00001F960000}"/>
    <cellStyle name="アクセント 4 2" xfId="38563" xr:uid="{00000000-0005-0000-0000-000020960000}"/>
    <cellStyle name="アクセント 4 3" xfId="39077" xr:uid="{00000000-0005-0000-0000-000021960000}"/>
    <cellStyle name="アクセント 4 4" xfId="898" xr:uid="{00000000-0005-0000-0000-000022960000}"/>
    <cellStyle name="アクセント 4 5" xfId="482" xr:uid="{00000000-0005-0000-0000-000023960000}"/>
    <cellStyle name="アクセント 5" xfId="95" xr:uid="{00000000-0005-0000-0000-000024960000}"/>
    <cellStyle name="アクセント 5 2" xfId="38564" xr:uid="{00000000-0005-0000-0000-000025960000}"/>
    <cellStyle name="アクセント 5 3" xfId="39078" xr:uid="{00000000-0005-0000-0000-000026960000}"/>
    <cellStyle name="アクセント 5 4" xfId="899" xr:uid="{00000000-0005-0000-0000-000027960000}"/>
    <cellStyle name="アクセント 5 5" xfId="483" xr:uid="{00000000-0005-0000-0000-000028960000}"/>
    <cellStyle name="アクセント 6" xfId="96" xr:uid="{00000000-0005-0000-0000-000029960000}"/>
    <cellStyle name="アクセント 6 2" xfId="38565" xr:uid="{00000000-0005-0000-0000-00002A960000}"/>
    <cellStyle name="アクセント 6 3" xfId="39079" xr:uid="{00000000-0005-0000-0000-00002B960000}"/>
    <cellStyle name="アクセント 6 4" xfId="900" xr:uid="{00000000-0005-0000-0000-00002C960000}"/>
    <cellStyle name="アクセント 6 5" xfId="484" xr:uid="{00000000-0005-0000-0000-00002D960000}"/>
    <cellStyle name="タイトル" xfId="97" xr:uid="{00000000-0005-0000-0000-00002E960000}"/>
    <cellStyle name="タイトル 2" xfId="38566" xr:uid="{00000000-0005-0000-0000-00002F960000}"/>
    <cellStyle name="タイトル 3" xfId="39080" xr:uid="{00000000-0005-0000-0000-000030960000}"/>
    <cellStyle name="タイトル 4" xfId="901" xr:uid="{00000000-0005-0000-0000-000031960000}"/>
    <cellStyle name="タイトル 5" xfId="485" xr:uid="{00000000-0005-0000-0000-000032960000}"/>
    <cellStyle name="チェック セル" xfId="98" xr:uid="{00000000-0005-0000-0000-000033960000}"/>
    <cellStyle name="チェック セル 2" xfId="38567" xr:uid="{00000000-0005-0000-0000-000034960000}"/>
    <cellStyle name="チェック セル 3" xfId="39081" xr:uid="{00000000-0005-0000-0000-000035960000}"/>
    <cellStyle name="チェック セル 4" xfId="902" xr:uid="{00000000-0005-0000-0000-000036960000}"/>
    <cellStyle name="チェック セル 5" xfId="486" xr:uid="{00000000-0005-0000-0000-000037960000}"/>
    <cellStyle name="どちらでもない" xfId="99" xr:uid="{00000000-0005-0000-0000-000038960000}"/>
    <cellStyle name="どちらでもない 2" xfId="38568" xr:uid="{00000000-0005-0000-0000-000039960000}"/>
    <cellStyle name="どちらでもない 3" xfId="39082" xr:uid="{00000000-0005-0000-0000-00003A960000}"/>
    <cellStyle name="どちらでもない 4" xfId="903" xr:uid="{00000000-0005-0000-0000-00003B960000}"/>
    <cellStyle name="どちらでもない 5" xfId="487" xr:uid="{00000000-0005-0000-0000-00003C960000}"/>
    <cellStyle name="メモ" xfId="100" xr:uid="{00000000-0005-0000-0000-00003D960000}"/>
    <cellStyle name="メモ 2" xfId="38569" xr:uid="{00000000-0005-0000-0000-00003E960000}"/>
    <cellStyle name="メモ 3" xfId="39083" xr:uid="{00000000-0005-0000-0000-00003F960000}"/>
    <cellStyle name="メモ 4" xfId="904" xr:uid="{00000000-0005-0000-0000-000040960000}"/>
    <cellStyle name="メモ 5" xfId="488" xr:uid="{00000000-0005-0000-0000-000041960000}"/>
    <cellStyle name="メモ 6" xfId="39215" xr:uid="{1DA90EAE-2C62-440B-8226-A8A359C0AB5E}"/>
    <cellStyle name="メモ 7" xfId="39218" xr:uid="{18F7A6FC-9CD1-4ECA-A7F9-5E04413FE4B9}"/>
    <cellStyle name="リンク セル" xfId="101" xr:uid="{00000000-0005-0000-0000-000042960000}"/>
    <cellStyle name="リンク セル 2" xfId="38570" xr:uid="{00000000-0005-0000-0000-000043960000}"/>
    <cellStyle name="リンク セル 3" xfId="39084" xr:uid="{00000000-0005-0000-0000-000044960000}"/>
    <cellStyle name="リンク セル 4" xfId="905" xr:uid="{00000000-0005-0000-0000-000045960000}"/>
    <cellStyle name="リンク セル 5" xfId="489" xr:uid="{00000000-0005-0000-0000-000046960000}"/>
    <cellStyle name="标题" xfId="131" xr:uid="{00000000-0005-0000-0000-000047960000}"/>
    <cellStyle name="标题 1" xfId="132" xr:uid="{00000000-0005-0000-0000-000048960000}"/>
    <cellStyle name="标题 1 2" xfId="133" xr:uid="{00000000-0005-0000-0000-000049960000}"/>
    <cellStyle name="标题 1 2 2" xfId="39087" xr:uid="{00000000-0005-0000-0000-00004A960000}"/>
    <cellStyle name="标题 1 2 3" xfId="908" xr:uid="{00000000-0005-0000-0000-00004B960000}"/>
    <cellStyle name="标题 1 2 4" xfId="521" xr:uid="{00000000-0005-0000-0000-00004C960000}"/>
    <cellStyle name="标题 1 3" xfId="39086" xr:uid="{00000000-0005-0000-0000-00004D960000}"/>
    <cellStyle name="标题 1 4" xfId="907" xr:uid="{00000000-0005-0000-0000-00004E960000}"/>
    <cellStyle name="标题 1 5" xfId="520" xr:uid="{00000000-0005-0000-0000-00004F960000}"/>
    <cellStyle name="标题 2" xfId="134" xr:uid="{00000000-0005-0000-0000-000050960000}"/>
    <cellStyle name="标题 2 2" xfId="135" xr:uid="{00000000-0005-0000-0000-000051960000}"/>
    <cellStyle name="标题 2 2 2" xfId="39089" xr:uid="{00000000-0005-0000-0000-000052960000}"/>
    <cellStyle name="标题 2 2 3" xfId="910" xr:uid="{00000000-0005-0000-0000-000053960000}"/>
    <cellStyle name="标题 2 2 4" xfId="523" xr:uid="{00000000-0005-0000-0000-000054960000}"/>
    <cellStyle name="标题 2 3" xfId="39088" xr:uid="{00000000-0005-0000-0000-000055960000}"/>
    <cellStyle name="标题 2 4" xfId="909" xr:uid="{00000000-0005-0000-0000-000056960000}"/>
    <cellStyle name="标题 2 5" xfId="522" xr:uid="{00000000-0005-0000-0000-000057960000}"/>
    <cellStyle name="标题 3" xfId="136" xr:uid="{00000000-0005-0000-0000-000058960000}"/>
    <cellStyle name="标题 3 2" xfId="137" xr:uid="{00000000-0005-0000-0000-000059960000}"/>
    <cellStyle name="标题 3 2 2" xfId="39091" xr:uid="{00000000-0005-0000-0000-00005A960000}"/>
    <cellStyle name="标题 3 2 3" xfId="912" xr:uid="{00000000-0005-0000-0000-00005B960000}"/>
    <cellStyle name="标题 3 2 4" xfId="525" xr:uid="{00000000-0005-0000-0000-00005C960000}"/>
    <cellStyle name="标题 3 3" xfId="39090" xr:uid="{00000000-0005-0000-0000-00005D960000}"/>
    <cellStyle name="标题 3 4" xfId="911" xr:uid="{00000000-0005-0000-0000-00005E960000}"/>
    <cellStyle name="标题 3 5" xfId="524" xr:uid="{00000000-0005-0000-0000-00005F960000}"/>
    <cellStyle name="标题 4" xfId="138" xr:uid="{00000000-0005-0000-0000-000060960000}"/>
    <cellStyle name="标题 4 2" xfId="139" xr:uid="{00000000-0005-0000-0000-000061960000}"/>
    <cellStyle name="标题 4 2 2" xfId="39093" xr:uid="{00000000-0005-0000-0000-000062960000}"/>
    <cellStyle name="标题 4 2 3" xfId="914" xr:uid="{00000000-0005-0000-0000-000063960000}"/>
    <cellStyle name="标题 4 2 4" xfId="527" xr:uid="{00000000-0005-0000-0000-000064960000}"/>
    <cellStyle name="标题 4 3" xfId="39092" xr:uid="{00000000-0005-0000-0000-000065960000}"/>
    <cellStyle name="标题 4 4" xfId="913" xr:uid="{00000000-0005-0000-0000-000066960000}"/>
    <cellStyle name="标题 4 5" xfId="526" xr:uid="{00000000-0005-0000-0000-000067960000}"/>
    <cellStyle name="标题 5" xfId="140" xr:uid="{00000000-0005-0000-0000-000068960000}"/>
    <cellStyle name="标题 5 2" xfId="39094" xr:uid="{00000000-0005-0000-0000-000069960000}"/>
    <cellStyle name="标题 5 3" xfId="915" xr:uid="{00000000-0005-0000-0000-00006A960000}"/>
    <cellStyle name="标题 5 4" xfId="528" xr:uid="{00000000-0005-0000-0000-00006B960000}"/>
    <cellStyle name="标题 6" xfId="39085" xr:uid="{00000000-0005-0000-0000-00006C960000}"/>
    <cellStyle name="标题 7" xfId="906" xr:uid="{00000000-0005-0000-0000-00006D960000}"/>
    <cellStyle name="标题 8" xfId="519" xr:uid="{00000000-0005-0000-0000-00006E960000}"/>
    <cellStyle name="標準 2" xfId="916" xr:uid="{00000000-0005-0000-0000-00006F960000}"/>
    <cellStyle name="標準 2 2" xfId="38571" xr:uid="{00000000-0005-0000-0000-000070960000}"/>
    <cellStyle name="標準 2 3" xfId="39095" xr:uid="{00000000-0005-0000-0000-000071960000}"/>
    <cellStyle name="標準 3" xfId="917" xr:uid="{00000000-0005-0000-0000-000072960000}"/>
    <cellStyle name="標準 3 2" xfId="39096" xr:uid="{00000000-0005-0000-0000-000073960000}"/>
    <cellStyle name="標準 7" xfId="38572" xr:uid="{00000000-0005-0000-0000-000074960000}"/>
    <cellStyle name="標準_(D)日程計画" xfId="38573" xr:uid="{00000000-0005-0000-0000-000075960000}"/>
    <cellStyle name="表示済みのハイパーリンク_02_1st_2ndOTP対応機能一覧_一応完成版" xfId="38574" xr:uid="{00000000-0005-0000-0000-000076960000}"/>
    <cellStyle name="差" xfId="106" xr:uid="{00000000-0005-0000-0000-000077960000}"/>
    <cellStyle name="差 2" xfId="107" xr:uid="{00000000-0005-0000-0000-000078960000}"/>
    <cellStyle name="差 2 2" xfId="39098" xr:uid="{00000000-0005-0000-0000-000079960000}"/>
    <cellStyle name="差 2 3" xfId="919" xr:uid="{00000000-0005-0000-0000-00007A960000}"/>
    <cellStyle name="差 2 4" xfId="495" xr:uid="{00000000-0005-0000-0000-00007B960000}"/>
    <cellStyle name="差 3" xfId="39097" xr:uid="{00000000-0005-0000-0000-00007C960000}"/>
    <cellStyle name="差 4" xfId="918" xr:uid="{00000000-0005-0000-0000-00007D960000}"/>
    <cellStyle name="差 5" xfId="494" xr:uid="{00000000-0005-0000-0000-00007E960000}"/>
    <cellStyle name="差_11Kotei地図表示仕様2010-11-29" xfId="38575" xr:uid="{00000000-0005-0000-0000-00007F960000}"/>
    <cellStyle name="差_2007年度 - 试用期员工绩效考核表_11月" xfId="38576" xr:uid="{00000000-0005-0000-0000-000080960000}"/>
    <cellStyle name="差_Disc Capability Test Report_1227" xfId="38577" xr:uid="{00000000-0005-0000-0000-000081960000}"/>
    <cellStyle name="差_Edia项目地图显示测试用例" xfId="38578" xr:uid="{00000000-0005-0000-0000-000082960000}"/>
    <cellStyle name="差_Kotei地图显示式样" xfId="38579" xr:uid="{00000000-0005-0000-0000-000083960000}"/>
    <cellStyle name="差_MIBG Test Case_20110322" xfId="38580" xr:uid="{00000000-0005-0000-0000-000084960000}"/>
    <cellStyle name="差_MIBG Test Case_20110322 2" xfId="38581" xr:uid="{00000000-0005-0000-0000-000085960000}"/>
    <cellStyle name="差_MIBG Test Case_20110322 2 10" xfId="38582" xr:uid="{00000000-0005-0000-0000-000086960000}"/>
    <cellStyle name="差_MIBG Test Case_20110322 2 10 2" xfId="38583" xr:uid="{00000000-0005-0000-0000-000087960000}"/>
    <cellStyle name="差_MIBG Test Case_20110322 2 11" xfId="38584" xr:uid="{00000000-0005-0000-0000-000088960000}"/>
    <cellStyle name="差_MIBG Test Case_20110322 2 11 2" xfId="38585" xr:uid="{00000000-0005-0000-0000-000089960000}"/>
    <cellStyle name="差_MIBG Test Case_20110322 2 12" xfId="38586" xr:uid="{00000000-0005-0000-0000-00008A960000}"/>
    <cellStyle name="差_MIBG Test Case_20110322 2 12 2" xfId="38587" xr:uid="{00000000-0005-0000-0000-00008B960000}"/>
    <cellStyle name="差_MIBG Test Case_20110322 2 13" xfId="38588" xr:uid="{00000000-0005-0000-0000-00008C960000}"/>
    <cellStyle name="差_MIBG Test Case_20110322 2 2" xfId="38589" xr:uid="{00000000-0005-0000-0000-00008D960000}"/>
    <cellStyle name="差_MIBG Test Case_20110322 2 2 2" xfId="38590" xr:uid="{00000000-0005-0000-0000-00008E960000}"/>
    <cellStyle name="差_MIBG Test Case_20110322 2 2 2 2" xfId="38591" xr:uid="{00000000-0005-0000-0000-00008F960000}"/>
    <cellStyle name="差_MIBG Test Case_20110322 2 2 2 2 2" xfId="38592" xr:uid="{00000000-0005-0000-0000-000090960000}"/>
    <cellStyle name="差_MIBG Test Case_20110322 2 2 2 3" xfId="38593" xr:uid="{00000000-0005-0000-0000-000091960000}"/>
    <cellStyle name="差_MIBG Test Case_20110322 2 2 2 3 2" xfId="38594" xr:uid="{00000000-0005-0000-0000-000092960000}"/>
    <cellStyle name="差_MIBG Test Case_20110322 2 2 2 4" xfId="38595" xr:uid="{00000000-0005-0000-0000-000093960000}"/>
    <cellStyle name="差_MIBG Test Case_20110322 2 2 2 4 2" xfId="38596" xr:uid="{00000000-0005-0000-0000-000094960000}"/>
    <cellStyle name="差_MIBG Test Case_20110322 2 2 2 5" xfId="38597" xr:uid="{00000000-0005-0000-0000-000095960000}"/>
    <cellStyle name="差_MIBG Test Case_20110322 2 2 3" xfId="38598" xr:uid="{00000000-0005-0000-0000-000096960000}"/>
    <cellStyle name="差_MIBG Test Case_20110322 2 3" xfId="38599" xr:uid="{00000000-0005-0000-0000-000097960000}"/>
    <cellStyle name="差_MIBG Test Case_20110322 2 3 2" xfId="38600" xr:uid="{00000000-0005-0000-0000-000098960000}"/>
    <cellStyle name="差_MIBG Test Case_20110322 2 3 2 2" xfId="38601" xr:uid="{00000000-0005-0000-0000-000099960000}"/>
    <cellStyle name="差_MIBG Test Case_20110322 2 3 2 2 2" xfId="38602" xr:uid="{00000000-0005-0000-0000-00009A960000}"/>
    <cellStyle name="差_MIBG Test Case_20110322 2 3 2 3" xfId="38603" xr:uid="{00000000-0005-0000-0000-00009B960000}"/>
    <cellStyle name="差_MIBG Test Case_20110322 2 3 2 3 2" xfId="38604" xr:uid="{00000000-0005-0000-0000-00009C960000}"/>
    <cellStyle name="差_MIBG Test Case_20110322 2 3 2 4" xfId="38605" xr:uid="{00000000-0005-0000-0000-00009D960000}"/>
    <cellStyle name="差_MIBG Test Case_20110322 2 3 2 4 2" xfId="38606" xr:uid="{00000000-0005-0000-0000-00009E960000}"/>
    <cellStyle name="差_MIBG Test Case_20110322 2 3 2 5" xfId="38607" xr:uid="{00000000-0005-0000-0000-00009F960000}"/>
    <cellStyle name="差_MIBG Test Case_20110322 2 3 3" xfId="38608" xr:uid="{00000000-0005-0000-0000-0000A0960000}"/>
    <cellStyle name="差_MIBG Test Case_20110322 2 4" xfId="38609" xr:uid="{00000000-0005-0000-0000-0000A1960000}"/>
    <cellStyle name="差_MIBG Test Case_20110322 2 4 2" xfId="38610" xr:uid="{00000000-0005-0000-0000-0000A2960000}"/>
    <cellStyle name="差_MIBG Test Case_20110322 2 4 2 2" xfId="38611" xr:uid="{00000000-0005-0000-0000-0000A3960000}"/>
    <cellStyle name="差_MIBG Test Case_20110322 2 4 2 2 2" xfId="38612" xr:uid="{00000000-0005-0000-0000-0000A4960000}"/>
    <cellStyle name="差_MIBG Test Case_20110322 2 4 2 3" xfId="38613" xr:uid="{00000000-0005-0000-0000-0000A5960000}"/>
    <cellStyle name="差_MIBG Test Case_20110322 2 4 2 3 2" xfId="38614" xr:uid="{00000000-0005-0000-0000-0000A6960000}"/>
    <cellStyle name="差_MIBG Test Case_20110322 2 4 2 4" xfId="38615" xr:uid="{00000000-0005-0000-0000-0000A7960000}"/>
    <cellStyle name="差_MIBG Test Case_20110322 2 4 2 4 2" xfId="38616" xr:uid="{00000000-0005-0000-0000-0000A8960000}"/>
    <cellStyle name="差_MIBG Test Case_20110322 2 4 2 5" xfId="38617" xr:uid="{00000000-0005-0000-0000-0000A9960000}"/>
    <cellStyle name="差_MIBG Test Case_20110322 2 4 3" xfId="38618" xr:uid="{00000000-0005-0000-0000-0000AA960000}"/>
    <cellStyle name="差_MIBG Test Case_20110322 2 5" xfId="38619" xr:uid="{00000000-0005-0000-0000-0000AB960000}"/>
    <cellStyle name="差_MIBG Test Case_20110322 2 5 2" xfId="38620" xr:uid="{00000000-0005-0000-0000-0000AC960000}"/>
    <cellStyle name="差_MIBG Test Case_20110322 2 5 2 2" xfId="38621" xr:uid="{00000000-0005-0000-0000-0000AD960000}"/>
    <cellStyle name="差_MIBG Test Case_20110322 2 5 2 2 2" xfId="38622" xr:uid="{00000000-0005-0000-0000-0000AE960000}"/>
    <cellStyle name="差_MIBG Test Case_20110322 2 5 2 3" xfId="38623" xr:uid="{00000000-0005-0000-0000-0000AF960000}"/>
    <cellStyle name="差_MIBG Test Case_20110322 2 5 2 3 2" xfId="38624" xr:uid="{00000000-0005-0000-0000-0000B0960000}"/>
    <cellStyle name="差_MIBG Test Case_20110322 2 5 2 4" xfId="38625" xr:uid="{00000000-0005-0000-0000-0000B1960000}"/>
    <cellStyle name="差_MIBG Test Case_20110322 2 5 2 4 2" xfId="38626" xr:uid="{00000000-0005-0000-0000-0000B2960000}"/>
    <cellStyle name="差_MIBG Test Case_20110322 2 5 2 5" xfId="38627" xr:uid="{00000000-0005-0000-0000-0000B3960000}"/>
    <cellStyle name="差_MIBG Test Case_20110322 2 5 3" xfId="38628" xr:uid="{00000000-0005-0000-0000-0000B4960000}"/>
    <cellStyle name="差_MIBG Test Case_20110322 2 6" xfId="38629" xr:uid="{00000000-0005-0000-0000-0000B5960000}"/>
    <cellStyle name="差_MIBG Test Case_20110322 2 6 2" xfId="38630" xr:uid="{00000000-0005-0000-0000-0000B6960000}"/>
    <cellStyle name="差_MIBG Test Case_20110322 2 6 2 2" xfId="38631" xr:uid="{00000000-0005-0000-0000-0000B7960000}"/>
    <cellStyle name="差_MIBG Test Case_20110322 2 6 2 2 2" xfId="38632" xr:uid="{00000000-0005-0000-0000-0000B8960000}"/>
    <cellStyle name="差_MIBG Test Case_20110322 2 6 2 3" xfId="38633" xr:uid="{00000000-0005-0000-0000-0000B9960000}"/>
    <cellStyle name="差_MIBG Test Case_20110322 2 6 2 3 2" xfId="38634" xr:uid="{00000000-0005-0000-0000-0000BA960000}"/>
    <cellStyle name="差_MIBG Test Case_20110322 2 6 2 4" xfId="38635" xr:uid="{00000000-0005-0000-0000-0000BB960000}"/>
    <cellStyle name="差_MIBG Test Case_20110322 2 6 2 4 2" xfId="38636" xr:uid="{00000000-0005-0000-0000-0000BC960000}"/>
    <cellStyle name="差_MIBG Test Case_20110322 2 6 2 5" xfId="38637" xr:uid="{00000000-0005-0000-0000-0000BD960000}"/>
    <cellStyle name="差_MIBG Test Case_20110322 2 6 3" xfId="38638" xr:uid="{00000000-0005-0000-0000-0000BE960000}"/>
    <cellStyle name="差_MIBG Test Case_20110322 2 7" xfId="38639" xr:uid="{00000000-0005-0000-0000-0000BF960000}"/>
    <cellStyle name="差_MIBG Test Case_20110322 2 7 2" xfId="38640" xr:uid="{00000000-0005-0000-0000-0000C0960000}"/>
    <cellStyle name="差_MIBG Test Case_20110322 2 7 2 2" xfId="38641" xr:uid="{00000000-0005-0000-0000-0000C1960000}"/>
    <cellStyle name="差_MIBG Test Case_20110322 2 7 2 2 2" xfId="38642" xr:uid="{00000000-0005-0000-0000-0000C2960000}"/>
    <cellStyle name="差_MIBG Test Case_20110322 2 7 2 3" xfId="38643" xr:uid="{00000000-0005-0000-0000-0000C3960000}"/>
    <cellStyle name="差_MIBG Test Case_20110322 2 7 2 3 2" xfId="38644" xr:uid="{00000000-0005-0000-0000-0000C4960000}"/>
    <cellStyle name="差_MIBG Test Case_20110322 2 7 2 4" xfId="38645" xr:uid="{00000000-0005-0000-0000-0000C5960000}"/>
    <cellStyle name="差_MIBG Test Case_20110322 2 7 2 4 2" xfId="38646" xr:uid="{00000000-0005-0000-0000-0000C6960000}"/>
    <cellStyle name="差_MIBG Test Case_20110322 2 7 2 5" xfId="38647" xr:uid="{00000000-0005-0000-0000-0000C7960000}"/>
    <cellStyle name="差_MIBG Test Case_20110322 2 7 3" xfId="38648" xr:uid="{00000000-0005-0000-0000-0000C8960000}"/>
    <cellStyle name="差_MIBG Test Case_20110322 2 8" xfId="38649" xr:uid="{00000000-0005-0000-0000-0000C9960000}"/>
    <cellStyle name="差_MIBG Test Case_20110322 2 8 2" xfId="38650" xr:uid="{00000000-0005-0000-0000-0000CA960000}"/>
    <cellStyle name="差_MIBG Test Case_20110322 2 8 2 2" xfId="38651" xr:uid="{00000000-0005-0000-0000-0000CB960000}"/>
    <cellStyle name="差_MIBG Test Case_20110322 2 8 2 2 2" xfId="38652" xr:uid="{00000000-0005-0000-0000-0000CC960000}"/>
    <cellStyle name="差_MIBG Test Case_20110322 2 8 2 3" xfId="38653" xr:uid="{00000000-0005-0000-0000-0000CD960000}"/>
    <cellStyle name="差_MIBG Test Case_20110322 2 8 2 3 2" xfId="38654" xr:uid="{00000000-0005-0000-0000-0000CE960000}"/>
    <cellStyle name="差_MIBG Test Case_20110322 2 8 2 4" xfId="38655" xr:uid="{00000000-0005-0000-0000-0000CF960000}"/>
    <cellStyle name="差_MIBG Test Case_20110322 2 8 2 4 2" xfId="38656" xr:uid="{00000000-0005-0000-0000-0000D0960000}"/>
    <cellStyle name="差_MIBG Test Case_20110322 2 8 2 5" xfId="38657" xr:uid="{00000000-0005-0000-0000-0000D1960000}"/>
    <cellStyle name="差_MIBG Test Case_20110322 2 8 3" xfId="38658" xr:uid="{00000000-0005-0000-0000-0000D2960000}"/>
    <cellStyle name="差_MIBG Test Case_20110322 2 9" xfId="38659" xr:uid="{00000000-0005-0000-0000-0000D3960000}"/>
    <cellStyle name="差_MIBG Test Case_20110322 2 9 2" xfId="38660" xr:uid="{00000000-0005-0000-0000-0000D4960000}"/>
    <cellStyle name="差_MIBG Test Case_20110322 2 9 2 2" xfId="38661" xr:uid="{00000000-0005-0000-0000-0000D5960000}"/>
    <cellStyle name="差_MIBG Test Case_20110322 2 9 3" xfId="38662" xr:uid="{00000000-0005-0000-0000-0000D6960000}"/>
    <cellStyle name="差_MIBG Test Case_20110322 2 9 3 2" xfId="38663" xr:uid="{00000000-0005-0000-0000-0000D7960000}"/>
    <cellStyle name="差_MIBG Test Case_20110322 2 9 4" xfId="38664" xr:uid="{00000000-0005-0000-0000-0000D8960000}"/>
    <cellStyle name="差_MIBG Test Case_20110322 2 9 4 2" xfId="38665" xr:uid="{00000000-0005-0000-0000-0000D9960000}"/>
    <cellStyle name="差_MIBG Test Case_20110322 2 9 5" xfId="38666" xr:uid="{00000000-0005-0000-0000-0000DA960000}"/>
    <cellStyle name="差_MIBG Test Case_20110322 3" xfId="38667" xr:uid="{00000000-0005-0000-0000-0000DB960000}"/>
    <cellStyle name="差_MIBG Test Case_20110322 3 2" xfId="38668" xr:uid="{00000000-0005-0000-0000-0000DC960000}"/>
    <cellStyle name="差_MIBG Test Case_20110322 3 2 2" xfId="38669" xr:uid="{00000000-0005-0000-0000-0000DD960000}"/>
    <cellStyle name="差_MIBG Test Case_20110322 3 3" xfId="38670" xr:uid="{00000000-0005-0000-0000-0000DE960000}"/>
    <cellStyle name="差_MIBG Test Case_20110322 3 3 2" xfId="38671" xr:uid="{00000000-0005-0000-0000-0000DF960000}"/>
    <cellStyle name="差_MIBG Test Case_20110322 3 4" xfId="38672" xr:uid="{00000000-0005-0000-0000-0000E0960000}"/>
    <cellStyle name="差_MIBG Test Case_20110322 3 4 2" xfId="38673" xr:uid="{00000000-0005-0000-0000-0000E1960000}"/>
    <cellStyle name="差_MIBG Test Case_20110322 3 5" xfId="38674" xr:uid="{00000000-0005-0000-0000-0000E2960000}"/>
    <cellStyle name="差_MIBG Test Case_20110322 4" xfId="38675" xr:uid="{00000000-0005-0000-0000-0000E3960000}"/>
    <cellStyle name="差_SD兼容性测试报告" xfId="38676" xr:uid="{00000000-0005-0000-0000-0000E4960000}"/>
    <cellStyle name="差_Sheet1" xfId="38677" xr:uid="{00000000-0005-0000-0000-0000E5960000}"/>
    <cellStyle name="差_USB兼容性测试报告" xfId="38678" xr:uid="{00000000-0005-0000-0000-0000E6960000}"/>
    <cellStyle name="差_副本Kotei地図表示仕様2010-11-29 (4)" xfId="38679" xr:uid="{00000000-0005-0000-0000-0000E7960000}"/>
    <cellStyle name="常规" xfId="0" builtinId="0"/>
    <cellStyle name="常规 10" xfId="38680" xr:uid="{00000000-0005-0000-0000-0000E8960000}"/>
    <cellStyle name="常规 10 31" xfId="38681" xr:uid="{00000000-0005-0000-0000-0000E9960000}"/>
    <cellStyle name="常规 11" xfId="406" xr:uid="{00000000-0005-0000-0000-0000EA960000}"/>
    <cellStyle name="常规 13" xfId="38682" xr:uid="{00000000-0005-0000-0000-0000EB960000}"/>
    <cellStyle name="常规 14" xfId="38683" xr:uid="{00000000-0005-0000-0000-0000EC960000}"/>
    <cellStyle name="常规 15" xfId="38684" xr:uid="{00000000-0005-0000-0000-0000ED960000}"/>
    <cellStyle name="常规 16" xfId="38685" xr:uid="{00000000-0005-0000-0000-0000EE960000}"/>
    <cellStyle name="常规 17" xfId="38686" xr:uid="{00000000-0005-0000-0000-0000EF960000}"/>
    <cellStyle name="常规 18" xfId="38687" xr:uid="{00000000-0005-0000-0000-0000F0960000}"/>
    <cellStyle name="常规 19" xfId="38688" xr:uid="{00000000-0005-0000-0000-0000F1960000}"/>
    <cellStyle name="常规 2" xfId="108" xr:uid="{00000000-0005-0000-0000-0000F2960000}"/>
    <cellStyle name="常规 2 2" xfId="109" xr:uid="{00000000-0005-0000-0000-0000F3960000}"/>
    <cellStyle name="常规 2 2 2" xfId="38691" xr:uid="{00000000-0005-0000-0000-0000F4960000}"/>
    <cellStyle name="常规 2 2 2 2" xfId="38692" xr:uid="{00000000-0005-0000-0000-0000F5960000}"/>
    <cellStyle name="常规 2 2 2 2 2" xfId="38693" xr:uid="{00000000-0005-0000-0000-0000F6960000}"/>
    <cellStyle name="常规 2 2 3" xfId="38690" xr:uid="{00000000-0005-0000-0000-0000F7960000}"/>
    <cellStyle name="常规 2 2 4" xfId="38986" xr:uid="{00000000-0005-0000-0000-0000F8960000}"/>
    <cellStyle name="常规 2 2 5" xfId="800" xr:uid="{00000000-0005-0000-0000-0000F9960000}"/>
    <cellStyle name="常规 2 2 6" xfId="497" xr:uid="{00000000-0005-0000-0000-0000FA960000}"/>
    <cellStyle name="常规 2 2_B21项目路线引导测试用例" xfId="38694" xr:uid="{00000000-0005-0000-0000-0000FB960000}"/>
    <cellStyle name="常规 2 3" xfId="110" xr:uid="{00000000-0005-0000-0000-0000FC960000}"/>
    <cellStyle name="常规 2 3 2" xfId="38695" xr:uid="{00000000-0005-0000-0000-0000FD960000}"/>
    <cellStyle name="常规 2 3 3" xfId="39099" xr:uid="{00000000-0005-0000-0000-0000FE960000}"/>
    <cellStyle name="常规 2 3 4" xfId="920" xr:uid="{00000000-0005-0000-0000-0000FF960000}"/>
    <cellStyle name="常规 2 3 5" xfId="498" xr:uid="{00000000-0005-0000-0000-000000970000}"/>
    <cellStyle name="常规 2 4" xfId="1012" xr:uid="{00000000-0005-0000-0000-000001970000}"/>
    <cellStyle name="常规 2 4 2" xfId="38696" xr:uid="{00000000-0005-0000-0000-000002970000}"/>
    <cellStyle name="常规 2 4 3" xfId="39186" xr:uid="{00000000-0005-0000-0000-000003970000}"/>
    <cellStyle name="常规 2 5" xfId="1013" xr:uid="{00000000-0005-0000-0000-000004970000}"/>
    <cellStyle name="常规 2 5 2" xfId="39187" xr:uid="{00000000-0005-0000-0000-000005970000}"/>
    <cellStyle name="常规 2 6" xfId="38689" xr:uid="{00000000-0005-0000-0000-000006970000}"/>
    <cellStyle name="常规 2 7" xfId="38985" xr:uid="{00000000-0005-0000-0000-000007970000}"/>
    <cellStyle name="常规 2 8" xfId="799" xr:uid="{00000000-0005-0000-0000-000008970000}"/>
    <cellStyle name="常规 2 9" xfId="496" xr:uid="{00000000-0005-0000-0000-000009970000}"/>
    <cellStyle name="常规 2 90" xfId="38697" xr:uid="{00000000-0005-0000-0000-00000A970000}"/>
    <cellStyle name="常规 2 91 2" xfId="38698" xr:uid="{00000000-0005-0000-0000-00000B970000}"/>
    <cellStyle name="常规 2_sst83D7" xfId="38699" xr:uid="{00000000-0005-0000-0000-00000C970000}"/>
    <cellStyle name="常规 20" xfId="38700" xr:uid="{00000000-0005-0000-0000-00000D970000}"/>
    <cellStyle name="常规 21" xfId="38701" xr:uid="{00000000-0005-0000-0000-00000E970000}"/>
    <cellStyle name="常规 22" xfId="38702" xr:uid="{00000000-0005-0000-0000-00000F970000}"/>
    <cellStyle name="常规 23" xfId="38703" xr:uid="{00000000-0005-0000-0000-000010970000}"/>
    <cellStyle name="常规 24" xfId="38704" xr:uid="{00000000-0005-0000-0000-000011970000}"/>
    <cellStyle name="常规 25" xfId="38705" xr:uid="{00000000-0005-0000-0000-000012970000}"/>
    <cellStyle name="常规 26" xfId="38706" xr:uid="{00000000-0005-0000-0000-000013970000}"/>
    <cellStyle name="常规 27" xfId="38707" xr:uid="{00000000-0005-0000-0000-000014970000}"/>
    <cellStyle name="常规 28" xfId="38708" xr:uid="{00000000-0005-0000-0000-000015970000}"/>
    <cellStyle name="常规 29" xfId="38709" xr:uid="{00000000-0005-0000-0000-000016970000}"/>
    <cellStyle name="常规 3" xfId="111" xr:uid="{00000000-0005-0000-0000-000017970000}"/>
    <cellStyle name="常规 3 10" xfId="38711" xr:uid="{00000000-0005-0000-0000-000018970000}"/>
    <cellStyle name="常规 3 10 2" xfId="38712" xr:uid="{00000000-0005-0000-0000-000019970000}"/>
    <cellStyle name="常规 3 10 3" xfId="38713" xr:uid="{00000000-0005-0000-0000-00001A970000}"/>
    <cellStyle name="常规 3 10 3 2" xfId="38714" xr:uid="{00000000-0005-0000-0000-00001B970000}"/>
    <cellStyle name="常规 3 10 4" xfId="38715" xr:uid="{00000000-0005-0000-0000-00001C970000}"/>
    <cellStyle name="常规 3 11" xfId="38716" xr:uid="{00000000-0005-0000-0000-00001D970000}"/>
    <cellStyle name="常规 3 11 2" xfId="38717" xr:uid="{00000000-0005-0000-0000-00001E970000}"/>
    <cellStyle name="常规 3 12" xfId="38718" xr:uid="{00000000-0005-0000-0000-00001F970000}"/>
    <cellStyle name="常规 3 12 2" xfId="38719" xr:uid="{00000000-0005-0000-0000-000020970000}"/>
    <cellStyle name="常规 3 13" xfId="38720" xr:uid="{00000000-0005-0000-0000-000021970000}"/>
    <cellStyle name="常规 3 14" xfId="38710" xr:uid="{00000000-0005-0000-0000-000022970000}"/>
    <cellStyle name="常规 3 15" xfId="38987" xr:uid="{00000000-0005-0000-0000-000023970000}"/>
    <cellStyle name="常规 3 16" xfId="801" xr:uid="{00000000-0005-0000-0000-000024970000}"/>
    <cellStyle name="常规 3 17" xfId="499" xr:uid="{00000000-0005-0000-0000-000025970000}"/>
    <cellStyle name="常规 3 2" xfId="802" xr:uid="{00000000-0005-0000-0000-000026970000}"/>
    <cellStyle name="常规 3 2 2" xfId="38721" xr:uid="{00000000-0005-0000-0000-000027970000}"/>
    <cellStyle name="常规 3 2 2 2" xfId="38722" xr:uid="{00000000-0005-0000-0000-000028970000}"/>
    <cellStyle name="常规 3 2 2 2 2" xfId="38723" xr:uid="{00000000-0005-0000-0000-000029970000}"/>
    <cellStyle name="常规 3 2 2 3" xfId="38724" xr:uid="{00000000-0005-0000-0000-00002A970000}"/>
    <cellStyle name="常规 3 2 2 3 2" xfId="38725" xr:uid="{00000000-0005-0000-0000-00002B970000}"/>
    <cellStyle name="常规 3 2 2 4" xfId="38726" xr:uid="{00000000-0005-0000-0000-00002C970000}"/>
    <cellStyle name="常规 3 2 2 4 2" xfId="38727" xr:uid="{00000000-0005-0000-0000-00002D970000}"/>
    <cellStyle name="常规 3 2 2 5" xfId="38728" xr:uid="{00000000-0005-0000-0000-00002E970000}"/>
    <cellStyle name="常规 3 2 3" xfId="38729" xr:uid="{00000000-0005-0000-0000-00002F970000}"/>
    <cellStyle name="常规 3 2 4" xfId="38730" xr:uid="{00000000-0005-0000-0000-000030970000}"/>
    <cellStyle name="常规 3 2 5" xfId="38988" xr:uid="{00000000-0005-0000-0000-000031970000}"/>
    <cellStyle name="常规 3 3" xfId="803" xr:uid="{00000000-0005-0000-0000-000032970000}"/>
    <cellStyle name="常规 3 3 2" xfId="38731" xr:uid="{00000000-0005-0000-0000-000033970000}"/>
    <cellStyle name="常规 3 3 2 2" xfId="38732" xr:uid="{00000000-0005-0000-0000-000034970000}"/>
    <cellStyle name="常规 3 3 2 2 2" xfId="38733" xr:uid="{00000000-0005-0000-0000-000035970000}"/>
    <cellStyle name="常规 3 3 2 3" xfId="38734" xr:uid="{00000000-0005-0000-0000-000036970000}"/>
    <cellStyle name="常规 3 3 2 3 2" xfId="38735" xr:uid="{00000000-0005-0000-0000-000037970000}"/>
    <cellStyle name="常规 3 3 2 4" xfId="38736" xr:uid="{00000000-0005-0000-0000-000038970000}"/>
    <cellStyle name="常规 3 3 2 4 2" xfId="38737" xr:uid="{00000000-0005-0000-0000-000039970000}"/>
    <cellStyle name="常规 3 3 2 5" xfId="38738" xr:uid="{00000000-0005-0000-0000-00003A970000}"/>
    <cellStyle name="常规 3 3 3" xfId="38739" xr:uid="{00000000-0005-0000-0000-00003B970000}"/>
    <cellStyle name="常规 3 3 4" xfId="38989" xr:uid="{00000000-0005-0000-0000-00003C970000}"/>
    <cellStyle name="常规 3 4" xfId="804" xr:uid="{00000000-0005-0000-0000-00003D970000}"/>
    <cellStyle name="常规 3 4 2" xfId="38741" xr:uid="{00000000-0005-0000-0000-00003E970000}"/>
    <cellStyle name="常规 3 4 2 2" xfId="38742" xr:uid="{00000000-0005-0000-0000-00003F970000}"/>
    <cellStyle name="常规 3 4 2 2 2" xfId="38743" xr:uid="{00000000-0005-0000-0000-000040970000}"/>
    <cellStyle name="常规 3 4 2 3" xfId="38744" xr:uid="{00000000-0005-0000-0000-000041970000}"/>
    <cellStyle name="常规 3 4 2 3 2" xfId="38745" xr:uid="{00000000-0005-0000-0000-000042970000}"/>
    <cellStyle name="常规 3 4 2 4" xfId="38746" xr:uid="{00000000-0005-0000-0000-000043970000}"/>
    <cellStyle name="常规 3 4 2 4 2" xfId="38747" xr:uid="{00000000-0005-0000-0000-000044970000}"/>
    <cellStyle name="常规 3 4 2 5" xfId="38748" xr:uid="{00000000-0005-0000-0000-000045970000}"/>
    <cellStyle name="常规 3 4 3" xfId="38749" xr:uid="{00000000-0005-0000-0000-000046970000}"/>
    <cellStyle name="常规 3 4 4" xfId="38740" xr:uid="{00000000-0005-0000-0000-000047970000}"/>
    <cellStyle name="常规 3 4 5" xfId="38990" xr:uid="{00000000-0005-0000-0000-000048970000}"/>
    <cellStyle name="常规 3 5" xfId="38750" xr:uid="{00000000-0005-0000-0000-000049970000}"/>
    <cellStyle name="常规 3 5 2" xfId="38751" xr:uid="{00000000-0005-0000-0000-00004A970000}"/>
    <cellStyle name="常规 3 5 2 2" xfId="38752" xr:uid="{00000000-0005-0000-0000-00004B970000}"/>
    <cellStyle name="常规 3 5 2 2 2" xfId="38753" xr:uid="{00000000-0005-0000-0000-00004C970000}"/>
    <cellStyle name="常规 3 5 2 3" xfId="38754" xr:uid="{00000000-0005-0000-0000-00004D970000}"/>
    <cellStyle name="常规 3 5 2 3 2" xfId="38755" xr:uid="{00000000-0005-0000-0000-00004E970000}"/>
    <cellStyle name="常规 3 5 2 4" xfId="38756" xr:uid="{00000000-0005-0000-0000-00004F970000}"/>
    <cellStyle name="常规 3 5 2 4 2" xfId="38757" xr:uid="{00000000-0005-0000-0000-000050970000}"/>
    <cellStyle name="常规 3 5 2 5" xfId="38758" xr:uid="{00000000-0005-0000-0000-000051970000}"/>
    <cellStyle name="常规 3 5 3" xfId="38759" xr:uid="{00000000-0005-0000-0000-000052970000}"/>
    <cellStyle name="常规 3 6" xfId="38760" xr:uid="{00000000-0005-0000-0000-000053970000}"/>
    <cellStyle name="常规 3 6 2" xfId="38761" xr:uid="{00000000-0005-0000-0000-000054970000}"/>
    <cellStyle name="常规 3 6 2 2" xfId="38762" xr:uid="{00000000-0005-0000-0000-000055970000}"/>
    <cellStyle name="常规 3 6 2 2 2" xfId="38763" xr:uid="{00000000-0005-0000-0000-000056970000}"/>
    <cellStyle name="常规 3 6 2 3" xfId="38764" xr:uid="{00000000-0005-0000-0000-000057970000}"/>
    <cellStyle name="常规 3 6 2 3 2" xfId="38765" xr:uid="{00000000-0005-0000-0000-000058970000}"/>
    <cellStyle name="常规 3 6 2 4" xfId="38766" xr:uid="{00000000-0005-0000-0000-000059970000}"/>
    <cellStyle name="常规 3 6 2 4 2" xfId="38767" xr:uid="{00000000-0005-0000-0000-00005A970000}"/>
    <cellStyle name="常规 3 6 2 5" xfId="38768" xr:uid="{00000000-0005-0000-0000-00005B970000}"/>
    <cellStyle name="常规 3 6 3" xfId="38769" xr:uid="{00000000-0005-0000-0000-00005C970000}"/>
    <cellStyle name="常规 3 7" xfId="38770" xr:uid="{00000000-0005-0000-0000-00005D970000}"/>
    <cellStyle name="常规 3 7 2" xfId="38771" xr:uid="{00000000-0005-0000-0000-00005E970000}"/>
    <cellStyle name="常规 3 7 2 2" xfId="38772" xr:uid="{00000000-0005-0000-0000-00005F970000}"/>
    <cellStyle name="常规 3 7 2 2 2" xfId="38773" xr:uid="{00000000-0005-0000-0000-000060970000}"/>
    <cellStyle name="常规 3 7 2 3" xfId="38774" xr:uid="{00000000-0005-0000-0000-000061970000}"/>
    <cellStyle name="常规 3 7 2 3 2" xfId="38775" xr:uid="{00000000-0005-0000-0000-000062970000}"/>
    <cellStyle name="常规 3 7 2 4" xfId="38776" xr:uid="{00000000-0005-0000-0000-000063970000}"/>
    <cellStyle name="常规 3 7 2 4 2" xfId="38777" xr:uid="{00000000-0005-0000-0000-000064970000}"/>
    <cellStyle name="常规 3 7 2 5" xfId="38778" xr:uid="{00000000-0005-0000-0000-000065970000}"/>
    <cellStyle name="常规 3 7 3" xfId="38779" xr:uid="{00000000-0005-0000-0000-000066970000}"/>
    <cellStyle name="常规 3 75" xfId="38780" xr:uid="{00000000-0005-0000-0000-000067970000}"/>
    <cellStyle name="常规 3 8" xfId="38781" xr:uid="{00000000-0005-0000-0000-000068970000}"/>
    <cellStyle name="常规 3 8 2" xfId="38782" xr:uid="{00000000-0005-0000-0000-000069970000}"/>
    <cellStyle name="常规 3 8 2 2" xfId="38783" xr:uid="{00000000-0005-0000-0000-00006A970000}"/>
    <cellStyle name="常规 3 8 2 2 2" xfId="38784" xr:uid="{00000000-0005-0000-0000-00006B970000}"/>
    <cellStyle name="常规 3 8 2 3" xfId="38785" xr:uid="{00000000-0005-0000-0000-00006C970000}"/>
    <cellStyle name="常规 3 8 2 3 2" xfId="38786" xr:uid="{00000000-0005-0000-0000-00006D970000}"/>
    <cellStyle name="常规 3 8 2 4" xfId="38787" xr:uid="{00000000-0005-0000-0000-00006E970000}"/>
    <cellStyle name="常规 3 8 2 4 2" xfId="38788" xr:uid="{00000000-0005-0000-0000-00006F970000}"/>
    <cellStyle name="常规 3 8 2 5" xfId="38789" xr:uid="{00000000-0005-0000-0000-000070970000}"/>
    <cellStyle name="常规 3 8 3" xfId="38790" xr:uid="{00000000-0005-0000-0000-000071970000}"/>
    <cellStyle name="常规 3 9" xfId="38791" xr:uid="{00000000-0005-0000-0000-000072970000}"/>
    <cellStyle name="常规 3 9 2" xfId="38792" xr:uid="{00000000-0005-0000-0000-000073970000}"/>
    <cellStyle name="常规 3 9 2 2" xfId="38793" xr:uid="{00000000-0005-0000-0000-000074970000}"/>
    <cellStyle name="常规 3 9 3" xfId="38794" xr:uid="{00000000-0005-0000-0000-000075970000}"/>
    <cellStyle name="常规 3 9 3 2" xfId="38795" xr:uid="{00000000-0005-0000-0000-000076970000}"/>
    <cellStyle name="常规 3 9 4" xfId="38796" xr:uid="{00000000-0005-0000-0000-000077970000}"/>
    <cellStyle name="常规 3 9 4 2" xfId="38797" xr:uid="{00000000-0005-0000-0000-000078970000}"/>
    <cellStyle name="常规 3 9 5" xfId="38798" xr:uid="{00000000-0005-0000-0000-000079970000}"/>
    <cellStyle name="常规 3_B21项目路线引导测试用例" xfId="38799" xr:uid="{00000000-0005-0000-0000-00007A970000}"/>
    <cellStyle name="常规 30" xfId="38800" xr:uid="{00000000-0005-0000-0000-00007B970000}"/>
    <cellStyle name="常规 4" xfId="112" xr:uid="{00000000-0005-0000-0000-00007C970000}"/>
    <cellStyle name="常规 4 2" xfId="806" xr:uid="{00000000-0005-0000-0000-00007D970000}"/>
    <cellStyle name="常规 4 2 2" xfId="38992" xr:uid="{00000000-0005-0000-0000-00007E970000}"/>
    <cellStyle name="常规 4 3" xfId="807" xr:uid="{00000000-0005-0000-0000-00007F970000}"/>
    <cellStyle name="常规 4 3 2" xfId="38993" xr:uid="{00000000-0005-0000-0000-000080970000}"/>
    <cellStyle name="常规 4 4" xfId="38991" xr:uid="{00000000-0005-0000-0000-000081970000}"/>
    <cellStyle name="常规 4 5" xfId="805" xr:uid="{00000000-0005-0000-0000-000082970000}"/>
    <cellStyle name="常规 4 6" xfId="500" xr:uid="{00000000-0005-0000-0000-000083970000}"/>
    <cellStyle name="常规 47 2" xfId="38801" xr:uid="{00000000-0005-0000-0000-000084970000}"/>
    <cellStyle name="常规 48" xfId="38802" xr:uid="{00000000-0005-0000-0000-000085970000}"/>
    <cellStyle name="常规 5" xfId="113" xr:uid="{00000000-0005-0000-0000-000086970000}"/>
    <cellStyle name="常规 5 2" xfId="38803" xr:uid="{00000000-0005-0000-0000-000087970000}"/>
    <cellStyle name="常规 5 3" xfId="38804" xr:uid="{00000000-0005-0000-0000-000088970000}"/>
    <cellStyle name="常规 5 4" xfId="38994" xr:uid="{00000000-0005-0000-0000-000089970000}"/>
    <cellStyle name="常规 5 5" xfId="808" xr:uid="{00000000-0005-0000-0000-00008A970000}"/>
    <cellStyle name="常规 5 52" xfId="38805" xr:uid="{00000000-0005-0000-0000-00008B970000}"/>
    <cellStyle name="常规 5 52 2" xfId="38806" xr:uid="{00000000-0005-0000-0000-00008C970000}"/>
    <cellStyle name="常规 5 53" xfId="38807" xr:uid="{00000000-0005-0000-0000-00008D970000}"/>
    <cellStyle name="常规 5 54" xfId="38808" xr:uid="{00000000-0005-0000-0000-00008E970000}"/>
    <cellStyle name="常规 5 55" xfId="38809" xr:uid="{00000000-0005-0000-0000-00008F970000}"/>
    <cellStyle name="常规 5 6" xfId="501" xr:uid="{00000000-0005-0000-0000-000090970000}"/>
    <cellStyle name="常规 51" xfId="38810" xr:uid="{00000000-0005-0000-0000-000091970000}"/>
    <cellStyle name="常规 6" xfId="114" xr:uid="{00000000-0005-0000-0000-000092970000}"/>
    <cellStyle name="常规 6 2" xfId="810" xr:uid="{00000000-0005-0000-0000-000093970000}"/>
    <cellStyle name="常规 6 2 2" xfId="38996" xr:uid="{00000000-0005-0000-0000-000094970000}"/>
    <cellStyle name="常规 6 3" xfId="38811" xr:uid="{00000000-0005-0000-0000-000095970000}"/>
    <cellStyle name="常规 6 4" xfId="38995" xr:uid="{00000000-0005-0000-0000-000096970000}"/>
    <cellStyle name="常规 6 5" xfId="809" xr:uid="{00000000-0005-0000-0000-000097970000}"/>
    <cellStyle name="常规 6 6" xfId="502" xr:uid="{00000000-0005-0000-0000-000098970000}"/>
    <cellStyle name="常规 7" xfId="115" xr:uid="{00000000-0005-0000-0000-000099970000}"/>
    <cellStyle name="常规 7 2" xfId="38812" xr:uid="{00000000-0005-0000-0000-00009A970000}"/>
    <cellStyle name="常规 7 3" xfId="38997" xr:uid="{00000000-0005-0000-0000-00009B970000}"/>
    <cellStyle name="常规 7 36" xfId="38813" xr:uid="{00000000-0005-0000-0000-00009C970000}"/>
    <cellStyle name="常规 7 37" xfId="38814" xr:uid="{00000000-0005-0000-0000-00009D970000}"/>
    <cellStyle name="常规 7 4" xfId="811" xr:uid="{00000000-0005-0000-0000-00009E970000}"/>
    <cellStyle name="常规 7 5" xfId="503" xr:uid="{00000000-0005-0000-0000-00009F970000}"/>
    <cellStyle name="常规 8" xfId="116" xr:uid="{00000000-0005-0000-0000-0000A0970000}"/>
    <cellStyle name="常规 8 2" xfId="38815" xr:uid="{00000000-0005-0000-0000-0000A1970000}"/>
    <cellStyle name="常规 8 3" xfId="39100" xr:uid="{00000000-0005-0000-0000-0000A2970000}"/>
    <cellStyle name="常规 8 4" xfId="921" xr:uid="{00000000-0005-0000-0000-0000A3970000}"/>
    <cellStyle name="常规 8 5" xfId="504" xr:uid="{00000000-0005-0000-0000-0000A4970000}"/>
    <cellStyle name="常规 9" xfId="38816" xr:uid="{00000000-0005-0000-0000-0000A5970000}"/>
    <cellStyle name="常规 9 2" xfId="814" xr:uid="{00000000-0005-0000-0000-0000A6970000}"/>
    <cellStyle name="常规 9 2 2" xfId="38817" xr:uid="{00000000-0005-0000-0000-0000A7970000}"/>
    <cellStyle name="常规 9 2 3" xfId="38999" xr:uid="{00000000-0005-0000-0000-0000A8970000}"/>
    <cellStyle name="常规_Test Track测试跟踪" xfId="1" xr:uid="{00000000-0005-0000-0000-0000A9970000}"/>
    <cellStyle name="超链接" xfId="405" builtinId="8"/>
    <cellStyle name="超链接 2" xfId="164" xr:uid="{00000000-0005-0000-0000-0000AA970000}"/>
    <cellStyle name="超链接 2 2" xfId="38818" xr:uid="{00000000-0005-0000-0000-0000AB970000}"/>
    <cellStyle name="超链接 2 3" xfId="39101" xr:uid="{00000000-0005-0000-0000-0000AC970000}"/>
    <cellStyle name="超链接 2 4" xfId="922" xr:uid="{00000000-0005-0000-0000-0000AD970000}"/>
    <cellStyle name="超链接 2 5" xfId="552" xr:uid="{00000000-0005-0000-0000-0000AE970000}"/>
    <cellStyle name="超链接 2 8" xfId="38819" xr:uid="{00000000-0005-0000-0000-0000AF970000}"/>
    <cellStyle name="超链接 3" xfId="782" xr:uid="{00000000-0005-0000-0000-0000B0970000}"/>
    <cellStyle name="超链接 7" xfId="38820" xr:uid="{00000000-0005-0000-0000-0000B1970000}"/>
    <cellStyle name="超链接 8" xfId="38821" xr:uid="{00000000-0005-0000-0000-0000B2970000}"/>
    <cellStyle name="出力" xfId="103" xr:uid="{00000000-0005-0000-0000-0000B3970000}"/>
    <cellStyle name="出力 2" xfId="38822" xr:uid="{00000000-0005-0000-0000-0000B4970000}"/>
    <cellStyle name="出力 3" xfId="39102" xr:uid="{00000000-0005-0000-0000-0000B5970000}"/>
    <cellStyle name="出力 4" xfId="923" xr:uid="{00000000-0005-0000-0000-0000B6970000}"/>
    <cellStyle name="出力 5" xfId="491" xr:uid="{00000000-0005-0000-0000-0000B7970000}"/>
    <cellStyle name="出力 6" xfId="39196" xr:uid="{1A17DEA7-D205-4F94-8BD7-57FE19CF69F7}"/>
    <cellStyle name="出力 7" xfId="39220" xr:uid="{E98B3BF0-A9AC-4F1F-8E17-B254D7DDC8C2}"/>
    <cellStyle name="段落标题1" xfId="38823" xr:uid="{00000000-0005-0000-0000-0000B8970000}"/>
    <cellStyle name="段落标题2" xfId="38824" xr:uid="{00000000-0005-0000-0000-0000B9970000}"/>
    <cellStyle name="段落标题2 2" xfId="38825" xr:uid="{00000000-0005-0000-0000-0000BA970000}"/>
    <cellStyle name="悪い" xfId="129" xr:uid="{00000000-0005-0000-0000-0000BB970000}"/>
    <cellStyle name="悪い 2" xfId="38826" xr:uid="{00000000-0005-0000-0000-0000BC970000}"/>
    <cellStyle name="悪い 3" xfId="39103" xr:uid="{00000000-0005-0000-0000-0000BD970000}"/>
    <cellStyle name="悪い 4" xfId="924" xr:uid="{00000000-0005-0000-0000-0000BE970000}"/>
    <cellStyle name="悪い 5" xfId="517" xr:uid="{00000000-0005-0000-0000-0000BF970000}"/>
    <cellStyle name="分级显示行_1_ICAL FORM" xfId="38827" xr:uid="{00000000-0005-0000-0000-0000C0970000}"/>
    <cellStyle name="好" xfId="104" xr:uid="{00000000-0005-0000-0000-0000C1970000}"/>
    <cellStyle name="好 2" xfId="105" xr:uid="{00000000-0005-0000-0000-0000C2970000}"/>
    <cellStyle name="好 2 2" xfId="39105" xr:uid="{00000000-0005-0000-0000-0000C3970000}"/>
    <cellStyle name="好 2 3" xfId="926" xr:uid="{00000000-0005-0000-0000-0000C4970000}"/>
    <cellStyle name="好 2 4" xfId="493" xr:uid="{00000000-0005-0000-0000-0000C5970000}"/>
    <cellStyle name="好 3" xfId="39104" xr:uid="{00000000-0005-0000-0000-0000C6970000}"/>
    <cellStyle name="好 4" xfId="925" xr:uid="{00000000-0005-0000-0000-0000C7970000}"/>
    <cellStyle name="好 5" xfId="492" xr:uid="{00000000-0005-0000-0000-0000C8970000}"/>
    <cellStyle name="好_11Kotei地図表示仕様2010-11-29" xfId="38828" xr:uid="{00000000-0005-0000-0000-0000C9970000}"/>
    <cellStyle name="好_2007年度 - 试用期员工绩效考核表_11月" xfId="38829" xr:uid="{00000000-0005-0000-0000-0000CA970000}"/>
    <cellStyle name="好_Disc Capability Test Report_1227" xfId="38830" xr:uid="{00000000-0005-0000-0000-0000CB970000}"/>
    <cellStyle name="好_Edia项目地图显示测试用例" xfId="38831" xr:uid="{00000000-0005-0000-0000-0000CC970000}"/>
    <cellStyle name="好_Kotei地图显示式样" xfId="38832" xr:uid="{00000000-0005-0000-0000-0000CD970000}"/>
    <cellStyle name="好_MIBG Test Case_20110322" xfId="38833" xr:uid="{00000000-0005-0000-0000-0000CE970000}"/>
    <cellStyle name="好_MIBG Test Case_20110322 2" xfId="38834" xr:uid="{00000000-0005-0000-0000-0000CF970000}"/>
    <cellStyle name="好_MIBG Test Case_20110322 2 10" xfId="38835" xr:uid="{00000000-0005-0000-0000-0000D0970000}"/>
    <cellStyle name="好_MIBG Test Case_20110322 2 10 2" xfId="38836" xr:uid="{00000000-0005-0000-0000-0000D1970000}"/>
    <cellStyle name="好_MIBG Test Case_20110322 2 11" xfId="38837" xr:uid="{00000000-0005-0000-0000-0000D2970000}"/>
    <cellStyle name="好_MIBG Test Case_20110322 2 11 2" xfId="38838" xr:uid="{00000000-0005-0000-0000-0000D3970000}"/>
    <cellStyle name="好_MIBG Test Case_20110322 2 12" xfId="38839" xr:uid="{00000000-0005-0000-0000-0000D4970000}"/>
    <cellStyle name="好_MIBG Test Case_20110322 2 12 2" xfId="38840" xr:uid="{00000000-0005-0000-0000-0000D5970000}"/>
    <cellStyle name="好_MIBG Test Case_20110322 2 13" xfId="38841" xr:uid="{00000000-0005-0000-0000-0000D6970000}"/>
    <cellStyle name="好_MIBG Test Case_20110322 2 2" xfId="38842" xr:uid="{00000000-0005-0000-0000-0000D7970000}"/>
    <cellStyle name="好_MIBG Test Case_20110322 2 2 2" xfId="38843" xr:uid="{00000000-0005-0000-0000-0000D8970000}"/>
    <cellStyle name="好_MIBG Test Case_20110322 2 2 2 2" xfId="38844" xr:uid="{00000000-0005-0000-0000-0000D9970000}"/>
    <cellStyle name="好_MIBG Test Case_20110322 2 2 2 2 2" xfId="38845" xr:uid="{00000000-0005-0000-0000-0000DA970000}"/>
    <cellStyle name="好_MIBG Test Case_20110322 2 2 2 3" xfId="38846" xr:uid="{00000000-0005-0000-0000-0000DB970000}"/>
    <cellStyle name="好_MIBG Test Case_20110322 2 2 2 3 2" xfId="38847" xr:uid="{00000000-0005-0000-0000-0000DC970000}"/>
    <cellStyle name="好_MIBG Test Case_20110322 2 2 2 4" xfId="38848" xr:uid="{00000000-0005-0000-0000-0000DD970000}"/>
    <cellStyle name="好_MIBG Test Case_20110322 2 2 2 4 2" xfId="38849" xr:uid="{00000000-0005-0000-0000-0000DE970000}"/>
    <cellStyle name="好_MIBG Test Case_20110322 2 2 2 5" xfId="38850" xr:uid="{00000000-0005-0000-0000-0000DF970000}"/>
    <cellStyle name="好_MIBG Test Case_20110322 2 2 3" xfId="38851" xr:uid="{00000000-0005-0000-0000-0000E0970000}"/>
    <cellStyle name="好_MIBG Test Case_20110322 2 3" xfId="38852" xr:uid="{00000000-0005-0000-0000-0000E1970000}"/>
    <cellStyle name="好_MIBG Test Case_20110322 2 3 2" xfId="38853" xr:uid="{00000000-0005-0000-0000-0000E2970000}"/>
    <cellStyle name="好_MIBG Test Case_20110322 2 3 2 2" xfId="38854" xr:uid="{00000000-0005-0000-0000-0000E3970000}"/>
    <cellStyle name="好_MIBG Test Case_20110322 2 3 2 2 2" xfId="38855" xr:uid="{00000000-0005-0000-0000-0000E4970000}"/>
    <cellStyle name="好_MIBG Test Case_20110322 2 3 2 3" xfId="38856" xr:uid="{00000000-0005-0000-0000-0000E5970000}"/>
    <cellStyle name="好_MIBG Test Case_20110322 2 3 2 3 2" xfId="38857" xr:uid="{00000000-0005-0000-0000-0000E6970000}"/>
    <cellStyle name="好_MIBG Test Case_20110322 2 3 2 4" xfId="38858" xr:uid="{00000000-0005-0000-0000-0000E7970000}"/>
    <cellStyle name="好_MIBG Test Case_20110322 2 3 2 4 2" xfId="38859" xr:uid="{00000000-0005-0000-0000-0000E8970000}"/>
    <cellStyle name="好_MIBG Test Case_20110322 2 3 2 5" xfId="38860" xr:uid="{00000000-0005-0000-0000-0000E9970000}"/>
    <cellStyle name="好_MIBG Test Case_20110322 2 3 3" xfId="38861" xr:uid="{00000000-0005-0000-0000-0000EA970000}"/>
    <cellStyle name="好_MIBG Test Case_20110322 2 4" xfId="38862" xr:uid="{00000000-0005-0000-0000-0000EB970000}"/>
    <cellStyle name="好_MIBG Test Case_20110322 2 4 2" xfId="38863" xr:uid="{00000000-0005-0000-0000-0000EC970000}"/>
    <cellStyle name="好_MIBG Test Case_20110322 2 4 2 2" xfId="38864" xr:uid="{00000000-0005-0000-0000-0000ED970000}"/>
    <cellStyle name="好_MIBG Test Case_20110322 2 4 2 2 2" xfId="38865" xr:uid="{00000000-0005-0000-0000-0000EE970000}"/>
    <cellStyle name="好_MIBG Test Case_20110322 2 4 2 3" xfId="38866" xr:uid="{00000000-0005-0000-0000-0000EF970000}"/>
    <cellStyle name="好_MIBG Test Case_20110322 2 4 2 3 2" xfId="38867" xr:uid="{00000000-0005-0000-0000-0000F0970000}"/>
    <cellStyle name="好_MIBG Test Case_20110322 2 4 2 4" xfId="38868" xr:uid="{00000000-0005-0000-0000-0000F1970000}"/>
    <cellStyle name="好_MIBG Test Case_20110322 2 4 2 4 2" xfId="38869" xr:uid="{00000000-0005-0000-0000-0000F2970000}"/>
    <cellStyle name="好_MIBG Test Case_20110322 2 4 2 5" xfId="38870" xr:uid="{00000000-0005-0000-0000-0000F3970000}"/>
    <cellStyle name="好_MIBG Test Case_20110322 2 4 3" xfId="38871" xr:uid="{00000000-0005-0000-0000-0000F4970000}"/>
    <cellStyle name="好_MIBG Test Case_20110322 2 5" xfId="38872" xr:uid="{00000000-0005-0000-0000-0000F5970000}"/>
    <cellStyle name="好_MIBG Test Case_20110322 2 5 2" xfId="38873" xr:uid="{00000000-0005-0000-0000-0000F6970000}"/>
    <cellStyle name="好_MIBG Test Case_20110322 2 5 2 2" xfId="38874" xr:uid="{00000000-0005-0000-0000-0000F7970000}"/>
    <cellStyle name="好_MIBG Test Case_20110322 2 5 2 2 2" xfId="38875" xr:uid="{00000000-0005-0000-0000-0000F8970000}"/>
    <cellStyle name="好_MIBG Test Case_20110322 2 5 2 3" xfId="38876" xr:uid="{00000000-0005-0000-0000-0000F9970000}"/>
    <cellStyle name="好_MIBG Test Case_20110322 2 5 2 3 2" xfId="38877" xr:uid="{00000000-0005-0000-0000-0000FA970000}"/>
    <cellStyle name="好_MIBG Test Case_20110322 2 5 2 4" xfId="38878" xr:uid="{00000000-0005-0000-0000-0000FB970000}"/>
    <cellStyle name="好_MIBG Test Case_20110322 2 5 2 4 2" xfId="38879" xr:uid="{00000000-0005-0000-0000-0000FC970000}"/>
    <cellStyle name="好_MIBG Test Case_20110322 2 5 2 5" xfId="38880" xr:uid="{00000000-0005-0000-0000-0000FD970000}"/>
    <cellStyle name="好_MIBG Test Case_20110322 2 5 3" xfId="38881" xr:uid="{00000000-0005-0000-0000-0000FE970000}"/>
    <cellStyle name="好_MIBG Test Case_20110322 2 6" xfId="38882" xr:uid="{00000000-0005-0000-0000-0000FF970000}"/>
    <cellStyle name="好_MIBG Test Case_20110322 2 6 2" xfId="38883" xr:uid="{00000000-0005-0000-0000-000000980000}"/>
    <cellStyle name="好_MIBG Test Case_20110322 2 6 2 2" xfId="38884" xr:uid="{00000000-0005-0000-0000-000001980000}"/>
    <cellStyle name="好_MIBG Test Case_20110322 2 6 2 2 2" xfId="38885" xr:uid="{00000000-0005-0000-0000-000002980000}"/>
    <cellStyle name="好_MIBG Test Case_20110322 2 6 2 3" xfId="38886" xr:uid="{00000000-0005-0000-0000-000003980000}"/>
    <cellStyle name="好_MIBG Test Case_20110322 2 6 2 3 2" xfId="38887" xr:uid="{00000000-0005-0000-0000-000004980000}"/>
    <cellStyle name="好_MIBG Test Case_20110322 2 6 2 4" xfId="38888" xr:uid="{00000000-0005-0000-0000-000005980000}"/>
    <cellStyle name="好_MIBG Test Case_20110322 2 6 2 4 2" xfId="38889" xr:uid="{00000000-0005-0000-0000-000006980000}"/>
    <cellStyle name="好_MIBG Test Case_20110322 2 6 2 5" xfId="38890" xr:uid="{00000000-0005-0000-0000-000007980000}"/>
    <cellStyle name="好_MIBG Test Case_20110322 2 6 3" xfId="38891" xr:uid="{00000000-0005-0000-0000-000008980000}"/>
    <cellStyle name="好_MIBG Test Case_20110322 2 7" xfId="38892" xr:uid="{00000000-0005-0000-0000-000009980000}"/>
    <cellStyle name="好_MIBG Test Case_20110322 2 7 2" xfId="38893" xr:uid="{00000000-0005-0000-0000-00000A980000}"/>
    <cellStyle name="好_MIBG Test Case_20110322 2 7 2 2" xfId="38894" xr:uid="{00000000-0005-0000-0000-00000B980000}"/>
    <cellStyle name="好_MIBG Test Case_20110322 2 7 2 2 2" xfId="38895" xr:uid="{00000000-0005-0000-0000-00000C980000}"/>
    <cellStyle name="好_MIBG Test Case_20110322 2 7 2 3" xfId="38896" xr:uid="{00000000-0005-0000-0000-00000D980000}"/>
    <cellStyle name="好_MIBG Test Case_20110322 2 7 2 3 2" xfId="38897" xr:uid="{00000000-0005-0000-0000-00000E980000}"/>
    <cellStyle name="好_MIBG Test Case_20110322 2 7 2 4" xfId="38898" xr:uid="{00000000-0005-0000-0000-00000F980000}"/>
    <cellStyle name="好_MIBG Test Case_20110322 2 7 2 4 2" xfId="38899" xr:uid="{00000000-0005-0000-0000-000010980000}"/>
    <cellStyle name="好_MIBG Test Case_20110322 2 7 2 5" xfId="38900" xr:uid="{00000000-0005-0000-0000-000011980000}"/>
    <cellStyle name="好_MIBG Test Case_20110322 2 7 3" xfId="38901" xr:uid="{00000000-0005-0000-0000-000012980000}"/>
    <cellStyle name="好_MIBG Test Case_20110322 2 8" xfId="38902" xr:uid="{00000000-0005-0000-0000-000013980000}"/>
    <cellStyle name="好_MIBG Test Case_20110322 2 8 2" xfId="38903" xr:uid="{00000000-0005-0000-0000-000014980000}"/>
    <cellStyle name="好_MIBG Test Case_20110322 2 8 2 2" xfId="38904" xr:uid="{00000000-0005-0000-0000-000015980000}"/>
    <cellStyle name="好_MIBG Test Case_20110322 2 8 2 2 2" xfId="38905" xr:uid="{00000000-0005-0000-0000-000016980000}"/>
    <cellStyle name="好_MIBG Test Case_20110322 2 8 2 3" xfId="38906" xr:uid="{00000000-0005-0000-0000-000017980000}"/>
    <cellStyle name="好_MIBG Test Case_20110322 2 8 2 3 2" xfId="38907" xr:uid="{00000000-0005-0000-0000-000018980000}"/>
    <cellStyle name="好_MIBG Test Case_20110322 2 8 2 4" xfId="38908" xr:uid="{00000000-0005-0000-0000-000019980000}"/>
    <cellStyle name="好_MIBG Test Case_20110322 2 8 2 4 2" xfId="38909" xr:uid="{00000000-0005-0000-0000-00001A980000}"/>
    <cellStyle name="好_MIBG Test Case_20110322 2 8 2 5" xfId="38910" xr:uid="{00000000-0005-0000-0000-00001B980000}"/>
    <cellStyle name="好_MIBG Test Case_20110322 2 8 3" xfId="38911" xr:uid="{00000000-0005-0000-0000-00001C980000}"/>
    <cellStyle name="好_MIBG Test Case_20110322 2 9" xfId="38912" xr:uid="{00000000-0005-0000-0000-00001D980000}"/>
    <cellStyle name="好_MIBG Test Case_20110322 2 9 2" xfId="38913" xr:uid="{00000000-0005-0000-0000-00001E980000}"/>
    <cellStyle name="好_MIBG Test Case_20110322 2 9 2 2" xfId="38914" xr:uid="{00000000-0005-0000-0000-00001F980000}"/>
    <cellStyle name="好_MIBG Test Case_20110322 2 9 3" xfId="38915" xr:uid="{00000000-0005-0000-0000-000020980000}"/>
    <cellStyle name="好_MIBG Test Case_20110322 2 9 3 2" xfId="38916" xr:uid="{00000000-0005-0000-0000-000021980000}"/>
    <cellStyle name="好_MIBG Test Case_20110322 2 9 4" xfId="38917" xr:uid="{00000000-0005-0000-0000-000022980000}"/>
    <cellStyle name="好_MIBG Test Case_20110322 2 9 4 2" xfId="38918" xr:uid="{00000000-0005-0000-0000-000023980000}"/>
    <cellStyle name="好_MIBG Test Case_20110322 2 9 5" xfId="38919" xr:uid="{00000000-0005-0000-0000-000024980000}"/>
    <cellStyle name="好_MIBG Test Case_20110322 3" xfId="38920" xr:uid="{00000000-0005-0000-0000-000025980000}"/>
    <cellStyle name="好_MIBG Test Case_20110322 3 2" xfId="38921" xr:uid="{00000000-0005-0000-0000-000026980000}"/>
    <cellStyle name="好_MIBG Test Case_20110322 3 2 2" xfId="38922" xr:uid="{00000000-0005-0000-0000-000027980000}"/>
    <cellStyle name="好_MIBG Test Case_20110322 3 3" xfId="38923" xr:uid="{00000000-0005-0000-0000-000028980000}"/>
    <cellStyle name="好_MIBG Test Case_20110322 3 3 2" xfId="38924" xr:uid="{00000000-0005-0000-0000-000029980000}"/>
    <cellStyle name="好_MIBG Test Case_20110322 3 4" xfId="38925" xr:uid="{00000000-0005-0000-0000-00002A980000}"/>
    <cellStyle name="好_MIBG Test Case_20110322 3 4 2" xfId="38926" xr:uid="{00000000-0005-0000-0000-00002B980000}"/>
    <cellStyle name="好_MIBG Test Case_20110322 3 5" xfId="38927" xr:uid="{00000000-0005-0000-0000-00002C980000}"/>
    <cellStyle name="好_MIBG Test Case_20110322 4" xfId="38928" xr:uid="{00000000-0005-0000-0000-00002D980000}"/>
    <cellStyle name="好_SD兼容性测试报告" xfId="38929" xr:uid="{00000000-0005-0000-0000-00002E980000}"/>
    <cellStyle name="好_Sheet1" xfId="38930" xr:uid="{00000000-0005-0000-0000-00002F980000}"/>
    <cellStyle name="好_USB兼容性测试报告" xfId="38931" xr:uid="{00000000-0005-0000-0000-000030980000}"/>
    <cellStyle name="好_副本Kotei地図表示仕様2010-11-29 (4)" xfId="38932" xr:uid="{00000000-0005-0000-0000-000031980000}"/>
    <cellStyle name="桁区切り [0.00]_(D)日程計画" xfId="38933" xr:uid="{00000000-0005-0000-0000-000032980000}"/>
    <cellStyle name="桁区切り 2" xfId="927" xr:uid="{00000000-0005-0000-0000-000033980000}"/>
    <cellStyle name="桁区切り_(D)日程計画" xfId="38934" xr:uid="{00000000-0005-0000-0000-000034980000}"/>
    <cellStyle name="汇总" xfId="143" xr:uid="{00000000-0005-0000-0000-000035980000}"/>
    <cellStyle name="汇总 2" xfId="144" xr:uid="{00000000-0005-0000-0000-000036980000}"/>
    <cellStyle name="汇总 2 2" xfId="38935" xr:uid="{00000000-0005-0000-0000-000037980000}"/>
    <cellStyle name="汇总 2 3" xfId="39107" xr:uid="{00000000-0005-0000-0000-000038980000}"/>
    <cellStyle name="汇总 2 4" xfId="929" xr:uid="{00000000-0005-0000-0000-000039980000}"/>
    <cellStyle name="汇总 2 5" xfId="532" xr:uid="{00000000-0005-0000-0000-00003A980000}"/>
    <cellStyle name="汇总 2 6" xfId="39213" xr:uid="{B7716F72-137D-4E5B-877E-E4FBD8C50A21}"/>
    <cellStyle name="汇总 2 7" xfId="39222" xr:uid="{38D6E156-A9F9-48C2-B739-83573805912C}"/>
    <cellStyle name="汇总 3" xfId="145" xr:uid="{00000000-0005-0000-0000-00003B980000}"/>
    <cellStyle name="汇总 3 2" xfId="38961" xr:uid="{00000000-0005-0000-0000-00003C980000}"/>
    <cellStyle name="汇总 3 3" xfId="39108" xr:uid="{00000000-0005-0000-0000-00003D980000}"/>
    <cellStyle name="汇总 3 4" xfId="930" xr:uid="{00000000-0005-0000-0000-00003E980000}"/>
    <cellStyle name="汇总 3 5" xfId="533" xr:uid="{00000000-0005-0000-0000-00003F980000}"/>
    <cellStyle name="汇总 3 6" xfId="39212" xr:uid="{58600318-4D01-4EC1-8BD3-A28D4B3FDB05}"/>
    <cellStyle name="汇总 3 7" xfId="39223" xr:uid="{D60762A0-3374-4B4B-9BC0-36FF42B01E43}"/>
    <cellStyle name="汇总 4" xfId="38960" xr:uid="{00000000-0005-0000-0000-000040980000}"/>
    <cellStyle name="汇总 5" xfId="39106" xr:uid="{00000000-0005-0000-0000-000041980000}"/>
    <cellStyle name="汇总 6" xfId="928" xr:uid="{00000000-0005-0000-0000-000042980000}"/>
    <cellStyle name="汇总 7" xfId="531" xr:uid="{00000000-0005-0000-0000-000043980000}"/>
    <cellStyle name="汇总 8" xfId="39214" xr:uid="{5EC5E447-BE66-4AE6-B298-66748125683C}"/>
    <cellStyle name="汇总 9" xfId="39221" xr:uid="{FB424E66-9B95-41D3-9252-552A67B1E706}"/>
    <cellStyle name="货币 2" xfId="38936" xr:uid="{00000000-0005-0000-0000-000044980000}"/>
    <cellStyle name="集計" xfId="175" xr:uid="{00000000-0005-0000-0000-000045980000}"/>
    <cellStyle name="集計 2" xfId="38937" xr:uid="{00000000-0005-0000-0000-000046980000}"/>
    <cellStyle name="集計 3" xfId="39109" xr:uid="{00000000-0005-0000-0000-000047980000}"/>
    <cellStyle name="集計 4" xfId="931" xr:uid="{00000000-0005-0000-0000-000048980000}"/>
    <cellStyle name="集計 5" xfId="563" xr:uid="{00000000-0005-0000-0000-000049980000}"/>
    <cellStyle name="集計 6" xfId="39198" xr:uid="{5DD57CC5-2710-4F45-8494-D9025BA6A6A2}"/>
    <cellStyle name="集計 7" xfId="39237" xr:uid="{FF1E7490-B56C-4EC3-B69C-E6618091DF0E}"/>
    <cellStyle name="计算" xfId="161" xr:uid="{00000000-0005-0000-0000-00004A980000}"/>
    <cellStyle name="计算 2" xfId="162" xr:uid="{00000000-0005-0000-0000-00004B980000}"/>
    <cellStyle name="计算 2 2" xfId="38938" xr:uid="{00000000-0005-0000-0000-00004C980000}"/>
    <cellStyle name="计算 2 3" xfId="39111" xr:uid="{00000000-0005-0000-0000-00004D980000}"/>
    <cellStyle name="计算 2 4" xfId="933" xr:uid="{00000000-0005-0000-0000-00004E980000}"/>
    <cellStyle name="计算 2 5" xfId="550" xr:uid="{00000000-0005-0000-0000-00004F980000}"/>
    <cellStyle name="计算 2 6" xfId="39206" xr:uid="{1770286A-2819-43A2-A217-1E0210FE5168}"/>
    <cellStyle name="计算 2 7" xfId="39229" xr:uid="{C7281FF6-BF60-4065-9CAC-0AE604D0548E}"/>
    <cellStyle name="计算 3" xfId="163" xr:uid="{00000000-0005-0000-0000-000050980000}"/>
    <cellStyle name="计算 3 2" xfId="38963" xr:uid="{00000000-0005-0000-0000-000051980000}"/>
    <cellStyle name="计算 3 3" xfId="39112" xr:uid="{00000000-0005-0000-0000-000052980000}"/>
    <cellStyle name="计算 3 4" xfId="934" xr:uid="{00000000-0005-0000-0000-000053980000}"/>
    <cellStyle name="计算 3 5" xfId="551" xr:uid="{00000000-0005-0000-0000-000054980000}"/>
    <cellStyle name="计算 3 6" xfId="39205" xr:uid="{DE8AF9C5-16B8-4040-9684-3D67BB51F9BC}"/>
    <cellStyle name="计算 3 7" xfId="39230" xr:uid="{71562D49-66E9-4DBD-B3F0-B23E932D8EC7}"/>
    <cellStyle name="计算 4" xfId="38962" xr:uid="{00000000-0005-0000-0000-000055980000}"/>
    <cellStyle name="计算 5" xfId="39110" xr:uid="{00000000-0005-0000-0000-000056980000}"/>
    <cellStyle name="计算 6" xfId="932" xr:uid="{00000000-0005-0000-0000-000057980000}"/>
    <cellStyle name="计算 7" xfId="549" xr:uid="{00000000-0005-0000-0000-000058980000}"/>
    <cellStyle name="计算 8" xfId="39207" xr:uid="{DD033E9F-B356-4252-92D1-7EE8FE59C6AF}"/>
    <cellStyle name="计算 9" xfId="39228" xr:uid="{F45D120E-181A-4F72-B5B8-B5E7088EC1EF}"/>
    <cellStyle name="計算" xfId="156" xr:uid="{00000000-0005-0000-0000-000059980000}"/>
    <cellStyle name="計算 2" xfId="38939" xr:uid="{00000000-0005-0000-0000-00005A980000}"/>
    <cellStyle name="計算 3" xfId="39113" xr:uid="{00000000-0005-0000-0000-00005B980000}"/>
    <cellStyle name="計算 4" xfId="935" xr:uid="{00000000-0005-0000-0000-00005C980000}"/>
    <cellStyle name="計算 5" xfId="544" xr:uid="{00000000-0005-0000-0000-00005D980000}"/>
    <cellStyle name="計算 6" xfId="39208" xr:uid="{F653525A-3517-4B4E-902F-B16961A552AB}"/>
    <cellStyle name="計算 7" xfId="39227" xr:uid="{BAD3CFF9-F0A0-4974-82EB-EC72CA7DC428}"/>
    <cellStyle name="检查单元格" xfId="141" xr:uid="{00000000-0005-0000-0000-00005E980000}"/>
    <cellStyle name="检查单元格 2" xfId="142" xr:uid="{00000000-0005-0000-0000-00005F980000}"/>
    <cellStyle name="检查单元格 2 2" xfId="39115" xr:uid="{00000000-0005-0000-0000-000060980000}"/>
    <cellStyle name="检查单元格 2 3" xfId="937" xr:uid="{00000000-0005-0000-0000-000061980000}"/>
    <cellStyle name="检查单元格 2 4" xfId="530" xr:uid="{00000000-0005-0000-0000-000062980000}"/>
    <cellStyle name="检查单元格 3" xfId="39114" xr:uid="{00000000-0005-0000-0000-000063980000}"/>
    <cellStyle name="检查单元格 4" xfId="936" xr:uid="{00000000-0005-0000-0000-000064980000}"/>
    <cellStyle name="检查单元格 5" xfId="529" xr:uid="{00000000-0005-0000-0000-000065980000}"/>
    <cellStyle name="見出し 1" xfId="150" xr:uid="{00000000-0005-0000-0000-000066980000}"/>
    <cellStyle name="見出し 1 2" xfId="38940" xr:uid="{00000000-0005-0000-0000-000067980000}"/>
    <cellStyle name="見出し 1 3" xfId="39116" xr:uid="{00000000-0005-0000-0000-000068980000}"/>
    <cellStyle name="見出し 1 4" xfId="938" xr:uid="{00000000-0005-0000-0000-000069980000}"/>
    <cellStyle name="見出し 1 5" xfId="538" xr:uid="{00000000-0005-0000-0000-00006A980000}"/>
    <cellStyle name="見出し 2" xfId="151" xr:uid="{00000000-0005-0000-0000-00006B980000}"/>
    <cellStyle name="見出し 2 2" xfId="38941" xr:uid="{00000000-0005-0000-0000-00006C980000}"/>
    <cellStyle name="見出し 2 3" xfId="39117" xr:uid="{00000000-0005-0000-0000-00006D980000}"/>
    <cellStyle name="見出し 2 4" xfId="939" xr:uid="{00000000-0005-0000-0000-00006E980000}"/>
    <cellStyle name="見出し 2 5" xfId="539" xr:uid="{00000000-0005-0000-0000-00006F980000}"/>
    <cellStyle name="見出し 3" xfId="152" xr:uid="{00000000-0005-0000-0000-000070980000}"/>
    <cellStyle name="見出し 3 2" xfId="38942" xr:uid="{00000000-0005-0000-0000-000071980000}"/>
    <cellStyle name="見出し 3 3" xfId="39118" xr:uid="{00000000-0005-0000-0000-000072980000}"/>
    <cellStyle name="見出し 3 4" xfId="940" xr:uid="{00000000-0005-0000-0000-000073980000}"/>
    <cellStyle name="見出し 3 5" xfId="540" xr:uid="{00000000-0005-0000-0000-000074980000}"/>
    <cellStyle name="見出し 4" xfId="153" xr:uid="{00000000-0005-0000-0000-000075980000}"/>
    <cellStyle name="見出し 4 2" xfId="38943" xr:uid="{00000000-0005-0000-0000-000076980000}"/>
    <cellStyle name="見出し 4 3" xfId="39119" xr:uid="{00000000-0005-0000-0000-000077980000}"/>
    <cellStyle name="見出し 4 4" xfId="941" xr:uid="{00000000-0005-0000-0000-000078980000}"/>
    <cellStyle name="見出し 4 5" xfId="541" xr:uid="{00000000-0005-0000-0000-000079980000}"/>
    <cellStyle name="解释性文本" xfId="154" xr:uid="{00000000-0005-0000-0000-00007A980000}"/>
    <cellStyle name="解释性文本 2" xfId="155" xr:uid="{00000000-0005-0000-0000-00007B980000}"/>
    <cellStyle name="解释性文本 2 2" xfId="39121" xr:uid="{00000000-0005-0000-0000-00007C980000}"/>
    <cellStyle name="解释性文本 2 3" xfId="943" xr:uid="{00000000-0005-0000-0000-00007D980000}"/>
    <cellStyle name="解释性文本 2 4" xfId="543" xr:uid="{00000000-0005-0000-0000-00007E980000}"/>
    <cellStyle name="解释性文本 3" xfId="39120" xr:uid="{00000000-0005-0000-0000-00007F980000}"/>
    <cellStyle name="解释性文本 4" xfId="942" xr:uid="{00000000-0005-0000-0000-000080980000}"/>
    <cellStyle name="解释性文本 5" xfId="542" xr:uid="{00000000-0005-0000-0000-000081980000}"/>
    <cellStyle name="警告文" xfId="158" xr:uid="{00000000-0005-0000-0000-000082980000}"/>
    <cellStyle name="警告文 2" xfId="38944" xr:uid="{00000000-0005-0000-0000-000083980000}"/>
    <cellStyle name="警告文 3" xfId="39122" xr:uid="{00000000-0005-0000-0000-000084980000}"/>
    <cellStyle name="警告文 4" xfId="944" xr:uid="{00000000-0005-0000-0000-000085980000}"/>
    <cellStyle name="警告文 5" xfId="546" xr:uid="{00000000-0005-0000-0000-000086980000}"/>
    <cellStyle name="警告文本" xfId="159" xr:uid="{00000000-0005-0000-0000-000087980000}"/>
    <cellStyle name="警告文本 2" xfId="160" xr:uid="{00000000-0005-0000-0000-000088980000}"/>
    <cellStyle name="警告文本 2 2" xfId="39124" xr:uid="{00000000-0005-0000-0000-000089980000}"/>
    <cellStyle name="警告文本 2 3" xfId="946" xr:uid="{00000000-0005-0000-0000-00008A980000}"/>
    <cellStyle name="警告文本 2 4" xfId="548" xr:uid="{00000000-0005-0000-0000-00008B980000}"/>
    <cellStyle name="警告文本 3" xfId="39123" xr:uid="{00000000-0005-0000-0000-00008C980000}"/>
    <cellStyle name="警告文本 4" xfId="945" xr:uid="{00000000-0005-0000-0000-00008D980000}"/>
    <cellStyle name="警告文本 5" xfId="547" xr:uid="{00000000-0005-0000-0000-00008E980000}"/>
    <cellStyle name="链接单元格" xfId="173" xr:uid="{00000000-0005-0000-0000-00008F980000}"/>
    <cellStyle name="链接单元格 2" xfId="174" xr:uid="{00000000-0005-0000-0000-000090980000}"/>
    <cellStyle name="链接单元格 2 2" xfId="39126" xr:uid="{00000000-0005-0000-0000-000091980000}"/>
    <cellStyle name="链接单元格 2 3" xfId="948" xr:uid="{00000000-0005-0000-0000-000092980000}"/>
    <cellStyle name="链接单元格 2 4" xfId="562" xr:uid="{00000000-0005-0000-0000-000093980000}"/>
    <cellStyle name="链接单元格 3" xfId="39125" xr:uid="{00000000-0005-0000-0000-000094980000}"/>
    <cellStyle name="链接单元格 4" xfId="947" xr:uid="{00000000-0005-0000-0000-000095980000}"/>
    <cellStyle name="链接单元格 5" xfId="561" xr:uid="{00000000-0005-0000-0000-000096980000}"/>
    <cellStyle name="良い" xfId="149" xr:uid="{00000000-0005-0000-0000-000097980000}"/>
    <cellStyle name="良い 2" xfId="38945" xr:uid="{00000000-0005-0000-0000-000098980000}"/>
    <cellStyle name="良い 3" xfId="39127" xr:uid="{00000000-0005-0000-0000-000099980000}"/>
    <cellStyle name="良い 4" xfId="949" xr:uid="{00000000-0005-0000-0000-00009A980000}"/>
    <cellStyle name="良い 5" xfId="537" xr:uid="{00000000-0005-0000-0000-00009B980000}"/>
    <cellStyle name="普通_COMP'MB8" xfId="38946" xr:uid="{00000000-0005-0000-0000-00009C980000}"/>
    <cellStyle name="千分位[0]_laroux" xfId="950" xr:uid="{00000000-0005-0000-0000-00009D980000}"/>
    <cellStyle name="千分位_laroux" xfId="951" xr:uid="{00000000-0005-0000-0000-00009E980000}"/>
    <cellStyle name="千位[0]_laroux" xfId="952" xr:uid="{00000000-0005-0000-0000-00009F980000}"/>
    <cellStyle name="千位_laroux" xfId="953" xr:uid="{00000000-0005-0000-0000-0000A0980000}"/>
    <cellStyle name="强调文字颜色 1" xfId="117" xr:uid="{00000000-0005-0000-0000-0000A1980000}"/>
    <cellStyle name="强调文字颜色 1 2" xfId="118" xr:uid="{00000000-0005-0000-0000-0000A2980000}"/>
    <cellStyle name="强调文字颜色 1 2 2" xfId="39129" xr:uid="{00000000-0005-0000-0000-0000A3980000}"/>
    <cellStyle name="强调文字颜色 1 2 3" xfId="955" xr:uid="{00000000-0005-0000-0000-0000A4980000}"/>
    <cellStyle name="强调文字颜色 1 2 4" xfId="506" xr:uid="{00000000-0005-0000-0000-0000A5980000}"/>
    <cellStyle name="强调文字颜色 1 3" xfId="39128" xr:uid="{00000000-0005-0000-0000-0000A6980000}"/>
    <cellStyle name="强调文字颜色 1 4" xfId="954" xr:uid="{00000000-0005-0000-0000-0000A7980000}"/>
    <cellStyle name="强调文字颜色 1 5" xfId="505" xr:uid="{00000000-0005-0000-0000-0000A8980000}"/>
    <cellStyle name="强调文字颜色 2" xfId="119" xr:uid="{00000000-0005-0000-0000-0000A9980000}"/>
    <cellStyle name="强调文字颜色 2 2" xfId="120" xr:uid="{00000000-0005-0000-0000-0000AA980000}"/>
    <cellStyle name="强调文字颜色 2 2 2" xfId="39131" xr:uid="{00000000-0005-0000-0000-0000AB980000}"/>
    <cellStyle name="强调文字颜色 2 2 3" xfId="957" xr:uid="{00000000-0005-0000-0000-0000AC980000}"/>
    <cellStyle name="强调文字颜色 2 2 4" xfId="508" xr:uid="{00000000-0005-0000-0000-0000AD980000}"/>
    <cellStyle name="强调文字颜色 2 3" xfId="39130" xr:uid="{00000000-0005-0000-0000-0000AE980000}"/>
    <cellStyle name="强调文字颜色 2 4" xfId="956" xr:uid="{00000000-0005-0000-0000-0000AF980000}"/>
    <cellStyle name="强调文字颜色 2 5" xfId="507" xr:uid="{00000000-0005-0000-0000-0000B0980000}"/>
    <cellStyle name="强调文字颜色 3" xfId="121" xr:uid="{00000000-0005-0000-0000-0000B1980000}"/>
    <cellStyle name="强调文字颜色 3 2" xfId="122" xr:uid="{00000000-0005-0000-0000-0000B2980000}"/>
    <cellStyle name="强调文字颜色 3 2 2" xfId="39133" xr:uid="{00000000-0005-0000-0000-0000B3980000}"/>
    <cellStyle name="强调文字颜色 3 2 3" xfId="959" xr:uid="{00000000-0005-0000-0000-0000B4980000}"/>
    <cellStyle name="强调文字颜色 3 2 4" xfId="510" xr:uid="{00000000-0005-0000-0000-0000B5980000}"/>
    <cellStyle name="强调文字颜色 3 3" xfId="39132" xr:uid="{00000000-0005-0000-0000-0000B6980000}"/>
    <cellStyle name="强调文字颜色 3 4" xfId="958" xr:uid="{00000000-0005-0000-0000-0000B7980000}"/>
    <cellStyle name="强调文字颜色 3 5" xfId="509" xr:uid="{00000000-0005-0000-0000-0000B8980000}"/>
    <cellStyle name="强调文字颜色 4" xfId="123" xr:uid="{00000000-0005-0000-0000-0000B9980000}"/>
    <cellStyle name="强调文字颜色 4 2" xfId="124" xr:uid="{00000000-0005-0000-0000-0000BA980000}"/>
    <cellStyle name="强调文字颜色 4 2 2" xfId="39135" xr:uid="{00000000-0005-0000-0000-0000BB980000}"/>
    <cellStyle name="强调文字颜色 4 2 3" xfId="961" xr:uid="{00000000-0005-0000-0000-0000BC980000}"/>
    <cellStyle name="强调文字颜色 4 2 4" xfId="512" xr:uid="{00000000-0005-0000-0000-0000BD980000}"/>
    <cellStyle name="强调文字颜色 4 3" xfId="39134" xr:uid="{00000000-0005-0000-0000-0000BE980000}"/>
    <cellStyle name="强调文字颜色 4 4" xfId="960" xr:uid="{00000000-0005-0000-0000-0000BF980000}"/>
    <cellStyle name="强调文字颜色 4 5" xfId="511" xr:uid="{00000000-0005-0000-0000-0000C0980000}"/>
    <cellStyle name="强调文字颜色 5" xfId="125" xr:uid="{00000000-0005-0000-0000-0000C1980000}"/>
    <cellStyle name="强调文字颜色 5 2" xfId="126" xr:uid="{00000000-0005-0000-0000-0000C2980000}"/>
    <cellStyle name="强调文字颜色 5 2 2" xfId="39137" xr:uid="{00000000-0005-0000-0000-0000C3980000}"/>
    <cellStyle name="强调文字颜色 5 2 3" xfId="963" xr:uid="{00000000-0005-0000-0000-0000C4980000}"/>
    <cellStyle name="强调文字颜色 5 2 4" xfId="514" xr:uid="{00000000-0005-0000-0000-0000C5980000}"/>
    <cellStyle name="强调文字颜色 5 3" xfId="39136" xr:uid="{00000000-0005-0000-0000-0000C6980000}"/>
    <cellStyle name="强调文字颜色 5 4" xfId="962" xr:uid="{00000000-0005-0000-0000-0000C7980000}"/>
    <cellStyle name="强调文字颜色 5 5" xfId="513" xr:uid="{00000000-0005-0000-0000-0000C8980000}"/>
    <cellStyle name="强调文字颜色 6" xfId="127" xr:uid="{00000000-0005-0000-0000-0000C9980000}"/>
    <cellStyle name="强调文字颜色 6 2" xfId="128" xr:uid="{00000000-0005-0000-0000-0000CA980000}"/>
    <cellStyle name="强调文字颜色 6 2 2" xfId="39139" xr:uid="{00000000-0005-0000-0000-0000CB980000}"/>
    <cellStyle name="强调文字颜色 6 2 3" xfId="965" xr:uid="{00000000-0005-0000-0000-0000CC980000}"/>
    <cellStyle name="强调文字颜色 6 2 4" xfId="516" xr:uid="{00000000-0005-0000-0000-0000CD980000}"/>
    <cellStyle name="强调文字颜色 6 3" xfId="39138" xr:uid="{00000000-0005-0000-0000-0000CE980000}"/>
    <cellStyle name="强调文字颜色 6 4" xfId="964" xr:uid="{00000000-0005-0000-0000-0000CF980000}"/>
    <cellStyle name="强调文字颜色 6 5" xfId="515" xr:uid="{00000000-0005-0000-0000-0000D0980000}"/>
    <cellStyle name="入力" xfId="102" xr:uid="{00000000-0005-0000-0000-0000D1980000}"/>
    <cellStyle name="入力 2" xfId="38947" xr:uid="{00000000-0005-0000-0000-0000D2980000}"/>
    <cellStyle name="入力 3" xfId="39140" xr:uid="{00000000-0005-0000-0000-0000D3980000}"/>
    <cellStyle name="入力 4" xfId="966" xr:uid="{00000000-0005-0000-0000-0000D4980000}"/>
    <cellStyle name="入力 5" xfId="490" xr:uid="{00000000-0005-0000-0000-0000D5980000}"/>
    <cellStyle name="入力 6" xfId="39216" xr:uid="{D9D569E6-E635-468D-A91E-B8425F5CE247}"/>
    <cellStyle name="入力 7" xfId="39219" xr:uid="{3CD5C2F2-D9E8-4051-9719-31ABBB755119}"/>
    <cellStyle name="适中" xfId="171" xr:uid="{00000000-0005-0000-0000-0000D6980000}"/>
    <cellStyle name="适中 2" xfId="172" xr:uid="{00000000-0005-0000-0000-0000D7980000}"/>
    <cellStyle name="适中 2 2" xfId="39142" xr:uid="{00000000-0005-0000-0000-0000D8980000}"/>
    <cellStyle name="适中 2 3" xfId="968" xr:uid="{00000000-0005-0000-0000-0000D9980000}"/>
    <cellStyle name="适中 2 4" xfId="560" xr:uid="{00000000-0005-0000-0000-0000DA980000}"/>
    <cellStyle name="适中 3" xfId="39141" xr:uid="{00000000-0005-0000-0000-0000DB980000}"/>
    <cellStyle name="适中 4" xfId="967" xr:uid="{00000000-0005-0000-0000-0000DC980000}"/>
    <cellStyle name="适中 5" xfId="559" xr:uid="{00000000-0005-0000-0000-0000DD980000}"/>
    <cellStyle name="输出" xfId="168" xr:uid="{00000000-0005-0000-0000-0000DE980000}"/>
    <cellStyle name="输出 2" xfId="169" xr:uid="{00000000-0005-0000-0000-0000DF980000}"/>
    <cellStyle name="输出 2 2" xfId="38948" xr:uid="{00000000-0005-0000-0000-0000E0980000}"/>
    <cellStyle name="输出 2 3" xfId="39144" xr:uid="{00000000-0005-0000-0000-0000E1980000}"/>
    <cellStyle name="输出 2 4" xfId="970" xr:uid="{00000000-0005-0000-0000-0000E2980000}"/>
    <cellStyle name="输出 2 5" xfId="557" xr:uid="{00000000-0005-0000-0000-0000E3980000}"/>
    <cellStyle name="输出 2 6" xfId="39200" xr:uid="{B24D970B-30D0-4F5D-B24D-7AAA7133DC0D}"/>
    <cellStyle name="输出 2 7" xfId="39235" xr:uid="{2EB7DED1-D498-4C7B-9109-CDD205DBD528}"/>
    <cellStyle name="输出 3" xfId="170" xr:uid="{00000000-0005-0000-0000-0000E4980000}"/>
    <cellStyle name="输出 3 2" xfId="38965" xr:uid="{00000000-0005-0000-0000-0000E5980000}"/>
    <cellStyle name="输出 3 3" xfId="39145" xr:uid="{00000000-0005-0000-0000-0000E6980000}"/>
    <cellStyle name="输出 3 4" xfId="971" xr:uid="{00000000-0005-0000-0000-0000E7980000}"/>
    <cellStyle name="输出 3 5" xfId="558" xr:uid="{00000000-0005-0000-0000-0000E8980000}"/>
    <cellStyle name="输出 3 6" xfId="39199" xr:uid="{87D96435-A01D-4A03-967A-C2571569F262}"/>
    <cellStyle name="输出 3 7" xfId="39236" xr:uid="{F76F22F8-9919-46E2-901B-490CB3D9755B}"/>
    <cellStyle name="输出 4" xfId="38964" xr:uid="{00000000-0005-0000-0000-0000E9980000}"/>
    <cellStyle name="输出 5" xfId="39143" xr:uid="{00000000-0005-0000-0000-0000EA980000}"/>
    <cellStyle name="输出 6" xfId="969" xr:uid="{00000000-0005-0000-0000-0000EB980000}"/>
    <cellStyle name="输出 7" xfId="556" xr:uid="{00000000-0005-0000-0000-0000EC980000}"/>
    <cellStyle name="输出 8" xfId="39201" xr:uid="{F6193EA3-EC3A-4C0C-8B43-4194912B4C34}"/>
    <cellStyle name="输出 9" xfId="39234" xr:uid="{E8777BF9-6659-4F18-815B-FC7CFA387B07}"/>
    <cellStyle name="输入" xfId="165" xr:uid="{00000000-0005-0000-0000-0000ED980000}"/>
    <cellStyle name="输入 2" xfId="166" xr:uid="{00000000-0005-0000-0000-0000EE980000}"/>
    <cellStyle name="输入 2 2" xfId="38949" xr:uid="{00000000-0005-0000-0000-0000EF980000}"/>
    <cellStyle name="输入 2 3" xfId="39147" xr:uid="{00000000-0005-0000-0000-0000F0980000}"/>
    <cellStyle name="输入 2 4" xfId="973" xr:uid="{00000000-0005-0000-0000-0000F1980000}"/>
    <cellStyle name="输入 2 5" xfId="554" xr:uid="{00000000-0005-0000-0000-0000F2980000}"/>
    <cellStyle name="输入 2 6" xfId="39203" xr:uid="{6F3C2F5C-CC8D-4BFF-AB45-B661F53A99F1}"/>
    <cellStyle name="输入 2 7" xfId="39232" xr:uid="{F12AEDE1-DD8F-4498-9233-B1607111A9E2}"/>
    <cellStyle name="输入 3" xfId="167" xr:uid="{00000000-0005-0000-0000-0000F3980000}"/>
    <cellStyle name="输入 3 2" xfId="38967" xr:uid="{00000000-0005-0000-0000-0000F4980000}"/>
    <cellStyle name="输入 3 3" xfId="39148" xr:uid="{00000000-0005-0000-0000-0000F5980000}"/>
    <cellStyle name="输入 3 4" xfId="974" xr:uid="{00000000-0005-0000-0000-0000F6980000}"/>
    <cellStyle name="输入 3 5" xfId="555" xr:uid="{00000000-0005-0000-0000-0000F7980000}"/>
    <cellStyle name="输入 3 6" xfId="39202" xr:uid="{DA0B9F24-430A-49DC-A772-C0994D467840}"/>
    <cellStyle name="输入 3 7" xfId="39233" xr:uid="{01BB2F61-A77D-4926-8369-FB2605CB6A78}"/>
    <cellStyle name="输入 4" xfId="38966" xr:uid="{00000000-0005-0000-0000-0000F8980000}"/>
    <cellStyle name="输入 5" xfId="39146" xr:uid="{00000000-0005-0000-0000-0000F9980000}"/>
    <cellStyle name="输入 6" xfId="972" xr:uid="{00000000-0005-0000-0000-0000FA980000}"/>
    <cellStyle name="输入 7" xfId="553" xr:uid="{00000000-0005-0000-0000-0000FB980000}"/>
    <cellStyle name="输入 8" xfId="39204" xr:uid="{94F95670-F3D4-4653-8E1E-F353073DBC1C}"/>
    <cellStyle name="输入 9" xfId="39231" xr:uid="{E0AD2E2E-5414-4DD6-8165-8393EB32FE81}"/>
    <cellStyle name="说明" xfId="38950" xr:uid="{00000000-0005-0000-0000-0000FC980000}"/>
    <cellStyle name="说明 2" xfId="38951" xr:uid="{00000000-0005-0000-0000-0000FD980000}"/>
    <cellStyle name="説明文" xfId="157" xr:uid="{00000000-0005-0000-0000-0000FE980000}"/>
    <cellStyle name="説明文 2" xfId="38952" xr:uid="{00000000-0005-0000-0000-0000FF980000}"/>
    <cellStyle name="説明文 3" xfId="39149" xr:uid="{00000000-0005-0000-0000-000000990000}"/>
    <cellStyle name="説明文 4" xfId="975" xr:uid="{00000000-0005-0000-0000-000001990000}"/>
    <cellStyle name="説明文 5" xfId="545" xr:uid="{00000000-0005-0000-0000-000002990000}"/>
    <cellStyle name="通貨 [0.00]_(D)日程計画" xfId="38953" xr:uid="{00000000-0005-0000-0000-000003990000}"/>
    <cellStyle name="通貨_(D)日程計画" xfId="38954" xr:uid="{00000000-0005-0000-0000-000004990000}"/>
    <cellStyle name="未定義" xfId="130" xr:uid="{00000000-0005-0000-0000-000005990000}"/>
    <cellStyle name="未定義 2" xfId="39150" xr:uid="{00000000-0005-0000-0000-000006990000}"/>
    <cellStyle name="未定義 3" xfId="976" xr:uid="{00000000-0005-0000-0000-000007990000}"/>
    <cellStyle name="未定義 4" xfId="518" xr:uid="{00000000-0005-0000-0000-000008990000}"/>
    <cellStyle name="样式 1" xfId="38955" xr:uid="{00000000-0005-0000-0000-000009990000}"/>
    <cellStyle name="一般_JA DVD 日程案(2)" xfId="38956" xr:uid="{00000000-0005-0000-0000-00000A990000}"/>
    <cellStyle name="注释" xfId="146" xr:uid="{00000000-0005-0000-0000-00000B990000}"/>
    <cellStyle name="注释 2" xfId="147" xr:uid="{00000000-0005-0000-0000-00000C990000}"/>
    <cellStyle name="注释 2 2" xfId="38957" xr:uid="{00000000-0005-0000-0000-00000D990000}"/>
    <cellStyle name="注释 2 3" xfId="39152" xr:uid="{00000000-0005-0000-0000-00000E990000}"/>
    <cellStyle name="注释 2 4" xfId="978" xr:uid="{00000000-0005-0000-0000-00000F990000}"/>
    <cellStyle name="注释 2 5" xfId="535" xr:uid="{00000000-0005-0000-0000-000010990000}"/>
    <cellStyle name="注释 2 6" xfId="39210" xr:uid="{47715968-7568-435B-8BC1-5984ECEC8F50}"/>
    <cellStyle name="注释 2 7" xfId="39225" xr:uid="{1E709FD7-9CA4-4D4D-86C5-B7F0A936BCD2}"/>
    <cellStyle name="注释 3" xfId="148" xr:uid="{00000000-0005-0000-0000-000011990000}"/>
    <cellStyle name="注释 3 2" xfId="38969" xr:uid="{00000000-0005-0000-0000-000012990000}"/>
    <cellStyle name="注释 3 3" xfId="39153" xr:uid="{00000000-0005-0000-0000-000013990000}"/>
    <cellStyle name="注释 3 4" xfId="979" xr:uid="{00000000-0005-0000-0000-000014990000}"/>
    <cellStyle name="注释 3 5" xfId="536" xr:uid="{00000000-0005-0000-0000-000015990000}"/>
    <cellStyle name="注释 3 6" xfId="39209" xr:uid="{5982CCC2-27B6-430A-912D-7F9C71F32C13}"/>
    <cellStyle name="注释 3 7" xfId="39226" xr:uid="{6A0FA07E-E7CA-4DE8-B303-545494CDDA04}"/>
    <cellStyle name="注释 4" xfId="38968" xr:uid="{00000000-0005-0000-0000-000016990000}"/>
    <cellStyle name="注释 5" xfId="39151" xr:uid="{00000000-0005-0000-0000-000017990000}"/>
    <cellStyle name="注释 6" xfId="977" xr:uid="{00000000-0005-0000-0000-000018990000}"/>
    <cellStyle name="注释 7" xfId="534" xr:uid="{00000000-0005-0000-0000-000019990000}"/>
    <cellStyle name="注释 8" xfId="39211" xr:uid="{8C2BE73D-618E-4266-9EEC-D913D35EDBF9}"/>
    <cellStyle name="注释 9" xfId="39224" xr:uid="{ADB8CA3E-ACF1-4661-9E84-D3F4B37A5AAC}"/>
    <cellStyle name="표준_p-14-003 PRODUCTION PARTS APPROVALL PROCESS" xfId="38958" xr:uid="{00000000-0005-0000-0000-00001A990000}"/>
  </cellStyles>
  <dxfs count="191">
    <dxf>
      <fill>
        <patternFill patternType="solid">
          <bgColor rgb="FFFFFF00"/>
        </patternFill>
      </fill>
    </dxf>
    <dxf>
      <fill>
        <patternFill patternType="solid">
          <bgColor rgb="FFFFFF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bgColor rgb="FFC00000"/>
        </patternFill>
      </fill>
    </dxf>
    <dxf>
      <fill>
        <patternFill>
          <bgColor rgb="FFC0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rgb="FFC0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C00000"/>
        </patternFill>
      </fill>
    </dxf>
    <dxf>
      <fill>
        <patternFill>
          <bgColor rgb="FFC000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bgColor rgb="FFC0000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FF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bgColor rgb="FFC00000"/>
        </patternFill>
      </fill>
    </dxf>
    <dxf>
      <fill>
        <patternFill>
          <bgColor rgb="FFC0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FF0000"/>
        </patternFill>
      </fill>
    </dxf>
    <dxf>
      <fill>
        <patternFill>
          <bgColor rgb="FFFFFF00"/>
        </patternFill>
      </fill>
    </dxf>
    <dxf>
      <fill>
        <patternFill>
          <bgColor rgb="FFFF0000"/>
        </patternFill>
      </fill>
    </dxf>
    <dxf>
      <fill>
        <patternFill>
          <bgColor rgb="FF92D050"/>
        </patternFill>
      </fill>
    </dxf>
  </dxfs>
  <tableStyles count="0" defaultTableStyle="TableStyleMedium9" defaultPivotStyle="PivotStyleLight16"/>
  <colors>
    <mruColors>
      <color rgb="FFFFFFCC"/>
      <color rgb="FFFFFF00"/>
      <color rgb="FF00FF00"/>
      <color rgb="FF0000FF"/>
      <color rgb="FFC0C0C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9.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manualLayout>
          <c:layoutTarget val="inner"/>
          <c:xMode val="edge"/>
          <c:yMode val="edge"/>
          <c:x val="4.8040041506439604E-2"/>
          <c:y val="0.14684618090286555"/>
          <c:w val="0.93490569492766895"/>
          <c:h val="0.72355815206041085"/>
        </c:manualLayout>
      </c:layout>
      <c:bar3DChart>
        <c:barDir val="col"/>
        <c:grouping val="clustered"/>
        <c:varyColors val="0"/>
        <c:ser>
          <c:idx val="0"/>
          <c:order val="0"/>
          <c:tx>
            <c:v>New SW</c:v>
          </c:tx>
          <c:invertIfNegative val="0"/>
          <c:cat>
            <c:strRef>
              <c:f>Summary!$C$24:$C$41</c:f>
              <c:strCache>
                <c:ptCount val="14"/>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strCache>
            </c:strRef>
          </c:cat>
          <c:val>
            <c:numRef>
              <c:f>Summary!$H$24:$H$41</c:f>
              <c:numCache>
                <c:formatCode>General</c:formatCode>
                <c:ptCount val="18"/>
                <c:pt idx="0">
                  <c:v>353</c:v>
                </c:pt>
                <c:pt idx="1">
                  <c:v>223</c:v>
                </c:pt>
                <c:pt idx="2">
                  <c:v>128</c:v>
                </c:pt>
                <c:pt idx="3">
                  <c:v>122</c:v>
                </c:pt>
                <c:pt idx="4">
                  <c:v>344</c:v>
                </c:pt>
                <c:pt idx="5">
                  <c:v>114</c:v>
                </c:pt>
                <c:pt idx="6">
                  <c:v>169</c:v>
                </c:pt>
                <c:pt idx="7">
                  <c:v>232</c:v>
                </c:pt>
                <c:pt idx="8">
                  <c:v>115</c:v>
                </c:pt>
                <c:pt idx="9">
                  <c:v>171</c:v>
                </c:pt>
                <c:pt idx="10">
                  <c:v>189</c:v>
                </c:pt>
                <c:pt idx="11">
                  <c:v>140</c:v>
                </c:pt>
                <c:pt idx="12">
                  <c:v>289</c:v>
                </c:pt>
                <c:pt idx="13">
                  <c:v>216</c:v>
                </c:pt>
              </c:numCache>
            </c:numRef>
          </c:val>
          <c:extLst>
            <c:ext xmlns:c16="http://schemas.microsoft.com/office/drawing/2014/chart" uri="{C3380CC4-5D6E-409C-BE32-E72D297353CC}">
              <c16:uniqueId val="{00000000-29FC-446D-B7B9-2122570907E5}"/>
            </c:ext>
          </c:extLst>
        </c:ser>
        <c:ser>
          <c:idx val="1"/>
          <c:order val="1"/>
          <c:tx>
            <c:v>New SWV</c:v>
          </c:tx>
          <c:invertIfNegative val="0"/>
          <c:cat>
            <c:strRef>
              <c:f>Summary!$C$24:$C$41</c:f>
              <c:strCache>
                <c:ptCount val="14"/>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strCache>
            </c:strRef>
          </c:cat>
          <c:val>
            <c:numRef>
              <c:f>Summary!$I$24:$I$41</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1-29FC-446D-B7B9-2122570907E5}"/>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txPr>
          <a:bodyPr rot="-5400000" vert="horz"/>
          <a:lstStyle/>
          <a:p>
            <a:pPr>
              <a:defRPr/>
            </a:pPr>
            <a:endParaRPr lang="zh-CN"/>
          </a:p>
        </c:txPr>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224446493939068E-2"/>
          <c:y val="0.14704066437105226"/>
          <c:w val="0.82673574757197366"/>
          <c:h val="0.41229980232298041"/>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030-4B1D-A5BD-1A51544EE5C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030-4B1D-A5BD-1A51544EE5C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030-4B1D-A5BD-1A51544EE5C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030-4B1D-A5BD-1A51544EE5C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030-4B1D-A5BD-1A51544EE5C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030-4B1D-A5BD-1A51544EE5C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030-4B1D-A5BD-1A51544EE5C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A030-4B1D-A5BD-1A51544EE5C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A030-4B1D-A5BD-1A51544EE5C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A030-4B1D-A5BD-1A51544EE5C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A030-4B1D-A5BD-1A51544EE5C2}"/>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A030-4B1D-A5BD-1A51544EE5C2}"/>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A030-4B1D-A5BD-1A51544EE5C2}"/>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A030-4B1D-A5BD-1A51544EE5C2}"/>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A030-4B1D-A5BD-1A51544EE5C2}"/>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A030-4B1D-A5BD-1A51544EE5C2}"/>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A030-4B1D-A5BD-1A51544EE5C2}"/>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A030-4B1D-A5BD-1A51544EE5C2}"/>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A030-4B1D-A5BD-1A51544EE5C2}"/>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A030-4B1D-A5BD-1A51544EE5C2}"/>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A030-4B1D-A5BD-1A51544EE5C2}"/>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A030-4B1D-A5BD-1A51544EE5C2}"/>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A030-4B1D-A5BD-1A51544EE5C2}"/>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A030-4B1D-A5BD-1A51544EE5C2}"/>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A030-4B1D-A5BD-1A51544EE5C2}"/>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A030-4B1D-A5BD-1A51544EE5C2}"/>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A030-4B1D-A5BD-1A51544EE5C2}"/>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A030-4B1D-A5BD-1A51544EE5C2}"/>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A030-4B1D-A5BD-1A51544EE5C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outEnd"/>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'R04-1'!$C$126:$C$154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'R04-1'!$D$126:$D$154</c:f>
              <c:numCache>
                <c:formatCode>0;[Red]0</c:formatCode>
                <c:ptCount val="29"/>
                <c:pt idx="0">
                  <c:v>6</c:v>
                </c:pt>
                <c:pt idx="1">
                  <c:v>1</c:v>
                </c:pt>
                <c:pt idx="2">
                  <c:v>1</c:v>
                </c:pt>
                <c:pt idx="3">
                  <c:v>57</c:v>
                </c:pt>
                <c:pt idx="4">
                  <c:v>4</c:v>
                </c:pt>
                <c:pt idx="5">
                  <c:v>20</c:v>
                </c:pt>
                <c:pt idx="6">
                  <c:v>13</c:v>
                </c:pt>
                <c:pt idx="7">
                  <c:v>4</c:v>
                </c:pt>
                <c:pt idx="8">
                  <c:v>3</c:v>
                </c:pt>
                <c:pt idx="9">
                  <c:v>27</c:v>
                </c:pt>
                <c:pt idx="10">
                  <c:v>22</c:v>
                </c:pt>
                <c:pt idx="11">
                  <c:v>0</c:v>
                </c:pt>
                <c:pt idx="12">
                  <c:v>3</c:v>
                </c:pt>
                <c:pt idx="13">
                  <c:v>42</c:v>
                </c:pt>
                <c:pt idx="14">
                  <c:v>3</c:v>
                </c:pt>
                <c:pt idx="15">
                  <c:v>1</c:v>
                </c:pt>
                <c:pt idx="16">
                  <c:v>1</c:v>
                </c:pt>
                <c:pt idx="17">
                  <c:v>0</c:v>
                </c:pt>
                <c:pt idx="18">
                  <c:v>1</c:v>
                </c:pt>
                <c:pt idx="19">
                  <c:v>0</c:v>
                </c:pt>
                <c:pt idx="20">
                  <c:v>0</c:v>
                </c:pt>
                <c:pt idx="21">
                  <c:v>0</c:v>
                </c:pt>
                <c:pt idx="22">
                  <c:v>0</c:v>
                </c:pt>
                <c:pt idx="23">
                  <c:v>0</c:v>
                </c:pt>
                <c:pt idx="24">
                  <c:v>0</c:v>
                </c:pt>
                <c:pt idx="25">
                  <c:v>0</c:v>
                </c:pt>
                <c:pt idx="26">
                  <c:v>0</c:v>
                </c:pt>
                <c:pt idx="27">
                  <c:v>3</c:v>
                </c:pt>
                <c:pt idx="28">
                  <c:v>4</c:v>
                </c:pt>
              </c:numCache>
            </c:numRef>
          </c:val>
          <c:extLst>
            <c:ext xmlns:c16="http://schemas.microsoft.com/office/drawing/2014/chart" uri="{C3380CC4-5D6E-409C-BE32-E72D297353CC}">
              <c16:uniqueId val="{0000010C-2226-4698-8476-C7CC5EBFF264}"/>
            </c:ext>
          </c:extLst>
        </c:ser>
        <c:dLbls>
          <c:dLblPos val="outEnd"/>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3"/>
          <c:order val="2"/>
          <c:tx>
            <c:strRef>
              <c:f>'R04-1'!$F$125:$G$125</c:f>
              <c:strCache>
                <c:ptCount val="1"/>
                <c:pt idx="0">
                  <c:v>A（High)</c:v>
                </c:pt>
              </c:strCache>
            </c:strRef>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'R04-1'!$C$126:$C$154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'R04-1'!$F$126:$F$154</c:f>
              <c:numCache>
                <c:formatCode>General</c:formatCode>
                <c:ptCount val="29"/>
                <c:pt idx="0">
                  <c:v>0</c:v>
                </c:pt>
                <c:pt idx="1">
                  <c:v>0</c:v>
                </c:pt>
                <c:pt idx="2">
                  <c:v>0</c:v>
                </c:pt>
                <c:pt idx="3">
                  <c:v>2</c:v>
                </c:pt>
                <c:pt idx="4">
                  <c:v>0</c:v>
                </c:pt>
                <c:pt idx="5">
                  <c:v>3</c:v>
                </c:pt>
                <c:pt idx="6">
                  <c:v>0</c:v>
                </c:pt>
                <c:pt idx="7">
                  <c:v>0</c:v>
                </c:pt>
                <c:pt idx="8">
                  <c:v>0</c:v>
                </c:pt>
                <c:pt idx="9">
                  <c:v>5</c:v>
                </c:pt>
                <c:pt idx="10">
                  <c:v>1</c:v>
                </c:pt>
                <c:pt idx="11">
                  <c:v>0</c:v>
                </c:pt>
                <c:pt idx="12">
                  <c:v>0</c:v>
                </c:pt>
                <c:pt idx="13">
                  <c:v>2</c:v>
                </c:pt>
                <c:pt idx="14">
                  <c:v>0</c:v>
                </c:pt>
                <c:pt idx="15">
                  <c:v>1</c:v>
                </c:pt>
                <c:pt idx="16">
                  <c:v>0</c:v>
                </c:pt>
                <c:pt idx="17">
                  <c:v>0</c:v>
                </c:pt>
                <c:pt idx="18">
                  <c:v>0</c:v>
                </c:pt>
                <c:pt idx="19">
                  <c:v>0</c:v>
                </c:pt>
                <c:pt idx="20">
                  <c:v>0</c:v>
                </c:pt>
                <c:pt idx="21">
                  <c:v>0</c:v>
                </c:pt>
                <c:pt idx="22">
                  <c:v>0</c:v>
                </c:pt>
                <c:pt idx="23">
                  <c:v>0</c:v>
                </c:pt>
                <c:pt idx="24">
                  <c:v>0</c:v>
                </c:pt>
                <c:pt idx="25">
                  <c:v>0</c:v>
                </c:pt>
                <c:pt idx="26">
                  <c:v>0</c:v>
                </c:pt>
                <c:pt idx="27">
                  <c:v>2</c:v>
                </c:pt>
                <c:pt idx="28">
                  <c:v>0</c:v>
                </c:pt>
              </c:numCache>
            </c:numRef>
          </c:val>
          <c:extLst>
            <c:ext xmlns:c16="http://schemas.microsoft.com/office/drawing/2014/chart" uri="{C3380CC4-5D6E-409C-BE32-E72D297353CC}">
              <c16:uniqueId val="{00000005-4D82-4A76-A3C3-4F65F1F89E81}"/>
            </c:ext>
          </c:extLst>
        </c:ser>
        <c:ser>
          <c:idx val="5"/>
          <c:order val="3"/>
          <c:tx>
            <c:strRef>
              <c:f>'R04-1'!$E$125</c:f>
              <c:strCache>
                <c:ptCount val="1"/>
                <c:pt idx="0">
                  <c:v>Top</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'R04-1'!$C$126:$C$154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'R04-1'!$G$126:$G$154</c:f>
              <c:numCache>
                <c:formatCode>General</c:formatCode>
                <c:ptCount val="29"/>
              </c:numCache>
            </c:numRef>
          </c:val>
          <c:extLst>
            <c:ext xmlns:c16="http://schemas.microsoft.com/office/drawing/2014/chart" uri="{C3380CC4-5D6E-409C-BE32-E72D297353CC}">
              <c16:uniqueId val="{00000007-4D82-4A76-A3C3-4F65F1F89E81}"/>
            </c:ext>
          </c:extLst>
        </c:ser>
        <c:ser>
          <c:idx val="2"/>
          <c:order val="4"/>
          <c:tx>
            <c:strRef>
              <c:f>'R04-1'!$H$125:$I$125</c:f>
              <c:strCache>
                <c:ptCount val="1"/>
                <c:pt idx="0">
                  <c:v>B(Middle)</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'R04-1'!$C$126:$C$154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'R04-1'!$H$126:$H$154</c:f>
              <c:numCache>
                <c:formatCode>0;[Red]0</c:formatCode>
                <c:ptCount val="29"/>
                <c:pt idx="0">
                  <c:v>6</c:v>
                </c:pt>
                <c:pt idx="1">
                  <c:v>1</c:v>
                </c:pt>
                <c:pt idx="2">
                  <c:v>1</c:v>
                </c:pt>
                <c:pt idx="3">
                  <c:v>55</c:v>
                </c:pt>
                <c:pt idx="4">
                  <c:v>4</c:v>
                </c:pt>
                <c:pt idx="5">
                  <c:v>17</c:v>
                </c:pt>
                <c:pt idx="6">
                  <c:v>13</c:v>
                </c:pt>
                <c:pt idx="7">
                  <c:v>4</c:v>
                </c:pt>
                <c:pt idx="8">
                  <c:v>3</c:v>
                </c:pt>
                <c:pt idx="9">
                  <c:v>22</c:v>
                </c:pt>
                <c:pt idx="10">
                  <c:v>21</c:v>
                </c:pt>
                <c:pt idx="11">
                  <c:v>0</c:v>
                </c:pt>
                <c:pt idx="12">
                  <c:v>3</c:v>
                </c:pt>
                <c:pt idx="13">
                  <c:v>40</c:v>
                </c:pt>
                <c:pt idx="14">
                  <c:v>3</c:v>
                </c:pt>
                <c:pt idx="15">
                  <c:v>0</c:v>
                </c:pt>
                <c:pt idx="16">
                  <c:v>1</c:v>
                </c:pt>
                <c:pt idx="17">
                  <c:v>0</c:v>
                </c:pt>
                <c:pt idx="18">
                  <c:v>1</c:v>
                </c:pt>
                <c:pt idx="19">
                  <c:v>0</c:v>
                </c:pt>
                <c:pt idx="20">
                  <c:v>0</c:v>
                </c:pt>
                <c:pt idx="21">
                  <c:v>0</c:v>
                </c:pt>
                <c:pt idx="22">
                  <c:v>0</c:v>
                </c:pt>
                <c:pt idx="23">
                  <c:v>0</c:v>
                </c:pt>
                <c:pt idx="24">
                  <c:v>0</c:v>
                </c:pt>
                <c:pt idx="25">
                  <c:v>0</c:v>
                </c:pt>
                <c:pt idx="26">
                  <c:v>0</c:v>
                </c:pt>
                <c:pt idx="27">
                  <c:v>1</c:v>
                </c:pt>
                <c:pt idx="28">
                  <c:v>4</c:v>
                </c:pt>
              </c:numCache>
            </c:numRef>
          </c:val>
          <c:extLst>
            <c:ext xmlns:c16="http://schemas.microsoft.com/office/drawing/2014/chart" uri="{C3380CC4-5D6E-409C-BE32-E72D297353CC}">
              <c16:uniqueId val="{0000000D-4D82-4A76-A3C3-4F65F1F89E81}"/>
            </c:ext>
          </c:extLst>
        </c:ser>
        <c:ser>
          <c:idx val="6"/>
          <c:order val="6"/>
          <c:tx>
            <c:strRef>
              <c:f>'R04-1'!$J$125:$K$125</c:f>
              <c:strCache>
                <c:ptCount val="1"/>
                <c:pt idx="0">
                  <c:v>C(low)</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'R04-1'!$C$126:$C$154</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'R04-1'!$J$126:$J$154</c:f>
              <c:numCache>
                <c:formatCode>0;[Red]0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F-4D82-4A76-A3C3-4F65F1F89E81}"/>
            </c:ext>
          </c:extLst>
        </c:ser>
        <c:dLbls>
          <c:showLegendKey val="0"/>
          <c:showVal val="1"/>
          <c:showCatName val="0"/>
          <c:showSerName val="0"/>
          <c:showPercent val="0"/>
          <c:showBubbleSize val="0"/>
        </c:dLbls>
        <c:gapWidth val="150"/>
        <c:shape val="box"/>
        <c:axId val="1659748896"/>
        <c:axId val="1659743904"/>
        <c:axId val="0"/>
        <c:extLst>
          <c:ext xmlns:c15="http://schemas.microsoft.com/office/drawing/2012/chart" uri="{02D57815-91ED-43cb-92C2-25804820EDAC}">
            <c15:filteredBarSeries>
              <c15:ser>
                <c:idx val="0"/>
                <c:order val="0"/>
                <c:tx>
                  <c:strRef>
                    <c:extLst>
                      <c:ext uri="{02D57815-91ED-43cb-92C2-25804820EDAC}">
                        <c15:formulaRef>
                          <c15:sqref>'R04-1'!$D$125</c15:sqref>
                        </c15:formulaRef>
                      </c:ext>
                    </c:extLst>
                    <c:strCache>
                      <c:ptCount val="1"/>
                      <c:pt idx="0">
                        <c:v>Total Defects</c:v>
                      </c:pt>
                    </c:strCache>
                  </c:strRef>
                </c:tx>
                <c:spPr>
                  <a:solidFill>
                    <a:schemeClr val="accent1"/>
                  </a:solidFill>
                  <a:ln>
                    <a:noFill/>
                  </a:ln>
                  <a:effectLst/>
                  <a:sp3d/>
                </c:spPr>
                <c:invertIfNegative val="0"/>
                <c:dLbls>
                  <c:delete val="1"/>
                </c:dLbls>
                <c:cat>
                  <c:strRef>
                    <c:extLst>
                      <c:ext uri="{02D57815-91ED-43cb-92C2-25804820EDAC}">
                        <c15:formulaRef>
                          <c15:sqref>'R04-1'!$C$126:$C$154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c:ext uri="{02D57815-91ED-43cb-92C2-25804820EDAC}">
                        <c15:formulaRef>
                          <c15:sqref>'R04-1'!$D$126:$D$154</c15:sqref>
                        </c15:formulaRef>
                      </c:ext>
                    </c:extLst>
                    <c:numCache>
                      <c:formatCode>0;[Red]0</c:formatCode>
                      <c:ptCount val="29"/>
                      <c:pt idx="0">
                        <c:v>6</c:v>
                      </c:pt>
                      <c:pt idx="1">
                        <c:v>1</c:v>
                      </c:pt>
                      <c:pt idx="2">
                        <c:v>1</c:v>
                      </c:pt>
                      <c:pt idx="3">
                        <c:v>57</c:v>
                      </c:pt>
                      <c:pt idx="4">
                        <c:v>4</c:v>
                      </c:pt>
                      <c:pt idx="5">
                        <c:v>20</c:v>
                      </c:pt>
                      <c:pt idx="6">
                        <c:v>13</c:v>
                      </c:pt>
                      <c:pt idx="7">
                        <c:v>4</c:v>
                      </c:pt>
                      <c:pt idx="8">
                        <c:v>3</c:v>
                      </c:pt>
                      <c:pt idx="9">
                        <c:v>27</c:v>
                      </c:pt>
                      <c:pt idx="10">
                        <c:v>22</c:v>
                      </c:pt>
                      <c:pt idx="11">
                        <c:v>0</c:v>
                      </c:pt>
                      <c:pt idx="12">
                        <c:v>3</c:v>
                      </c:pt>
                      <c:pt idx="13">
                        <c:v>42</c:v>
                      </c:pt>
                      <c:pt idx="14">
                        <c:v>3</c:v>
                      </c:pt>
                      <c:pt idx="15">
                        <c:v>1</c:v>
                      </c:pt>
                      <c:pt idx="16">
                        <c:v>1</c:v>
                      </c:pt>
                      <c:pt idx="17">
                        <c:v>0</c:v>
                      </c:pt>
                      <c:pt idx="18">
                        <c:v>1</c:v>
                      </c:pt>
                      <c:pt idx="19">
                        <c:v>0</c:v>
                      </c:pt>
                      <c:pt idx="20">
                        <c:v>0</c:v>
                      </c:pt>
                      <c:pt idx="21">
                        <c:v>0</c:v>
                      </c:pt>
                      <c:pt idx="22">
                        <c:v>0</c:v>
                      </c:pt>
                      <c:pt idx="23">
                        <c:v>0</c:v>
                      </c:pt>
                      <c:pt idx="24">
                        <c:v>0</c:v>
                      </c:pt>
                      <c:pt idx="25">
                        <c:v>0</c:v>
                      </c:pt>
                      <c:pt idx="26">
                        <c:v>0</c:v>
                      </c:pt>
                      <c:pt idx="27">
                        <c:v>3</c:v>
                      </c:pt>
                      <c:pt idx="28">
                        <c:v>4</c:v>
                      </c:pt>
                    </c:numCache>
                  </c:numRef>
                </c:val>
                <c:extLst>
                  <c:ext xmlns:c16="http://schemas.microsoft.com/office/drawing/2014/chart" uri="{C3380CC4-5D6E-409C-BE32-E72D297353CC}">
                    <c16:uniqueId val="{00000001-4D82-4A76-A3C3-4F65F1F89E81}"/>
                  </c:ext>
                </c:extLst>
              </c15:ser>
            </c15:filteredBarSeries>
            <c15:filteredBarSeries>
              <c15:ser>
                <c:idx val="1"/>
                <c:order val="1"/>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'R04-1'!$C$126:$C$154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xmlns:c15="http://schemas.microsoft.com/office/drawing/2012/chart">
                      <c:ext xmlns:c15="http://schemas.microsoft.com/office/drawing/2012/chart" uri="{02D57815-91ED-43cb-92C2-25804820EDAC}">
                        <c15:formulaRef>
                          <c15:sqref>'R04-1'!$E$126:$E$154</c15:sqref>
                        </c15:formulaRef>
                      </c:ext>
                    </c:extLst>
                    <c:numCache>
                      <c:formatCode>0;[Red]0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xmlns:c15="http://schemas.microsoft.com/office/drawing/2012/chart">
                  <c:ext xmlns:c16="http://schemas.microsoft.com/office/drawing/2014/chart" uri="{C3380CC4-5D6E-409C-BE32-E72D297353CC}">
                    <c16:uniqueId val="{00000003-4D82-4A76-A3C3-4F65F1F89E81}"/>
                  </c:ext>
                </c:extLst>
              </c15:ser>
            </c15:filteredBarSeries>
            <c15:filteredBarSeries>
              <c15:ser>
                <c:idx val="4"/>
                <c:order val="5"/>
                <c:invertIfNegative val="0"/>
                <c:dLbls>
                  <c:spPr>
                    <a:noFill/>
                    <a:ln>
                      <a:noFill/>
                    </a:ln>
                    <a:effectLst/>
                  </c:sp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ext>
                  </c:extLst>
                </c:dLbls>
                <c:cat>
                  <c:strRef>
                    <c:extLst xmlns:c15="http://schemas.microsoft.com/office/drawing/2012/chart">
                      <c:ext xmlns:c15="http://schemas.microsoft.com/office/drawing/2012/chart" uri="{02D57815-91ED-43cb-92C2-25804820EDAC}">
                        <c15:formulaRef>
                          <c15:sqref>'R04-1'!$C$126:$C$154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xmlns:c15="http://schemas.microsoft.com/office/drawing/2012/chart">
                      <c:ext xmlns:c15="http://schemas.microsoft.com/office/drawing/2012/chart" uri="{02D57815-91ED-43cb-92C2-25804820EDAC}">
                        <c15:formulaRef>
                          <c15:sqref>'R04-1'!$I$126:$I$154</c15:sqref>
                        </c15:formulaRef>
                      </c:ext>
                    </c:extLst>
                    <c:numCache>
                      <c:formatCode>0;[Red]0</c:formatCode>
                      <c:ptCount val="29"/>
                    </c:numCache>
                  </c:numRef>
                </c:val>
                <c:extLst xmlns:c15="http://schemas.microsoft.com/office/drawing/2012/chart">
                  <c:ext xmlns:c16="http://schemas.microsoft.com/office/drawing/2014/chart" uri="{C3380CC4-5D6E-409C-BE32-E72D297353CC}">
                    <c16:uniqueId val="{0000000E-4D82-4A76-A3C3-4F65F1F89E81}"/>
                  </c:ext>
                </c:extLst>
              </c15:ser>
            </c15:filteredBarSeries>
            <c15:filteredBarSeries>
              <c15:ser>
                <c:idx val="7"/>
                <c:order val="7"/>
                <c:invertIfNegative val="0"/>
                <c:dLbls>
                  <c:spPr>
                    <a:noFill/>
                    <a:ln>
                      <a:noFill/>
                    </a:ln>
                    <a:effectLst/>
                  </c:sp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ext>
                  </c:extLst>
                </c:dLbls>
                <c:cat>
                  <c:strRef>
                    <c:extLst xmlns:c15="http://schemas.microsoft.com/office/drawing/2012/chart">
                      <c:ext xmlns:c15="http://schemas.microsoft.com/office/drawing/2012/chart" uri="{02D57815-91ED-43cb-92C2-25804820EDAC}">
                        <c15:formulaRef>
                          <c15:sqref>'R04-1'!$C$126:$C$154</c15:sqref>
                        </c15:formulaRef>
                      </c:ext>
                    </c:extLst>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extLst xmlns:c15="http://schemas.microsoft.com/office/drawing/2012/chart">
                      <c:ext xmlns:c15="http://schemas.microsoft.com/office/drawing/2012/chart" uri="{02D57815-91ED-43cb-92C2-25804820EDAC}">
                        <c15:formulaRef>
                          <c15:sqref>'R04-1'!$K$126:$K$154</c15:sqref>
                        </c15:formulaRef>
                      </c:ext>
                    </c:extLst>
                    <c:numCache>
                      <c:formatCode>0;[Red]0</c:formatCode>
                      <c:ptCount val="29"/>
                    </c:numCache>
                  </c:numRef>
                </c:val>
                <c:extLst xmlns:c15="http://schemas.microsoft.com/office/drawing/2012/chart">
                  <c:ext xmlns:c16="http://schemas.microsoft.com/office/drawing/2014/chart" uri="{C3380CC4-5D6E-409C-BE32-E72D297353CC}">
                    <c16:uniqueId val="{00000010-4D82-4A76-A3C3-4F65F1F89E81}"/>
                  </c:ext>
                </c:extLst>
              </c15:ser>
            </c15:filteredBarSeries>
          </c:ext>
        </c:extLst>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B5B-4F20-ADE3-1928E137BDB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B5B-4F20-ADE3-1928E137BDB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B5B-4F20-ADE3-1928E137BDB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B5B-4F20-ADE3-1928E137BDB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0B5B-4F20-ADE3-1928E137BDB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0B5B-4F20-ADE3-1928E137BDBE}"/>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0B5B-4F20-ADE3-1928E137BDBE}"/>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0B5B-4F20-ADE3-1928E137BDBE}"/>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0B5B-4F20-ADE3-1928E137BDBE}"/>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0B5B-4F20-ADE3-1928E137BDBE}"/>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0B5B-4F20-ADE3-1928E137BDBE}"/>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0B5B-4F20-ADE3-1928E137BDBE}"/>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0B5B-4F20-ADE3-1928E137BDBE}"/>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0B5B-4F20-ADE3-1928E137BDBE}"/>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0B5B-4F20-ADE3-1928E137BDBE}"/>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0B5B-4F20-ADE3-1928E137BDBE}"/>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0B5B-4F20-ADE3-1928E137BDBE}"/>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0B5B-4F20-ADE3-1928E137BDBE}"/>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0B5B-4F20-ADE3-1928E137BDBE}"/>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0B5B-4F20-ADE3-1928E137BDBE}"/>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0B5B-4F20-ADE3-1928E137BDBE}"/>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0B5B-4F20-ADE3-1928E137BDBE}"/>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0B5B-4F20-ADE3-1928E137BDBE}"/>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0B5B-4F20-ADE3-1928E137BDBE}"/>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0B5B-4F20-ADE3-1928E137BDBE}"/>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0B5B-4F20-ADE3-1928E137BDBE}"/>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0B5B-4F20-ADE3-1928E137BDBE}"/>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0B5B-4F20-ADE3-1928E137BDBE}"/>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0B5B-4F20-ADE3-1928E137BDBE}"/>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Beta1'!$D$124:$D$151</c:f>
              <c:numCache>
                <c:formatCode>0;[Red]0</c:formatCode>
                <c:ptCount val="28"/>
                <c:pt idx="0">
                  <c:v>6</c:v>
                </c:pt>
                <c:pt idx="1">
                  <c:v>34</c:v>
                </c:pt>
                <c:pt idx="2">
                  <c:v>5</c:v>
                </c:pt>
                <c:pt idx="3">
                  <c:v>5</c:v>
                </c:pt>
                <c:pt idx="4">
                  <c:v>0</c:v>
                </c:pt>
                <c:pt idx="5">
                  <c:v>1</c:v>
                </c:pt>
                <c:pt idx="6">
                  <c:v>1</c:v>
                </c:pt>
                <c:pt idx="7">
                  <c:v>1</c:v>
                </c:pt>
                <c:pt idx="8">
                  <c:v>18</c:v>
                </c:pt>
                <c:pt idx="9">
                  <c:v>8</c:v>
                </c:pt>
                <c:pt idx="10">
                  <c:v>11</c:v>
                </c:pt>
                <c:pt idx="11">
                  <c:v>0</c:v>
                </c:pt>
                <c:pt idx="12">
                  <c:v>0</c:v>
                </c:pt>
                <c:pt idx="13">
                  <c:v>9</c:v>
                </c:pt>
                <c:pt idx="14">
                  <c:v>13</c:v>
                </c:pt>
                <c:pt idx="15">
                  <c:v>6</c:v>
                </c:pt>
                <c:pt idx="16">
                  <c:v>2</c:v>
                </c:pt>
                <c:pt idx="17">
                  <c:v>6</c:v>
                </c:pt>
                <c:pt idx="18">
                  <c:v>0</c:v>
                </c:pt>
                <c:pt idx="19">
                  <c:v>0</c:v>
                </c:pt>
                <c:pt idx="20">
                  <c:v>0</c:v>
                </c:pt>
                <c:pt idx="21">
                  <c:v>0</c:v>
                </c:pt>
                <c:pt idx="22">
                  <c:v>0</c:v>
                </c:pt>
                <c:pt idx="23">
                  <c:v>0</c:v>
                </c:pt>
                <c:pt idx="24">
                  <c:v>0</c:v>
                </c:pt>
                <c:pt idx="25">
                  <c:v>0</c:v>
                </c:pt>
                <c:pt idx="26">
                  <c:v>0</c:v>
                </c:pt>
                <c:pt idx="27">
                  <c:v>2</c:v>
                </c:pt>
              </c:numCache>
            </c:numRef>
          </c:val>
          <c:extLst>
            <c:ext xmlns:c16="http://schemas.microsoft.com/office/drawing/2014/chart" uri="{C3380CC4-5D6E-409C-BE32-E72D297353CC}">
              <c16:uniqueId val="{00000038-0B5B-4F20-ADE3-1928E137BDBE}"/>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Beta1'!$E$124:$E$151</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0-D01D-4CF4-A0C0-C02ADE613B56}"/>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Beta1'!$F$124:$F$151</c:f>
              <c:numCache>
                <c:formatCode>General</c:formatCode>
                <c:ptCount val="28"/>
                <c:pt idx="0">
                  <c:v>1</c:v>
                </c:pt>
                <c:pt idx="1">
                  <c:v>10</c:v>
                </c:pt>
                <c:pt idx="2">
                  <c:v>2</c:v>
                </c:pt>
                <c:pt idx="3">
                  <c:v>0</c:v>
                </c:pt>
                <c:pt idx="4">
                  <c:v>0</c:v>
                </c:pt>
                <c:pt idx="5">
                  <c:v>0</c:v>
                </c:pt>
                <c:pt idx="6">
                  <c:v>0</c:v>
                </c:pt>
                <c:pt idx="7">
                  <c:v>0</c:v>
                </c:pt>
                <c:pt idx="8">
                  <c:v>2</c:v>
                </c:pt>
                <c:pt idx="9">
                  <c:v>2</c:v>
                </c:pt>
                <c:pt idx="10">
                  <c:v>1</c:v>
                </c:pt>
                <c:pt idx="11">
                  <c:v>0</c:v>
                </c:pt>
                <c:pt idx="12">
                  <c:v>0</c:v>
                </c:pt>
                <c:pt idx="13">
                  <c:v>0</c:v>
                </c:pt>
                <c:pt idx="14">
                  <c:v>0</c:v>
                </c:pt>
                <c:pt idx="15">
                  <c:v>5</c:v>
                </c:pt>
                <c:pt idx="16">
                  <c:v>0</c:v>
                </c:pt>
                <c:pt idx="17">
                  <c:v>0</c:v>
                </c:pt>
                <c:pt idx="18">
                  <c:v>0</c:v>
                </c:pt>
                <c:pt idx="19">
                  <c:v>0</c:v>
                </c:pt>
                <c:pt idx="20">
                  <c:v>0</c:v>
                </c:pt>
                <c:pt idx="21">
                  <c:v>0</c:v>
                </c:pt>
                <c:pt idx="22">
                  <c:v>0</c:v>
                </c:pt>
                <c:pt idx="23">
                  <c:v>0</c:v>
                </c:pt>
                <c:pt idx="24">
                  <c:v>0</c:v>
                </c:pt>
                <c:pt idx="25">
                  <c:v>0</c:v>
                </c:pt>
                <c:pt idx="26">
                  <c:v>0</c:v>
                </c:pt>
                <c:pt idx="27">
                  <c:v>1</c:v>
                </c:pt>
              </c:numCache>
            </c:numRef>
          </c:val>
          <c:extLst>
            <c:ext xmlns:c16="http://schemas.microsoft.com/office/drawing/2014/chart" uri="{C3380CC4-5D6E-409C-BE32-E72D297353CC}">
              <c16:uniqueId val="{00000001-D01D-4CF4-A0C0-C02ADE613B56}"/>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Beta1'!$I$124:$I$151</c:f>
              <c:numCache>
                <c:formatCode>0;[Red]0</c:formatCode>
                <c:ptCount val="28"/>
              </c:numCache>
            </c:numRef>
          </c:val>
          <c:extLst>
            <c:ext xmlns:c16="http://schemas.microsoft.com/office/drawing/2014/chart" uri="{C3380CC4-5D6E-409C-BE32-E72D297353CC}">
              <c16:uniqueId val="{00000002-D01D-4CF4-A0C0-C02ADE613B56}"/>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 Beta1'!$C$124:$C$151</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 Beta1'!$J$124:$J$151</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D01D-4CF4-A0C0-C02ADE613B56}"/>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Summary!$C$24:$C$41</c:f>
              <c:strCache>
                <c:ptCount val="14"/>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strCache>
            </c:strRef>
          </c:cat>
          <c:val>
            <c:numRef>
              <c:f>Summary!$N$23:$N$41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79EB-4D95-9BF6-5FF914532B3F}"/>
            </c:ext>
          </c:extLst>
        </c:ser>
        <c:ser>
          <c:idx val="1"/>
          <c:order val="1"/>
          <c:tx>
            <c:v>Invalid SYS</c:v>
          </c:tx>
          <c:invertIfNegative val="0"/>
          <c:cat>
            <c:strRef>
              <c:f>Summary!$C$24:$C$41</c:f>
              <c:strCache>
                <c:ptCount val="14"/>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strCache>
            </c:strRef>
          </c:cat>
          <c:val>
            <c:numRef>
              <c:f>Summary!$O$23:$O$41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79EB-4D95-9BF6-5FF914532B3F}"/>
            </c:ext>
          </c:extLst>
        </c:ser>
        <c:ser>
          <c:idx val="2"/>
          <c:order val="2"/>
          <c:tx>
            <c:v>Invalid SWV</c:v>
          </c:tx>
          <c:invertIfNegative val="0"/>
          <c:cat>
            <c:strRef>
              <c:f>Summary!$C$24:$C$41</c:f>
              <c:strCache>
                <c:ptCount val="14"/>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strCache>
            </c:strRef>
          </c:cat>
          <c:val>
            <c:numRef>
              <c:f>Summary!$P$23:$P$41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9EB-4D95-9BF6-5FF914532B3F}"/>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txPr>
          <a:bodyPr rot="-5400000" vert="horz"/>
          <a:lstStyle/>
          <a:p>
            <a:pPr>
              <a:defRPr/>
            </a:pPr>
            <a:endParaRPr lang="zh-CN"/>
          </a:p>
        </c:txPr>
        <c:crossAx val="758017456"/>
        <c:crosses val="autoZero"/>
        <c:auto val="0"/>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manualLayout>
          <c:layoutTarget val="inner"/>
          <c:xMode val="edge"/>
          <c:yMode val="edge"/>
          <c:x val="0.10143918639321441"/>
          <c:y val="0"/>
          <c:w val="0.80361218723835981"/>
          <c:h val="0.85609386408377153"/>
        </c:manualLayout>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Summary!$D$98:$D$126</c:f>
              <c:numCache>
                <c:formatCode>0;[Red]0</c:formatCode>
                <c:ptCount val="29"/>
                <c:pt idx="0">
                  <c:v>92</c:v>
                </c:pt>
                <c:pt idx="1">
                  <c:v>110</c:v>
                </c:pt>
                <c:pt idx="2">
                  <c:v>75</c:v>
                </c:pt>
                <c:pt idx="3">
                  <c:v>395</c:v>
                </c:pt>
                <c:pt idx="4">
                  <c:v>41</c:v>
                </c:pt>
                <c:pt idx="5">
                  <c:v>173</c:v>
                </c:pt>
                <c:pt idx="6">
                  <c:v>123</c:v>
                </c:pt>
                <c:pt idx="7">
                  <c:v>128</c:v>
                </c:pt>
                <c:pt idx="8">
                  <c:v>247</c:v>
                </c:pt>
                <c:pt idx="9">
                  <c:v>283</c:v>
                </c:pt>
                <c:pt idx="10">
                  <c:v>289</c:v>
                </c:pt>
                <c:pt idx="11">
                  <c:v>15</c:v>
                </c:pt>
                <c:pt idx="12">
                  <c:v>70</c:v>
                </c:pt>
                <c:pt idx="13">
                  <c:v>373</c:v>
                </c:pt>
                <c:pt idx="14">
                  <c:v>86</c:v>
                </c:pt>
                <c:pt idx="15">
                  <c:v>37</c:v>
                </c:pt>
                <c:pt idx="16">
                  <c:v>12</c:v>
                </c:pt>
                <c:pt idx="17">
                  <c:v>14</c:v>
                </c:pt>
                <c:pt idx="18">
                  <c:v>11</c:v>
                </c:pt>
                <c:pt idx="19">
                  <c:v>0</c:v>
                </c:pt>
                <c:pt idx="20">
                  <c:v>0</c:v>
                </c:pt>
                <c:pt idx="21">
                  <c:v>2</c:v>
                </c:pt>
                <c:pt idx="22">
                  <c:v>1</c:v>
                </c:pt>
                <c:pt idx="23">
                  <c:v>6</c:v>
                </c:pt>
                <c:pt idx="24">
                  <c:v>0</c:v>
                </c:pt>
                <c:pt idx="25">
                  <c:v>0</c:v>
                </c:pt>
                <c:pt idx="26">
                  <c:v>0</c:v>
                </c:pt>
                <c:pt idx="27">
                  <c:v>35</c:v>
                </c:pt>
                <c:pt idx="28">
                  <c:v>0</c:v>
                </c:pt>
              </c:numCache>
            </c:numRef>
          </c:val>
          <c:extLst>
            <c:ext xmlns:c16="http://schemas.microsoft.com/office/drawing/2014/chart" uri="{C3380CC4-5D6E-409C-BE32-E72D297353CC}">
              <c16:uniqueId val="{00000000-54B6-49E3-9C20-7A99ABCE734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Summary!$E$98:$E$112</c:f>
              <c:numCache>
                <c:formatCode>0;[Red]0</c:formatCode>
                <c:ptCount val="15"/>
                <c:pt idx="0">
                  <c:v>1</c:v>
                </c:pt>
                <c:pt idx="1">
                  <c:v>0</c:v>
                </c:pt>
                <c:pt idx="2">
                  <c:v>0</c:v>
                </c:pt>
                <c:pt idx="3">
                  <c:v>0</c:v>
                </c:pt>
                <c:pt idx="4">
                  <c:v>0</c:v>
                </c:pt>
                <c:pt idx="5">
                  <c:v>0</c:v>
                </c:pt>
                <c:pt idx="6">
                  <c:v>0</c:v>
                </c:pt>
                <c:pt idx="7">
                  <c:v>0</c:v>
                </c:pt>
                <c:pt idx="8">
                  <c:v>0</c:v>
                </c:pt>
                <c:pt idx="9">
                  <c:v>0</c:v>
                </c:pt>
                <c:pt idx="10">
                  <c:v>1</c:v>
                </c:pt>
                <c:pt idx="11">
                  <c:v>0</c:v>
                </c:pt>
                <c:pt idx="12">
                  <c:v>1</c:v>
                </c:pt>
                <c:pt idx="13">
                  <c:v>1</c:v>
                </c:pt>
                <c:pt idx="14">
                  <c:v>0</c:v>
                </c:pt>
              </c:numCache>
            </c:numRef>
          </c:val>
          <c:extLst>
            <c:ext xmlns:c16="http://schemas.microsoft.com/office/drawing/2014/chart" uri="{C3380CC4-5D6E-409C-BE32-E72D297353CC}">
              <c16:uniqueId val="{00000001-54B6-49E3-9C20-7A99ABCE7346}"/>
            </c:ext>
          </c:extLst>
        </c:ser>
        <c:ser>
          <c:idx val="2"/>
          <c:order val="2"/>
          <c:tx>
            <c:strRef>
              <c:f>Summary!$C$98:$C$125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Summary!$F$98:$F$112</c:f>
              <c:numCache>
                <c:formatCode>0;[Red]0</c:formatCode>
                <c:ptCount val="15"/>
                <c:pt idx="0">
                  <c:v>19</c:v>
                </c:pt>
                <c:pt idx="1">
                  <c:v>22</c:v>
                </c:pt>
                <c:pt idx="2">
                  <c:v>23</c:v>
                </c:pt>
                <c:pt idx="3">
                  <c:v>24</c:v>
                </c:pt>
                <c:pt idx="4">
                  <c:v>2</c:v>
                </c:pt>
                <c:pt idx="5">
                  <c:v>9</c:v>
                </c:pt>
                <c:pt idx="6">
                  <c:v>5</c:v>
                </c:pt>
                <c:pt idx="7">
                  <c:v>7</c:v>
                </c:pt>
                <c:pt idx="8">
                  <c:v>19</c:v>
                </c:pt>
                <c:pt idx="9">
                  <c:v>23</c:v>
                </c:pt>
                <c:pt idx="10">
                  <c:v>28</c:v>
                </c:pt>
                <c:pt idx="11">
                  <c:v>1</c:v>
                </c:pt>
                <c:pt idx="12">
                  <c:v>21</c:v>
                </c:pt>
                <c:pt idx="13">
                  <c:v>22</c:v>
                </c:pt>
                <c:pt idx="14">
                  <c:v>1</c:v>
                </c:pt>
              </c:numCache>
            </c:numRef>
          </c:val>
          <c:extLst>
            <c:ext xmlns:c16="http://schemas.microsoft.com/office/drawing/2014/chart" uri="{C3380CC4-5D6E-409C-BE32-E72D297353CC}">
              <c16:uniqueId val="{00000002-54B6-49E3-9C20-7A99ABCE734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Summary!$G$98:$G$112</c:f>
              <c:numCache>
                <c:formatCode>0;[Red]0</c:formatCode>
                <c:ptCount val="15"/>
                <c:pt idx="0">
                  <c:v>72</c:v>
                </c:pt>
                <c:pt idx="1">
                  <c:v>88</c:v>
                </c:pt>
                <c:pt idx="2">
                  <c:v>52</c:v>
                </c:pt>
                <c:pt idx="3">
                  <c:v>370</c:v>
                </c:pt>
                <c:pt idx="4">
                  <c:v>39</c:v>
                </c:pt>
                <c:pt idx="5">
                  <c:v>164</c:v>
                </c:pt>
                <c:pt idx="6">
                  <c:v>118</c:v>
                </c:pt>
                <c:pt idx="7">
                  <c:v>120</c:v>
                </c:pt>
                <c:pt idx="8">
                  <c:v>228</c:v>
                </c:pt>
                <c:pt idx="9">
                  <c:v>258</c:v>
                </c:pt>
                <c:pt idx="10">
                  <c:v>260</c:v>
                </c:pt>
                <c:pt idx="11">
                  <c:v>14</c:v>
                </c:pt>
                <c:pt idx="12">
                  <c:v>48</c:v>
                </c:pt>
                <c:pt idx="13">
                  <c:v>341</c:v>
                </c:pt>
                <c:pt idx="14">
                  <c:v>83</c:v>
                </c:pt>
              </c:numCache>
            </c:numRef>
          </c:val>
          <c:extLst>
            <c:ext xmlns:c16="http://schemas.microsoft.com/office/drawing/2014/chart" uri="{C3380CC4-5D6E-409C-BE32-E72D297353CC}">
              <c16:uniqueId val="{00000003-54B6-49E3-9C20-7A99ABCE734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Summary!$H$98:$H$112</c:f>
              <c:numCache>
                <c:formatCode>0;[Red]0</c:formatCode>
                <c:ptCount val="15"/>
                <c:pt idx="0">
                  <c:v>0</c:v>
                </c:pt>
                <c:pt idx="1">
                  <c:v>0</c:v>
                </c:pt>
                <c:pt idx="2">
                  <c:v>0</c:v>
                </c:pt>
                <c:pt idx="3">
                  <c:v>1</c:v>
                </c:pt>
                <c:pt idx="4">
                  <c:v>0</c:v>
                </c:pt>
                <c:pt idx="5">
                  <c:v>0</c:v>
                </c:pt>
                <c:pt idx="6">
                  <c:v>0</c:v>
                </c:pt>
                <c:pt idx="7">
                  <c:v>1</c:v>
                </c:pt>
                <c:pt idx="8">
                  <c:v>0</c:v>
                </c:pt>
                <c:pt idx="9">
                  <c:v>2</c:v>
                </c:pt>
                <c:pt idx="10">
                  <c:v>0</c:v>
                </c:pt>
                <c:pt idx="11">
                  <c:v>0</c:v>
                </c:pt>
                <c:pt idx="12">
                  <c:v>0</c:v>
                </c:pt>
                <c:pt idx="13">
                  <c:v>9</c:v>
                </c:pt>
                <c:pt idx="14">
                  <c:v>2</c:v>
                </c:pt>
              </c:numCache>
            </c:numRef>
          </c:val>
          <c:extLst>
            <c:ext xmlns:c16="http://schemas.microsoft.com/office/drawing/2014/chart" uri="{C3380CC4-5D6E-409C-BE32-E72D297353CC}">
              <c16:uniqueId val="{00000004-54B6-49E3-9C20-7A99ABCE7346}"/>
            </c:ext>
          </c:extLst>
        </c:ser>
        <c:dLbls>
          <c:showLegendKey val="0"/>
          <c:showVal val="0"/>
          <c:showCatName val="0"/>
          <c:showSerName val="0"/>
          <c:showPercent val="1"/>
          <c:showBubbleSize val="0"/>
          <c:showLeaderLines val="1"/>
        </c:dLbls>
      </c:pie3DChart>
    </c:plotArea>
    <c:legend>
      <c:legendPos val="r"/>
      <c:layout>
        <c:manualLayout>
          <c:xMode val="edge"/>
          <c:yMode val="edge"/>
          <c:x val="0.16089448618296745"/>
          <c:y val="0.72697589179316846"/>
          <c:w val="0.70635831222211498"/>
          <c:h val="0.25409244435805112"/>
        </c:manualLayout>
      </c:layout>
      <c:overlay val="0"/>
      <c:txPr>
        <a:bodyPr/>
        <a:lstStyle/>
        <a:p>
          <a:pPr rtl="0">
            <a:defRPr/>
          </a:pPr>
          <a:endParaRPr lang="zh-CN"/>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Summary!$E$97</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Summary!$E$98:$E$126</c:f>
              <c:numCache>
                <c:formatCode>0;[Red]0</c:formatCode>
                <c:ptCount val="29"/>
                <c:pt idx="0">
                  <c:v>1</c:v>
                </c:pt>
                <c:pt idx="1">
                  <c:v>0</c:v>
                </c:pt>
                <c:pt idx="2">
                  <c:v>0</c:v>
                </c:pt>
                <c:pt idx="3">
                  <c:v>0</c:v>
                </c:pt>
                <c:pt idx="4">
                  <c:v>0</c:v>
                </c:pt>
                <c:pt idx="5">
                  <c:v>0</c:v>
                </c:pt>
                <c:pt idx="6">
                  <c:v>0</c:v>
                </c:pt>
                <c:pt idx="7">
                  <c:v>0</c:v>
                </c:pt>
                <c:pt idx="8">
                  <c:v>0</c:v>
                </c:pt>
                <c:pt idx="9">
                  <c:v>0</c:v>
                </c:pt>
                <c:pt idx="10">
                  <c:v>1</c:v>
                </c:pt>
                <c:pt idx="11">
                  <c:v>0</c:v>
                </c:pt>
                <c:pt idx="12">
                  <c:v>1</c:v>
                </c:pt>
                <c:pt idx="13">
                  <c:v>1</c:v>
                </c:pt>
                <c:pt idx="14">
                  <c:v>0</c:v>
                </c:pt>
                <c:pt idx="15">
                  <c:v>0</c:v>
                </c:pt>
                <c:pt idx="16">
                  <c:v>0</c:v>
                </c:pt>
                <c:pt idx="17">
                  <c:v>0</c:v>
                </c:pt>
                <c:pt idx="18">
                  <c:v>0</c:v>
                </c:pt>
                <c:pt idx="19">
                  <c:v>0</c:v>
                </c:pt>
                <c:pt idx="20">
                  <c:v>0</c:v>
                </c:pt>
                <c:pt idx="21">
                  <c:v>0</c:v>
                </c:pt>
                <c:pt idx="22">
                  <c:v>0</c:v>
                </c:pt>
                <c:pt idx="23">
                  <c:v>0</c:v>
                </c:pt>
                <c:pt idx="24">
                  <c:v>0</c:v>
                </c:pt>
                <c:pt idx="25">
                  <c:v>0</c:v>
                </c:pt>
                <c:pt idx="26">
                  <c:v>0</c:v>
                </c:pt>
                <c:pt idx="27">
                  <c:v>7</c:v>
                </c:pt>
                <c:pt idx="28">
                  <c:v>0</c:v>
                </c:pt>
              </c:numCache>
            </c:numRef>
          </c:val>
          <c:extLst>
            <c:ext xmlns:c16="http://schemas.microsoft.com/office/drawing/2014/chart" uri="{C3380CC4-5D6E-409C-BE32-E72D297353CC}">
              <c16:uniqueId val="{00000000-FA25-4507-B657-926064D43E2D}"/>
            </c:ext>
          </c:extLst>
        </c:ser>
        <c:ser>
          <c:idx val="2"/>
          <c:order val="1"/>
          <c:tx>
            <c:strRef>
              <c:f>Summary!$F$97</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Summary!$F$98:$F$126</c:f>
              <c:numCache>
                <c:formatCode>0;[Red]0</c:formatCode>
                <c:ptCount val="29"/>
                <c:pt idx="0">
                  <c:v>19</c:v>
                </c:pt>
                <c:pt idx="1">
                  <c:v>22</c:v>
                </c:pt>
                <c:pt idx="2">
                  <c:v>23</c:v>
                </c:pt>
                <c:pt idx="3">
                  <c:v>24</c:v>
                </c:pt>
                <c:pt idx="4">
                  <c:v>2</c:v>
                </c:pt>
                <c:pt idx="5">
                  <c:v>9</c:v>
                </c:pt>
                <c:pt idx="6">
                  <c:v>5</c:v>
                </c:pt>
                <c:pt idx="7">
                  <c:v>7</c:v>
                </c:pt>
                <c:pt idx="8">
                  <c:v>19</c:v>
                </c:pt>
                <c:pt idx="9">
                  <c:v>23</c:v>
                </c:pt>
                <c:pt idx="10">
                  <c:v>28</c:v>
                </c:pt>
                <c:pt idx="11">
                  <c:v>1</c:v>
                </c:pt>
                <c:pt idx="12">
                  <c:v>21</c:v>
                </c:pt>
                <c:pt idx="13">
                  <c:v>22</c:v>
                </c:pt>
                <c:pt idx="14">
                  <c:v>1</c:v>
                </c:pt>
                <c:pt idx="15">
                  <c:v>14</c:v>
                </c:pt>
                <c:pt idx="16">
                  <c:v>1</c:v>
                </c:pt>
                <c:pt idx="17">
                  <c:v>0</c:v>
                </c:pt>
                <c:pt idx="18">
                  <c:v>2</c:v>
                </c:pt>
                <c:pt idx="19">
                  <c:v>0</c:v>
                </c:pt>
                <c:pt idx="20">
                  <c:v>0</c:v>
                </c:pt>
                <c:pt idx="21">
                  <c:v>1</c:v>
                </c:pt>
                <c:pt idx="22">
                  <c:v>0</c:v>
                </c:pt>
                <c:pt idx="23">
                  <c:v>0</c:v>
                </c:pt>
                <c:pt idx="24">
                  <c:v>0</c:v>
                </c:pt>
                <c:pt idx="25">
                  <c:v>0</c:v>
                </c:pt>
                <c:pt idx="26">
                  <c:v>0</c:v>
                </c:pt>
                <c:pt idx="27">
                  <c:v>14</c:v>
                </c:pt>
                <c:pt idx="28">
                  <c:v>1</c:v>
                </c:pt>
              </c:numCache>
            </c:numRef>
          </c:val>
          <c:extLst>
            <c:ext xmlns:c16="http://schemas.microsoft.com/office/drawing/2014/chart" uri="{C3380CC4-5D6E-409C-BE32-E72D297353CC}">
              <c16:uniqueId val="{00000001-FA25-4507-B657-926064D43E2D}"/>
            </c:ext>
          </c:extLst>
        </c:ser>
        <c:ser>
          <c:idx val="3"/>
          <c:order val="2"/>
          <c:tx>
            <c:strRef>
              <c:f>Summary!$G$97</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Summary!$G$98:$G$126</c:f>
              <c:numCache>
                <c:formatCode>0;[Red]0</c:formatCode>
                <c:ptCount val="29"/>
                <c:pt idx="0">
                  <c:v>72</c:v>
                </c:pt>
                <c:pt idx="1">
                  <c:v>88</c:v>
                </c:pt>
                <c:pt idx="2">
                  <c:v>52</c:v>
                </c:pt>
                <c:pt idx="3">
                  <c:v>370</c:v>
                </c:pt>
                <c:pt idx="4">
                  <c:v>39</c:v>
                </c:pt>
                <c:pt idx="5">
                  <c:v>164</c:v>
                </c:pt>
                <c:pt idx="6">
                  <c:v>118</c:v>
                </c:pt>
                <c:pt idx="7">
                  <c:v>120</c:v>
                </c:pt>
                <c:pt idx="8">
                  <c:v>228</c:v>
                </c:pt>
                <c:pt idx="9">
                  <c:v>258</c:v>
                </c:pt>
                <c:pt idx="10">
                  <c:v>260</c:v>
                </c:pt>
                <c:pt idx="11">
                  <c:v>14</c:v>
                </c:pt>
                <c:pt idx="12">
                  <c:v>48</c:v>
                </c:pt>
                <c:pt idx="13">
                  <c:v>341</c:v>
                </c:pt>
                <c:pt idx="14">
                  <c:v>83</c:v>
                </c:pt>
                <c:pt idx="15">
                  <c:v>23</c:v>
                </c:pt>
                <c:pt idx="16">
                  <c:v>11</c:v>
                </c:pt>
                <c:pt idx="17">
                  <c:v>13</c:v>
                </c:pt>
                <c:pt idx="18">
                  <c:v>9</c:v>
                </c:pt>
                <c:pt idx="19">
                  <c:v>0</c:v>
                </c:pt>
                <c:pt idx="20">
                  <c:v>0</c:v>
                </c:pt>
                <c:pt idx="21">
                  <c:v>1</c:v>
                </c:pt>
                <c:pt idx="22">
                  <c:v>1</c:v>
                </c:pt>
                <c:pt idx="23">
                  <c:v>6</c:v>
                </c:pt>
                <c:pt idx="24">
                  <c:v>0</c:v>
                </c:pt>
                <c:pt idx="25">
                  <c:v>0</c:v>
                </c:pt>
                <c:pt idx="26">
                  <c:v>0</c:v>
                </c:pt>
                <c:pt idx="27">
                  <c:v>14</c:v>
                </c:pt>
                <c:pt idx="28">
                  <c:v>26</c:v>
                </c:pt>
              </c:numCache>
            </c:numRef>
          </c:val>
          <c:extLst>
            <c:ext xmlns:c16="http://schemas.microsoft.com/office/drawing/2014/chart" uri="{C3380CC4-5D6E-409C-BE32-E72D297353CC}">
              <c16:uniqueId val="{00000002-FA25-4507-B657-926064D43E2D}"/>
            </c:ext>
          </c:extLst>
        </c:ser>
        <c:ser>
          <c:idx val="4"/>
          <c:order val="3"/>
          <c:tx>
            <c:strRef>
              <c:f>Summary!$H$97</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Summary!$H$98:$H$126</c:f>
              <c:numCache>
                <c:formatCode>0;[Red]0</c:formatCode>
                <c:ptCount val="29"/>
                <c:pt idx="0">
                  <c:v>0</c:v>
                </c:pt>
                <c:pt idx="1">
                  <c:v>0</c:v>
                </c:pt>
                <c:pt idx="2">
                  <c:v>0</c:v>
                </c:pt>
                <c:pt idx="3">
                  <c:v>1</c:v>
                </c:pt>
                <c:pt idx="4">
                  <c:v>0</c:v>
                </c:pt>
                <c:pt idx="5">
                  <c:v>0</c:v>
                </c:pt>
                <c:pt idx="6">
                  <c:v>0</c:v>
                </c:pt>
                <c:pt idx="7">
                  <c:v>1</c:v>
                </c:pt>
                <c:pt idx="8">
                  <c:v>0</c:v>
                </c:pt>
                <c:pt idx="9">
                  <c:v>2</c:v>
                </c:pt>
                <c:pt idx="10">
                  <c:v>0</c:v>
                </c:pt>
                <c:pt idx="11">
                  <c:v>0</c:v>
                </c:pt>
                <c:pt idx="12">
                  <c:v>0</c:v>
                </c:pt>
                <c:pt idx="13">
                  <c:v>9</c:v>
                </c:pt>
                <c:pt idx="14">
                  <c:v>2</c:v>
                </c:pt>
                <c:pt idx="15">
                  <c:v>0</c:v>
                </c:pt>
                <c:pt idx="16">
                  <c:v>0</c:v>
                </c:pt>
                <c:pt idx="17">
                  <c:v>1</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FA25-4507-B657-926064D43E2D}"/>
            </c:ext>
          </c:extLst>
        </c:ser>
        <c:ser>
          <c:idx val="5"/>
          <c:order val="4"/>
          <c:tx>
            <c:strRef>
              <c:f>Summary!$I$97</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Summary!$C$98:$C$126</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Summary!$I$98:$I$126</c:f>
              <c:numCache>
                <c:formatCode>General</c:formatCode>
                <c:ptCount val="29"/>
              </c:numCache>
            </c:numRef>
          </c:val>
          <c:extLst>
            <c:ext xmlns:c16="http://schemas.microsoft.com/office/drawing/2014/chart" uri="{C3380CC4-5D6E-409C-BE32-E72D297353CC}">
              <c16:uniqueId val="{00000004-FA25-4507-B657-926064D43E2D}"/>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[1]Summary!$F$166</c:f>
              <c:strCache>
                <c:ptCount val="1"/>
                <c:pt idx="0">
                  <c:v>SRD undefined</c:v>
                </c:pt>
              </c:strCache>
            </c:strRef>
          </c:tx>
          <c:val>
            <c:numRef>
              <c:f>[1]Summary!$F$167:$F$186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5="http://schemas.microsoft.com/office/drawing/2012/chart" uri="{02D57815-91ED-43cb-92C2-25804820EDAC}">
              <c15:filteredCategoryTitle>
                <c15:cat>
                  <c:multiLvlStrRef>
                    <c:extLst>
                      <c:ext uri="{02D57815-91ED-43cb-92C2-25804820EDAC}">
                        <c15:formulaRef>
                          <c15:sqref>[1]Summary!$C$167:$D$186</c15:sqref>
                        </c15:formulaRef>
                      </c:ext>
                    </c:extLst>
                    <c:multiLvlStrCache>
                      <c:ptCount val="20"/>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multiLvlStrCache>
                  </c:multiLvlStrRef>
                </c15:cat>
              </c15:filteredCategoryTitle>
            </c:ext>
            <c:ext xmlns:c16="http://schemas.microsoft.com/office/drawing/2014/chart" uri="{C3380CC4-5D6E-409C-BE32-E72D297353CC}">
              <c16:uniqueId val="{00000000-0CA3-4FD9-8240-5723828A6C2E}"/>
            </c:ext>
          </c:extLst>
        </c:ser>
        <c:ser>
          <c:idx val="1"/>
          <c:order val="1"/>
          <c:tx>
            <c:strRef>
              <c:f>[1]Summary!$G$166</c:f>
              <c:strCache>
                <c:ptCount val="1"/>
                <c:pt idx="0">
                  <c:v>SRD definition unclear</c:v>
                </c:pt>
              </c:strCache>
            </c:strRef>
          </c:tx>
          <c:val>
            <c:numRef>
              <c:f>[1]Summary!$G$167:$G$186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5="http://schemas.microsoft.com/office/drawing/2012/chart" uri="{02D57815-91ED-43cb-92C2-25804820EDAC}">
              <c15:filteredCategoryTitle>
                <c15:cat>
                  <c:multiLvlStrRef>
                    <c:extLst>
                      <c:ext uri="{02D57815-91ED-43cb-92C2-25804820EDAC}">
                        <c15:formulaRef>
                          <c15:sqref>[1]Summary!$C$167:$D$186</c15:sqref>
                        </c15:formulaRef>
                      </c:ext>
                    </c:extLst>
                    <c:multiLvlStrCache>
                      <c:ptCount val="20"/>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multiLvlStrCache>
                  </c:multiLvlStrRef>
                </c15:cat>
              </c15:filteredCategoryTitle>
            </c:ext>
            <c:ext xmlns:c16="http://schemas.microsoft.com/office/drawing/2014/chart" uri="{C3380CC4-5D6E-409C-BE32-E72D297353CC}">
              <c16:uniqueId val="{00000001-0CA3-4FD9-8240-5723828A6C2E}"/>
            </c:ext>
          </c:extLst>
        </c:ser>
        <c:ser>
          <c:idx val="2"/>
          <c:order val="2"/>
          <c:tx>
            <c:strRef>
              <c:f>[1]Summary!$J$166</c:f>
              <c:strCache>
                <c:ptCount val="1"/>
                <c:pt idx="0">
                  <c:v>Missing</c:v>
                </c:pt>
              </c:strCache>
            </c:strRef>
          </c:tx>
          <c:val>
            <c:numRef>
              <c:f>[1]Summary!$J$167:$J$186</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5="http://schemas.microsoft.com/office/drawing/2012/chart" uri="{02D57815-91ED-43cb-92C2-25804820EDAC}">
              <c15:filteredCategoryTitle>
                <c15:cat>
                  <c:multiLvlStrRef>
                    <c:extLst>
                      <c:ext uri="{02D57815-91ED-43cb-92C2-25804820EDAC}">
                        <c15:formulaRef>
                          <c15:sqref>[1]Summary!$C$167:$D$186</c15:sqref>
                        </c15:formulaRef>
                      </c:ext>
                    </c:extLst>
                    <c:multiLvlStrCache>
                      <c:ptCount val="20"/>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lvl>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lvl>
                    </c:multiLvlStrCache>
                  </c:multiLvlStrRef>
                </c15:cat>
              </c15:filteredCategoryTitle>
            </c:ext>
            <c:ext xmlns:c16="http://schemas.microsoft.com/office/drawing/2014/chart" uri="{C3380CC4-5D6E-409C-BE32-E72D297353CC}">
              <c16:uniqueId val="{00000002-0CA3-4FD9-8240-5723828A6C2E}"/>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[1]Summary!$C$207:$C$234</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[1]Summary!$D$207:$D$234</c:f>
              <c:numCache>
                <c:formatCode>General</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30E2-4AE7-AD80-5661070D0CDD}"/>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Summary!$E$23</c:f>
              <c:strCache>
                <c:ptCount val="1"/>
                <c:pt idx="0">
                  <c:v>Total</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Summary!$C$24:$D$41</c:f>
              <c:multiLvlStrCache>
                <c:ptCount val="14"/>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lvl>
              </c:multiLvlStrCache>
            </c:multiLvlStrRef>
          </c:cat>
          <c:val>
            <c:numRef>
              <c:f>Summary!$E$24:$E$41</c:f>
              <c:numCache>
                <c:formatCode>General</c:formatCode>
                <c:ptCount val="18"/>
                <c:pt idx="0">
                  <c:v>353</c:v>
                </c:pt>
                <c:pt idx="1">
                  <c:v>576</c:v>
                </c:pt>
                <c:pt idx="2">
                  <c:v>704</c:v>
                </c:pt>
                <c:pt idx="3">
                  <c:v>826</c:v>
                </c:pt>
                <c:pt idx="4">
                  <c:v>1170</c:v>
                </c:pt>
                <c:pt idx="5">
                  <c:v>1284</c:v>
                </c:pt>
                <c:pt idx="6">
                  <c:v>1453</c:v>
                </c:pt>
                <c:pt idx="7">
                  <c:v>1516</c:v>
                </c:pt>
                <c:pt idx="8">
                  <c:v>1631</c:v>
                </c:pt>
                <c:pt idx="9">
                  <c:v>1802</c:v>
                </c:pt>
                <c:pt idx="10">
                  <c:v>1991</c:v>
                </c:pt>
                <c:pt idx="11">
                  <c:v>2131</c:v>
                </c:pt>
                <c:pt idx="12">
                  <c:v>2429</c:v>
                </c:pt>
                <c:pt idx="13">
                  <c:v>2645</c:v>
                </c:pt>
              </c:numCache>
            </c:numRef>
          </c:val>
          <c:smooth val="0"/>
          <c:extLst>
            <c:ext xmlns:c16="http://schemas.microsoft.com/office/drawing/2014/chart" uri="{C3380CC4-5D6E-409C-BE32-E72D297353CC}">
              <c16:uniqueId val="{00000000-4655-4FD9-B057-382BE4A2A289}"/>
            </c:ext>
          </c:extLst>
        </c:ser>
        <c:ser>
          <c:idx val="1"/>
          <c:order val="1"/>
          <c:tx>
            <c:strRef>
              <c:f>Summary!$F$23</c:f>
              <c:strCache>
                <c:ptCount val="1"/>
                <c:pt idx="0">
                  <c:v>Open</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Summary!$C$24:$D$41</c:f>
              <c:multiLvlStrCache>
                <c:ptCount val="14"/>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lvl>
              </c:multiLvlStrCache>
            </c:multiLvlStrRef>
          </c:cat>
          <c:val>
            <c:numRef>
              <c:f>Summary!$F$24:$F$41</c:f>
              <c:numCache>
                <c:formatCode>General</c:formatCode>
                <c:ptCount val="18"/>
                <c:pt idx="0">
                  <c:v>353</c:v>
                </c:pt>
                <c:pt idx="1">
                  <c:v>508</c:v>
                </c:pt>
                <c:pt idx="2">
                  <c:v>498</c:v>
                </c:pt>
                <c:pt idx="3">
                  <c:v>471</c:v>
                </c:pt>
                <c:pt idx="4">
                  <c:v>772</c:v>
                </c:pt>
                <c:pt idx="5">
                  <c:v>644</c:v>
                </c:pt>
                <c:pt idx="6">
                  <c:v>518</c:v>
                </c:pt>
                <c:pt idx="7">
                  <c:v>557</c:v>
                </c:pt>
                <c:pt idx="8">
                  <c:v>482</c:v>
                </c:pt>
                <c:pt idx="9">
                  <c:v>528</c:v>
                </c:pt>
                <c:pt idx="10">
                  <c:v>496</c:v>
                </c:pt>
                <c:pt idx="11">
                  <c:v>475</c:v>
                </c:pt>
                <c:pt idx="12">
                  <c:v>709</c:v>
                </c:pt>
                <c:pt idx="13">
                  <c:v>690</c:v>
                </c:pt>
              </c:numCache>
            </c:numRef>
          </c:val>
          <c:smooth val="0"/>
          <c:extLst>
            <c:ext xmlns:c16="http://schemas.microsoft.com/office/drawing/2014/chart" uri="{C3380CC4-5D6E-409C-BE32-E72D297353CC}">
              <c16:uniqueId val="{00000001-4655-4FD9-B057-382BE4A2A289}"/>
            </c:ext>
          </c:extLst>
        </c:ser>
        <c:ser>
          <c:idx val="2"/>
          <c:order val="2"/>
          <c:tx>
            <c:strRef>
              <c:f>Summary!$G$23</c:f>
              <c:strCache>
                <c:ptCount val="1"/>
                <c:pt idx="0">
                  <c:v>New</c:v>
                </c:pt>
              </c:strCache>
            </c:strRef>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Summary!$C$24:$D$41</c:f>
              <c:multiLvlStrCache>
                <c:ptCount val="14"/>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lvl>
              </c:multiLvlStrCache>
            </c:multiLvlStrRef>
          </c:cat>
          <c:val>
            <c:numRef>
              <c:f>Summary!$G$24:$G$41</c:f>
              <c:numCache>
                <c:formatCode>General</c:formatCode>
                <c:ptCount val="18"/>
                <c:pt idx="0">
                  <c:v>353</c:v>
                </c:pt>
                <c:pt idx="1">
                  <c:v>223</c:v>
                </c:pt>
                <c:pt idx="2">
                  <c:v>128</c:v>
                </c:pt>
                <c:pt idx="3">
                  <c:v>122</c:v>
                </c:pt>
                <c:pt idx="4">
                  <c:v>344</c:v>
                </c:pt>
                <c:pt idx="5">
                  <c:v>114</c:v>
                </c:pt>
                <c:pt idx="6">
                  <c:v>169</c:v>
                </c:pt>
                <c:pt idx="7">
                  <c:v>232</c:v>
                </c:pt>
                <c:pt idx="8">
                  <c:v>115</c:v>
                </c:pt>
                <c:pt idx="9">
                  <c:v>171</c:v>
                </c:pt>
                <c:pt idx="10">
                  <c:v>189</c:v>
                </c:pt>
                <c:pt idx="11">
                  <c:v>140</c:v>
                </c:pt>
                <c:pt idx="12">
                  <c:v>298</c:v>
                </c:pt>
                <c:pt idx="13">
                  <c:v>216</c:v>
                </c:pt>
              </c:numCache>
            </c:numRef>
          </c:val>
          <c:smooth val="0"/>
          <c:extLst>
            <c:ext xmlns:c16="http://schemas.microsoft.com/office/drawing/2014/chart" uri="{C3380CC4-5D6E-409C-BE32-E72D297353CC}">
              <c16:uniqueId val="{00000002-4655-4FD9-B057-382BE4A2A289}"/>
            </c:ext>
          </c:extLst>
        </c:ser>
        <c:ser>
          <c:idx val="6"/>
          <c:order val="3"/>
          <c:tx>
            <c:strRef>
              <c:f>Summary!$L$23</c:f>
              <c:strCache>
                <c:ptCount val="1"/>
                <c:pt idx="0">
                  <c:v>Reopen</c:v>
                </c:pt>
              </c:strCache>
            </c:strRef>
          </c:tx>
          <c:spPr>
            <a:ln>
              <a:solidFill>
                <a:srgbClr val="C00000"/>
              </a:solidFill>
            </a:ln>
          </c:spPr>
          <c:marker>
            <c:spPr>
              <a:ln>
                <a:solidFill>
                  <a:srgbClr val="C00000"/>
                </a:solidFill>
              </a:ln>
            </c:spPr>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multiLvlStrRef>
              <c:f>Summary!$C$24:$D$41</c:f>
              <c:multiLvlStrCache>
                <c:ptCount val="14"/>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lvl>
              </c:multiLvlStrCache>
            </c:multiLvlStrRef>
          </c:cat>
          <c:val>
            <c:numRef>
              <c:f>Summary!$L$24:$L$41</c:f>
              <c:numCache>
                <c:formatCode>General</c:formatCode>
                <c:ptCount val="18"/>
                <c:pt idx="0">
                  <c:v>0</c:v>
                </c:pt>
                <c:pt idx="1">
                  <c:v>8</c:v>
                </c:pt>
                <c:pt idx="2">
                  <c:v>20</c:v>
                </c:pt>
                <c:pt idx="3">
                  <c:v>25</c:v>
                </c:pt>
                <c:pt idx="4">
                  <c:v>30</c:v>
                </c:pt>
                <c:pt idx="5">
                  <c:v>21</c:v>
                </c:pt>
                <c:pt idx="6">
                  <c:v>17</c:v>
                </c:pt>
                <c:pt idx="7">
                  <c:v>17</c:v>
                </c:pt>
                <c:pt idx="8">
                  <c:v>22</c:v>
                </c:pt>
                <c:pt idx="9">
                  <c:v>14</c:v>
                </c:pt>
                <c:pt idx="10">
                  <c:v>7</c:v>
                </c:pt>
                <c:pt idx="11">
                  <c:v>11</c:v>
                </c:pt>
                <c:pt idx="12">
                  <c:v>24</c:v>
                </c:pt>
                <c:pt idx="13">
                  <c:v>18</c:v>
                </c:pt>
              </c:numCache>
            </c:numRef>
          </c:val>
          <c:smooth val="0"/>
          <c:extLst>
            <c:ext xmlns:c16="http://schemas.microsoft.com/office/drawing/2014/chart" uri="{C3380CC4-5D6E-409C-BE32-E72D297353CC}">
              <c16:uniqueId val="{00000003-4655-4FD9-B057-382BE4A2A289}"/>
            </c:ext>
          </c:extLst>
        </c:ser>
        <c:ser>
          <c:idx val="11"/>
          <c:order val="4"/>
          <c:tx>
            <c:strRef>
              <c:f>Summary!$Q$23</c:f>
              <c:strCache>
                <c:ptCount val="1"/>
                <c:pt idx="0">
                  <c:v>Pre-Invalid</c:v>
                </c:pt>
              </c:strCache>
            </c:strRef>
          </c:tx>
          <c:cat>
            <c:multiLvlStrRef>
              <c:f>Summary!$C$24:$D$41</c:f>
              <c:multiLvlStrCache>
                <c:ptCount val="14"/>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lvl>
              </c:multiLvlStrCache>
            </c:multiLvlStrRef>
          </c:cat>
          <c:val>
            <c:numRef>
              <c:f>Summary!$Q$24:$Q$41</c:f>
              <c:numCache>
                <c:formatCode>General</c:formatCode>
                <c:ptCount val="18"/>
                <c:pt idx="0">
                  <c:v>12</c:v>
                </c:pt>
                <c:pt idx="1">
                  <c:v>8</c:v>
                </c:pt>
                <c:pt idx="2">
                  <c:v>3</c:v>
                </c:pt>
                <c:pt idx="3">
                  <c:v>1</c:v>
                </c:pt>
                <c:pt idx="4">
                  <c:v>5</c:v>
                </c:pt>
                <c:pt idx="5">
                  <c:v>4</c:v>
                </c:pt>
                <c:pt idx="6">
                  <c:v>5</c:v>
                </c:pt>
                <c:pt idx="7">
                  <c:v>5</c:v>
                </c:pt>
                <c:pt idx="8">
                  <c:v>5</c:v>
                </c:pt>
                <c:pt idx="9">
                  <c:v>5</c:v>
                </c:pt>
                <c:pt idx="10">
                  <c:v>5</c:v>
                </c:pt>
                <c:pt idx="11">
                  <c:v>7</c:v>
                </c:pt>
                <c:pt idx="12">
                  <c:v>9</c:v>
                </c:pt>
                <c:pt idx="13">
                  <c:v>9</c:v>
                </c:pt>
              </c:numCache>
            </c:numRef>
          </c:val>
          <c:smooth val="0"/>
          <c:extLst>
            <c:ext xmlns:c16="http://schemas.microsoft.com/office/drawing/2014/chart" uri="{C3380CC4-5D6E-409C-BE32-E72D297353CC}">
              <c16:uniqueId val="{00000004-4655-4FD9-B057-382BE4A2A289}"/>
            </c:ext>
          </c:extLst>
        </c:ser>
        <c:ser>
          <c:idx val="13"/>
          <c:order val="5"/>
          <c:tx>
            <c:strRef>
              <c:f>Summary!$S$23</c:f>
              <c:strCache>
                <c:ptCount val="1"/>
                <c:pt idx="0">
                  <c:v>Missing</c:v>
                </c:pt>
              </c:strCache>
            </c:strRef>
          </c:tx>
          <c:spPr>
            <a:ln>
              <a:solidFill>
                <a:srgbClr val="FFFF00"/>
              </a:solidFill>
            </a:ln>
          </c:spPr>
          <c:marker>
            <c:spPr>
              <a:ln>
                <a:solidFill>
                  <a:srgbClr val="FFFF00"/>
                </a:solidFill>
              </a:ln>
            </c:spPr>
          </c:marker>
          <c:cat>
            <c:multiLvlStrRef>
              <c:f>Summary!$C$24:$D$41</c:f>
              <c:multiLvlStrCache>
                <c:ptCount val="14"/>
                <c:lvl>
                  <c:pt idx="0">
                    <c:v>Focus Test</c:v>
                  </c:pt>
                  <c:pt idx="1">
                    <c:v>Focus Test</c:v>
                  </c:pt>
                  <c:pt idx="2">
                    <c:v>Focus Test</c:v>
                  </c:pt>
                  <c:pt idx="3">
                    <c:v>Focus Test</c:v>
                  </c:pt>
                  <c:pt idx="4">
                    <c:v>Full Test</c:v>
                  </c:pt>
                  <c:pt idx="5">
                    <c:v>Basic validation</c:v>
                  </c:pt>
                  <c:pt idx="6">
                    <c:v>Basic validation</c:v>
                  </c:pt>
                  <c:pt idx="7">
                    <c:v>Focus Test</c:v>
                  </c:pt>
                  <c:pt idx="8">
                    <c:v>Focus Test</c:v>
                  </c:pt>
                  <c:pt idx="9">
                    <c:v>Focus Test</c:v>
                  </c:pt>
                  <c:pt idx="10">
                    <c:v>Focus Test</c:v>
                  </c:pt>
                  <c:pt idx="11">
                    <c:v>Full Test</c:v>
                  </c:pt>
                  <c:pt idx="12">
                    <c:v>Full Test</c:v>
                  </c:pt>
                  <c:pt idx="13">
                    <c:v>Focus Test</c:v>
                  </c:pt>
                </c:lvl>
                <c:lvl>
                  <c:pt idx="0">
                    <c:v>DCV Alpha</c:v>
                  </c:pt>
                  <c:pt idx="1">
                    <c:v>DCV Beta</c:v>
                  </c:pt>
                  <c:pt idx="2">
                    <c:v>DCV Beta1HF</c:v>
                  </c:pt>
                  <c:pt idx="3">
                    <c:v>DCV0</c:v>
                  </c:pt>
                  <c:pt idx="4">
                    <c:v>DCV1</c:v>
                  </c:pt>
                  <c:pt idx="5">
                    <c:v>DCV1.1 HF</c:v>
                  </c:pt>
                  <c:pt idx="6">
                    <c:v>DCV2HF</c:v>
                  </c:pt>
                  <c:pt idx="7">
                    <c:v>DCV2HF</c:v>
                  </c:pt>
                  <c:pt idx="8">
                    <c:v>DCV3 HF</c:v>
                  </c:pt>
                  <c:pt idx="9">
                    <c:v>DCV3.1</c:v>
                  </c:pt>
                  <c:pt idx="10">
                    <c:v>DCV4</c:v>
                  </c:pt>
                  <c:pt idx="11">
                    <c:v>R00</c:v>
                  </c:pt>
                  <c:pt idx="12">
                    <c:v>R04</c:v>
                  </c:pt>
                  <c:pt idx="13">
                    <c:v>R04-1</c:v>
                  </c:pt>
                </c:lvl>
              </c:multiLvlStrCache>
            </c:multiLvlStrRef>
          </c:cat>
          <c:val>
            <c:numRef>
              <c:f>Summary!$S$24:$S$41</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5-4655-4FD9-B057-382BE4A2A289}"/>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D24-46FC-8653-A9C2F9C63BE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D24-46FC-8653-A9C2F9C63BE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D24-46FC-8653-A9C2F9C63BE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D24-46FC-8653-A9C2F9C63BE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D24-46FC-8653-A9C2F9C63BE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D24-46FC-8653-A9C2F9C63BE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D24-46FC-8653-A9C2F9C63BE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D24-46FC-8653-A9C2F9C63BE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D24-46FC-8653-A9C2F9C63BE9}"/>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D24-46FC-8653-A9C2F9C63BE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D24-46FC-8653-A9C2F9C63BE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D24-46FC-8653-A9C2F9C63BE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D24-46FC-8653-A9C2F9C63BE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D24-46FC-8653-A9C2F9C63BE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D24-46FC-8653-A9C2F9C63BE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D24-46FC-8653-A9C2F9C63BE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D24-46FC-8653-A9C2F9C63BE9}"/>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D24-46FC-8653-A9C2F9C63BE9}"/>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D24-46FC-8653-A9C2F9C63BE9}"/>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D24-46FC-8653-A9C2F9C63BE9}"/>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D24-46FC-8653-A9C2F9C63BE9}"/>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DD24-46FC-8653-A9C2F9C63BE9}"/>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DD24-46FC-8653-A9C2F9C63BE9}"/>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D24-46FC-8653-A9C2F9C63BE9}"/>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D24-46FC-8653-A9C2F9C63BE9}"/>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D24-46FC-8653-A9C2F9C63BE9}"/>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D24-46FC-8653-A9C2F9C63BE9}"/>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D24-46FC-8653-A9C2F9C63BE9}"/>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DD24-46FC-8653-A9C2F9C63BE9}"/>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[值]</a:t>
                    </a:fld>
                    <a:r>
                      <a:rPr lang="en-US" altLang="zh-CN" baseline="0"/>
                      <a:t>
</a:t>
                    </a:r>
                    <a:fld id="{C81BEE7A-265A-452C-A714-2BCE404A6851}" type="PERCENTAGE">
                      <a:rPr lang="en-US" altLang="zh-CN" sz="900" b="0" baseline="0"/>
                      <a:pPr>
                        <a:defRPr b="1"/>
                      </a:pPr>
                      <a:t>[百分比]</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DD24-46FC-8653-A9C2F9C63BE9}"/>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DCV0!$D$125:$D$153</c:f>
              <c:numCache>
                <c:formatCode>0;[Red]0</c:formatCode>
                <c:ptCount val="29"/>
                <c:pt idx="0">
                  <c:v>7</c:v>
                </c:pt>
                <c:pt idx="1">
                  <c:v>20</c:v>
                </c:pt>
                <c:pt idx="2">
                  <c:v>7</c:v>
                </c:pt>
                <c:pt idx="3">
                  <c:v>25</c:v>
                </c:pt>
                <c:pt idx="4">
                  <c:v>1</c:v>
                </c:pt>
                <c:pt idx="5">
                  <c:v>3</c:v>
                </c:pt>
                <c:pt idx="6">
                  <c:v>0</c:v>
                </c:pt>
                <c:pt idx="7">
                  <c:v>4</c:v>
                </c:pt>
                <c:pt idx="8">
                  <c:v>0</c:v>
                </c:pt>
                <c:pt idx="9">
                  <c:v>20</c:v>
                </c:pt>
                <c:pt idx="10">
                  <c:v>18</c:v>
                </c:pt>
                <c:pt idx="11">
                  <c:v>0</c:v>
                </c:pt>
                <c:pt idx="12">
                  <c:v>0</c:v>
                </c:pt>
                <c:pt idx="13">
                  <c:v>8</c:v>
                </c:pt>
                <c:pt idx="14">
                  <c:v>3</c:v>
                </c:pt>
                <c:pt idx="15">
                  <c:v>2</c:v>
                </c:pt>
                <c:pt idx="16">
                  <c:v>0</c:v>
                </c:pt>
                <c:pt idx="17">
                  <c:v>1</c:v>
                </c:pt>
                <c:pt idx="18">
                  <c:v>2</c:v>
                </c:pt>
                <c:pt idx="19">
                  <c:v>0</c:v>
                </c:pt>
                <c:pt idx="20">
                  <c:v>0</c:v>
                </c:pt>
                <c:pt idx="21">
                  <c:v>0</c:v>
                </c:pt>
                <c:pt idx="22">
                  <c:v>0</c:v>
                </c:pt>
                <c:pt idx="23">
                  <c:v>0</c:v>
                </c:pt>
                <c:pt idx="24">
                  <c:v>0</c:v>
                </c:pt>
                <c:pt idx="25">
                  <c:v>0</c:v>
                </c:pt>
                <c:pt idx="26">
                  <c:v>0</c:v>
                </c:pt>
                <c:pt idx="27">
                  <c:v>1</c:v>
                </c:pt>
                <c:pt idx="28">
                  <c:v>0</c:v>
                </c:pt>
              </c:numCache>
            </c:numRef>
          </c:val>
          <c:extLst>
            <c:ext xmlns:c16="http://schemas.microsoft.com/office/drawing/2014/chart" uri="{C3380CC4-5D6E-409C-BE32-E72D297353CC}">
              <c16:uniqueId val="{0000003A-DD24-46FC-8653-A9C2F9C63BE9}"/>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a:t>Defect Distribution Analysis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DCV0!$E$125:$E$153</c:f>
              <c:numCache>
                <c:formatCode>0;[Red]0</c:formatCode>
                <c:ptCount val="29"/>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1</c:v>
                </c:pt>
                <c:pt idx="28">
                  <c:v>0</c:v>
                </c:pt>
              </c:numCache>
            </c:numRef>
          </c:val>
          <c:extLst>
            <c:ext xmlns:c16="http://schemas.microsoft.com/office/drawing/2014/chart" uri="{C3380CC4-5D6E-409C-BE32-E72D297353CC}">
              <c16:uniqueId val="{00000000-62F5-4F7A-8A99-7859BBAE9456}"/>
            </c:ext>
          </c:extLst>
        </c:ser>
        <c:ser>
          <c:idx val="1"/>
          <c:order val="1"/>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DCV0!$F$125:$F$153</c:f>
              <c:numCache>
                <c:formatCode>General</c:formatCode>
                <c:ptCount val="29"/>
                <c:pt idx="0">
                  <c:v>2</c:v>
                </c:pt>
                <c:pt idx="1">
                  <c:v>3</c:v>
                </c:pt>
                <c:pt idx="2">
                  <c:v>3</c:v>
                </c:pt>
                <c:pt idx="3">
                  <c:v>2</c:v>
                </c:pt>
                <c:pt idx="4">
                  <c:v>0</c:v>
                </c:pt>
                <c:pt idx="5">
                  <c:v>0</c:v>
                </c:pt>
                <c:pt idx="6">
                  <c:v>0</c:v>
                </c:pt>
                <c:pt idx="7">
                  <c:v>0</c:v>
                </c:pt>
                <c:pt idx="8">
                  <c:v>0</c:v>
                </c:pt>
                <c:pt idx="9">
                  <c:v>2</c:v>
                </c:pt>
                <c:pt idx="10">
                  <c:v>4</c:v>
                </c:pt>
                <c:pt idx="11">
                  <c:v>0</c:v>
                </c:pt>
                <c:pt idx="12">
                  <c:v>0</c:v>
                </c:pt>
                <c:pt idx="13">
                  <c:v>0</c:v>
                </c:pt>
                <c:pt idx="14">
                  <c:v>0</c:v>
                </c:pt>
                <c:pt idx="15">
                  <c:v>1</c:v>
                </c:pt>
                <c:pt idx="16">
                  <c:v>0</c:v>
                </c:pt>
                <c:pt idx="17">
                  <c:v>0</c:v>
                </c:pt>
                <c:pt idx="18">
                  <c:v>1</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1-62F5-4F7A-8A99-7859BBAE9456}"/>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DCV0!$I$125:$I$152</c:f>
              <c:numCache>
                <c:formatCode>0;[Red]0</c:formatCode>
                <c:ptCount val="28"/>
              </c:numCache>
            </c:numRef>
          </c:val>
          <c:extLst>
            <c:ext xmlns:c16="http://schemas.microsoft.com/office/drawing/2014/chart" uri="{C3380CC4-5D6E-409C-BE32-E72D297353CC}">
              <c16:uniqueId val="{00000002-62F5-4F7A-8A99-7859BBAE9456}"/>
            </c:ext>
          </c:extLst>
        </c:ser>
        <c:ser>
          <c:idx val="3"/>
          <c:order val="3"/>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DCV0!$C$125:$C$153</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pt idx="28">
                  <c:v>WiFi</c:v>
                </c:pt>
              </c:strCache>
            </c:strRef>
          </c:cat>
          <c:val>
            <c:numRef>
              <c:f>DCV0!$J$125:$J$153</c:f>
              <c:numCache>
                <c:formatCode>0;[Red]0</c:formatCode>
                <c:ptCount val="29"/>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62F5-4F7A-8A99-7859BBAE9456}"/>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1390650</xdr:colOff>
      <xdr:row>4</xdr:row>
      <xdr:rowOff>57058</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317500"/>
          <a:ext cx="1095376" cy="549183"/>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295274</xdr:colOff>
      <xdr:row>1</xdr:row>
      <xdr:rowOff>95250</xdr:rowOff>
    </xdr:from>
    <xdr:ext cx="1114426" cy="628558"/>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990599" y="266700"/>
          <a:ext cx="1114426" cy="628558"/>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twoCellAnchor>
    <xdr:from>
      <xdr:col>1</xdr:col>
      <xdr:colOff>0</xdr:colOff>
      <xdr:row>73</xdr:row>
      <xdr:rowOff>80961</xdr:rowOff>
    </xdr:from>
    <xdr:to>
      <xdr:col>8</xdr:col>
      <xdr:colOff>698500</xdr:colOff>
      <xdr:row>93</xdr:row>
      <xdr:rowOff>142875</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63500</xdr:colOff>
      <xdr:row>73</xdr:row>
      <xdr:rowOff>90487</xdr:rowOff>
    </xdr:from>
    <xdr:to>
      <xdr:col>18</xdr:col>
      <xdr:colOff>619123</xdr:colOff>
      <xdr:row>93</xdr:row>
      <xdr:rowOff>142875</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94</xdr:row>
      <xdr:rowOff>179292</xdr:rowOff>
    </xdr:from>
    <xdr:to>
      <xdr:col>18</xdr:col>
      <xdr:colOff>627529</xdr:colOff>
      <xdr:row>127</xdr:row>
      <xdr:rowOff>19047</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127</xdr:row>
      <xdr:rowOff>80962</xdr:rowOff>
    </xdr:from>
    <xdr:to>
      <xdr:col>18</xdr:col>
      <xdr:colOff>619125</xdr:colOff>
      <xdr:row>162</xdr:row>
      <xdr:rowOff>19050</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187</xdr:row>
      <xdr:rowOff>61912</xdr:rowOff>
    </xdr:from>
    <xdr:to>
      <xdr:col>18</xdr:col>
      <xdr:colOff>609600</xdr:colOff>
      <xdr:row>203</xdr:row>
      <xdr:rowOff>61912</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204</xdr:row>
      <xdr:rowOff>109537</xdr:rowOff>
    </xdr:from>
    <xdr:to>
      <xdr:col>17</xdr:col>
      <xdr:colOff>95250</xdr:colOff>
      <xdr:row>235</xdr:row>
      <xdr:rowOff>66675</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44</xdr:row>
      <xdr:rowOff>57150</xdr:rowOff>
    </xdr:from>
    <xdr:to>
      <xdr:col>18</xdr:col>
      <xdr:colOff>593912</xdr:colOff>
      <xdr:row>71</xdr:row>
      <xdr:rowOff>100853</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6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28601"/>
          <a:ext cx="1036542" cy="661100"/>
        </a:xfrm>
        <a:prstGeom prst="rect">
          <a:avLst/>
        </a:prstGeom>
        <a:noFill/>
        <a:ln w="9525">
          <a:noFill/>
          <a:miter lim="800000"/>
          <a:headEnd/>
          <a:tailEnd/>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157</xdr:row>
      <xdr:rowOff>28574</xdr:rowOff>
    </xdr:from>
    <xdr:to>
      <xdr:col>5</xdr:col>
      <xdr:colOff>76199</xdr:colOff>
      <xdr:row>182</xdr:row>
      <xdr:rowOff>95249</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157</xdr:row>
      <xdr:rowOff>38099</xdr:rowOff>
    </xdr:from>
    <xdr:to>
      <xdr:col>11</xdr:col>
      <xdr:colOff>1438275</xdr:colOff>
      <xdr:row>182</xdr:row>
      <xdr:rowOff>103199</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123825</xdr:colOff>
      <xdr:row>1</xdr:row>
      <xdr:rowOff>85725</xdr:rowOff>
    </xdr:from>
    <xdr:to>
      <xdr:col>1</xdr:col>
      <xdr:colOff>1176766</xdr:colOff>
      <xdr:row>4</xdr:row>
      <xdr:rowOff>127255</xdr:rowOff>
    </xdr:to>
    <xdr:pic>
      <xdr:nvPicPr>
        <xdr:cNvPr id="2" name="Picture 1">
          <a:extLst>
            <a:ext uri="{FF2B5EF4-FFF2-40B4-BE49-F238E27FC236}">
              <a16:creationId xmlns:a16="http://schemas.microsoft.com/office/drawing/2014/main" id="{B194932E-B912-4355-832E-B16A255A7C8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4021" y="284508"/>
          <a:ext cx="1052306" cy="657507"/>
        </a:xfrm>
        <a:prstGeom prst="rect">
          <a:avLst/>
        </a:prstGeom>
        <a:noFill/>
        <a:ln w="9525">
          <a:noFill/>
          <a:miter lim="800000"/>
          <a:headEnd/>
          <a:tailEnd/>
        </a:ln>
      </xdr:spPr>
    </xdr:pic>
    <xdr:clientData/>
  </xdr:twoCellAnchor>
  <xdr:twoCellAnchor>
    <xdr:from>
      <xdr:col>1</xdr:col>
      <xdr:colOff>114297</xdr:colOff>
      <xdr:row>158</xdr:row>
      <xdr:rowOff>28574</xdr:rowOff>
    </xdr:from>
    <xdr:to>
      <xdr:col>5</xdr:col>
      <xdr:colOff>76199</xdr:colOff>
      <xdr:row>183</xdr:row>
      <xdr:rowOff>95249</xdr:rowOff>
    </xdr:to>
    <xdr:graphicFrame macro="">
      <xdr:nvGraphicFramePr>
        <xdr:cNvPr id="3" name="Chart 2">
          <a:extLst>
            <a:ext uri="{FF2B5EF4-FFF2-40B4-BE49-F238E27FC236}">
              <a16:creationId xmlns:a16="http://schemas.microsoft.com/office/drawing/2014/main" id="{71E36117-0452-4181-BF43-732AC67E5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123826</xdr:colOff>
      <xdr:row>158</xdr:row>
      <xdr:rowOff>38099</xdr:rowOff>
    </xdr:from>
    <xdr:to>
      <xdr:col>11</xdr:col>
      <xdr:colOff>1419225</xdr:colOff>
      <xdr:row>183</xdr:row>
      <xdr:rowOff>103199</xdr:rowOff>
    </xdr:to>
    <xdr:graphicFrame macro="">
      <xdr:nvGraphicFramePr>
        <xdr:cNvPr id="4" name="Chart 3">
          <a:extLst>
            <a:ext uri="{FF2B5EF4-FFF2-40B4-BE49-F238E27FC236}">
              <a16:creationId xmlns:a16="http://schemas.microsoft.com/office/drawing/2014/main" id="{55CB3EBA-E52E-41DE-A600-E7C152C31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114297</xdr:colOff>
      <xdr:row>155</xdr:row>
      <xdr:rowOff>28574</xdr:rowOff>
    </xdr:from>
    <xdr:to>
      <xdr:col>5</xdr:col>
      <xdr:colOff>76199</xdr:colOff>
      <xdr:row>180</xdr:row>
      <xdr:rowOff>95249</xdr:rowOff>
    </xdr:to>
    <xdr:graphicFrame macro="">
      <xdr:nvGraphicFramePr>
        <xdr:cNvPr id="3" name="Chart 2">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142876</xdr:colOff>
      <xdr:row>155</xdr:row>
      <xdr:rowOff>38099</xdr:rowOff>
    </xdr:from>
    <xdr:to>
      <xdr:col>11</xdr:col>
      <xdr:colOff>1438275</xdr:colOff>
      <xdr:row>180</xdr:row>
      <xdr:rowOff>103199</xdr:rowOff>
    </xdr:to>
    <xdr:graphicFrame macro="">
      <xdr:nvGraphicFramePr>
        <xdr:cNvPr id="4" name="Chart 3">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PXU6\Desktop\U611\Ford-PhaseV-U625%20Software%20Function%20Test%20Report_DCV0--20220719(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0"/>
      <sheetName val="Sheet1"/>
      <sheetName val="DCV0 buglist"/>
      <sheetName val="DCV0 CHIM BUG"/>
      <sheetName val="Beta buglist"/>
      <sheetName val="Beta buglist-Chime"/>
      <sheetName val="Issue list"/>
    </sheetNames>
    <sheetDataSet>
      <sheetData sheetId="0"/>
      <sheetData sheetId="1"/>
      <sheetData sheetId="2"/>
      <sheetData sheetId="3"/>
      <sheetData sheetId="4">
        <row r="166">
          <cell r="F166" t="str">
            <v>SRD undefined</v>
          </cell>
          <cell r="G166" t="str">
            <v>SRD definition unclear</v>
          </cell>
          <cell r="J166" t="str">
            <v>Missing</v>
          </cell>
        </row>
        <row r="167">
          <cell r="C167">
            <v>0</v>
          </cell>
          <cell r="D167">
            <v>0</v>
          </cell>
          <cell r="F167">
            <v>0</v>
          </cell>
          <cell r="G167">
            <v>0</v>
          </cell>
          <cell r="J167">
            <v>0</v>
          </cell>
        </row>
        <row r="168">
          <cell r="C168">
            <v>0</v>
          </cell>
          <cell r="D168">
            <v>0</v>
          </cell>
          <cell r="F168">
            <v>0</v>
          </cell>
          <cell r="G168">
            <v>0</v>
          </cell>
          <cell r="J168">
            <v>0</v>
          </cell>
        </row>
        <row r="169">
          <cell r="C169">
            <v>0</v>
          </cell>
          <cell r="D169">
            <v>0</v>
          </cell>
          <cell r="F169">
            <v>0</v>
          </cell>
          <cell r="G169">
            <v>0</v>
          </cell>
          <cell r="J169">
            <v>0</v>
          </cell>
        </row>
        <row r="170">
          <cell r="C170">
            <v>0</v>
          </cell>
          <cell r="D170">
            <v>0</v>
          </cell>
          <cell r="F170">
            <v>0</v>
          </cell>
          <cell r="G170">
            <v>0</v>
          </cell>
          <cell r="J170">
            <v>0</v>
          </cell>
        </row>
        <row r="171">
          <cell r="C171">
            <v>0</v>
          </cell>
          <cell r="D171">
            <v>0</v>
          </cell>
          <cell r="F171">
            <v>0</v>
          </cell>
          <cell r="G171">
            <v>0</v>
          </cell>
          <cell r="J171">
            <v>0</v>
          </cell>
        </row>
        <row r="172">
          <cell r="C172">
            <v>0</v>
          </cell>
          <cell r="D172">
            <v>0</v>
          </cell>
          <cell r="F172">
            <v>0</v>
          </cell>
          <cell r="G172">
            <v>0</v>
          </cell>
          <cell r="J172">
            <v>0</v>
          </cell>
        </row>
        <row r="173">
          <cell r="C173">
            <v>0</v>
          </cell>
          <cell r="D173">
            <v>0</v>
          </cell>
          <cell r="F173">
            <v>0</v>
          </cell>
          <cell r="G173">
            <v>0</v>
          </cell>
          <cell r="J173">
            <v>0</v>
          </cell>
        </row>
        <row r="174">
          <cell r="C174">
            <v>0</v>
          </cell>
          <cell r="D174">
            <v>0</v>
          </cell>
          <cell r="F174">
            <v>0</v>
          </cell>
          <cell r="G174">
            <v>0</v>
          </cell>
          <cell r="J174">
            <v>0</v>
          </cell>
        </row>
        <row r="175">
          <cell r="C175">
            <v>0</v>
          </cell>
          <cell r="D175">
            <v>0</v>
          </cell>
          <cell r="F175">
            <v>0</v>
          </cell>
          <cell r="G175">
            <v>0</v>
          </cell>
          <cell r="J175">
            <v>0</v>
          </cell>
        </row>
        <row r="176">
          <cell r="C176">
            <v>0</v>
          </cell>
          <cell r="D176">
            <v>0</v>
          </cell>
          <cell r="F176">
            <v>0</v>
          </cell>
          <cell r="G176">
            <v>0</v>
          </cell>
          <cell r="J176">
            <v>0</v>
          </cell>
        </row>
        <row r="177">
          <cell r="C177">
            <v>0</v>
          </cell>
          <cell r="D177">
            <v>0</v>
          </cell>
          <cell r="F177">
            <v>0</v>
          </cell>
          <cell r="G177">
            <v>0</v>
          </cell>
          <cell r="J177">
            <v>0</v>
          </cell>
        </row>
        <row r="178">
          <cell r="C178">
            <v>0</v>
          </cell>
          <cell r="D178">
            <v>0</v>
          </cell>
          <cell r="F178">
            <v>0</v>
          </cell>
          <cell r="G178">
            <v>0</v>
          </cell>
          <cell r="J178">
            <v>0</v>
          </cell>
        </row>
        <row r="179">
          <cell r="C179">
            <v>0</v>
          </cell>
          <cell r="D179">
            <v>0</v>
          </cell>
          <cell r="F179">
            <v>0</v>
          </cell>
          <cell r="G179">
            <v>0</v>
          </cell>
          <cell r="J179">
            <v>0</v>
          </cell>
        </row>
        <row r="180">
          <cell r="C180">
            <v>0</v>
          </cell>
          <cell r="D180">
            <v>0</v>
          </cell>
          <cell r="F180">
            <v>0</v>
          </cell>
          <cell r="G180">
            <v>0</v>
          </cell>
          <cell r="J180">
            <v>0</v>
          </cell>
        </row>
        <row r="181">
          <cell r="C181">
            <v>0</v>
          </cell>
          <cell r="D181">
            <v>0</v>
          </cell>
          <cell r="F181">
            <v>0</v>
          </cell>
          <cell r="G181">
            <v>0</v>
          </cell>
          <cell r="J181">
            <v>0</v>
          </cell>
        </row>
        <row r="182">
          <cell r="C182">
            <v>0</v>
          </cell>
          <cell r="D182">
            <v>0</v>
          </cell>
          <cell r="F182">
            <v>0</v>
          </cell>
          <cell r="G182">
            <v>0</v>
          </cell>
          <cell r="J182">
            <v>0</v>
          </cell>
        </row>
        <row r="183">
          <cell r="C183">
            <v>0</v>
          </cell>
          <cell r="D183">
            <v>0</v>
          </cell>
          <cell r="F183">
            <v>0</v>
          </cell>
          <cell r="G183">
            <v>0</v>
          </cell>
          <cell r="J183">
            <v>0</v>
          </cell>
        </row>
        <row r="184">
          <cell r="C184">
            <v>0</v>
          </cell>
          <cell r="D184">
            <v>0</v>
          </cell>
          <cell r="F184">
            <v>0</v>
          </cell>
          <cell r="G184">
            <v>0</v>
          </cell>
          <cell r="J184">
            <v>0</v>
          </cell>
        </row>
        <row r="185">
          <cell r="C185">
            <v>0</v>
          </cell>
          <cell r="D185">
            <v>0</v>
          </cell>
          <cell r="F185">
            <v>0</v>
          </cell>
          <cell r="G185">
            <v>0</v>
          </cell>
          <cell r="J185">
            <v>0</v>
          </cell>
        </row>
        <row r="186">
          <cell r="C186">
            <v>0</v>
          </cell>
          <cell r="D186">
            <v>0</v>
          </cell>
          <cell r="F186">
            <v>0</v>
          </cell>
          <cell r="G186">
            <v>0</v>
          </cell>
          <cell r="J186">
            <v>0</v>
          </cell>
        </row>
        <row r="207">
          <cell r="C207" t="str">
            <v>Power Management</v>
          </cell>
          <cell r="D207">
            <v>0</v>
          </cell>
        </row>
        <row r="208">
          <cell r="C208" t="str">
            <v>Chime</v>
          </cell>
          <cell r="D208">
            <v>0</v>
          </cell>
        </row>
        <row r="209">
          <cell r="C209" t="str">
            <v>Audio</v>
          </cell>
          <cell r="D209">
            <v>0</v>
          </cell>
        </row>
        <row r="210">
          <cell r="C210" t="str">
            <v>系统设置</v>
          </cell>
          <cell r="D210">
            <v>0</v>
          </cell>
        </row>
        <row r="211">
          <cell r="C211" t="str">
            <v>车辆设置</v>
          </cell>
          <cell r="D211">
            <v>0</v>
          </cell>
        </row>
        <row r="212">
          <cell r="C212" t="str">
            <v>Button Stategy</v>
          </cell>
          <cell r="D212">
            <v>0</v>
          </cell>
        </row>
        <row r="213">
          <cell r="C213" t="str">
            <v>空调控制</v>
          </cell>
          <cell r="D213">
            <v>0</v>
          </cell>
        </row>
        <row r="214">
          <cell r="C214" t="str">
            <v>收音机</v>
          </cell>
          <cell r="D214">
            <v>0</v>
          </cell>
        </row>
        <row r="215">
          <cell r="C215" t="str">
            <v>BT（副蓝牙+音乐+电话+耳机）</v>
          </cell>
          <cell r="D215">
            <v>0</v>
          </cell>
        </row>
        <row r="216">
          <cell r="C216" t="str">
            <v>USB</v>
          </cell>
          <cell r="D216">
            <v>0</v>
          </cell>
        </row>
        <row r="217">
          <cell r="C217" t="str">
            <v>DLNA(视频+音频+图片)</v>
          </cell>
          <cell r="D217">
            <v>0</v>
          </cell>
        </row>
        <row r="218">
          <cell r="C218" t="str">
            <v>儿童座椅</v>
          </cell>
          <cell r="D218">
            <v>0</v>
          </cell>
        </row>
        <row r="219">
          <cell r="C219" t="str">
            <v>RVC/360</v>
          </cell>
          <cell r="D219">
            <v>0</v>
          </cell>
        </row>
        <row r="220">
          <cell r="C220" t="str">
            <v>雷达</v>
          </cell>
          <cell r="D220">
            <v>0</v>
          </cell>
        </row>
        <row r="221">
          <cell r="C221" t="str">
            <v>system</v>
          </cell>
          <cell r="D221">
            <v>0</v>
          </cell>
        </row>
        <row r="222">
          <cell r="C222" t="str">
            <v>随心听</v>
          </cell>
          <cell r="D222">
            <v>0</v>
          </cell>
        </row>
        <row r="223">
          <cell r="C223" t="str">
            <v>百度地图（MRD)</v>
          </cell>
          <cell r="D223">
            <v>0</v>
          </cell>
        </row>
        <row r="224">
          <cell r="C224" t="str">
            <v>VR</v>
          </cell>
          <cell r="D224">
            <v>0</v>
          </cell>
        </row>
        <row r="225">
          <cell r="C225" t="str">
            <v>百度应用</v>
          </cell>
          <cell r="D225">
            <v>0</v>
          </cell>
        </row>
        <row r="226">
          <cell r="C226" t="str">
            <v>百度输入法</v>
          </cell>
          <cell r="D226">
            <v>0</v>
          </cell>
        </row>
        <row r="227">
          <cell r="C227" t="str">
            <v>消息盒子</v>
          </cell>
          <cell r="D227">
            <v>0</v>
          </cell>
        </row>
        <row r="228">
          <cell r="C228" t="str">
            <v>Ford APP（system UI）</v>
          </cell>
          <cell r="D228">
            <v>0</v>
          </cell>
        </row>
        <row r="229">
          <cell r="C229" t="str">
            <v>工程模式</v>
          </cell>
          <cell r="D229">
            <v>0</v>
          </cell>
        </row>
        <row r="230">
          <cell r="C230" t="str">
            <v>无线充电</v>
          </cell>
          <cell r="D230">
            <v>0</v>
          </cell>
        </row>
        <row r="231">
          <cell r="C231" t="str">
            <v>ANC/ESE</v>
          </cell>
          <cell r="D231">
            <v>0</v>
          </cell>
        </row>
        <row r="232">
          <cell r="C232" t="str">
            <v>CAN网络诊断</v>
          </cell>
          <cell r="D232">
            <v>0</v>
          </cell>
        </row>
        <row r="233">
          <cell r="C233" t="str">
            <v>升级</v>
          </cell>
          <cell r="D233">
            <v>0</v>
          </cell>
        </row>
        <row r="234">
          <cell r="C234" t="str">
            <v>EOL测试</v>
          </cell>
          <cell r="D234">
            <v>0</v>
          </cell>
        </row>
      </sheetData>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6" Type="http://schemas.openxmlformats.org/officeDocument/2006/relationships/hyperlink" Target="http://136.18.248.90/browse/FPHASEVCDC-6067" TargetMode="External"/><Relationship Id="rId21" Type="http://schemas.openxmlformats.org/officeDocument/2006/relationships/hyperlink" Target="http://136.18.248.90/browse/FPHASEVCDC-6198" TargetMode="External"/><Relationship Id="rId42" Type="http://schemas.openxmlformats.org/officeDocument/2006/relationships/hyperlink" Target="http://136.18.248.90/browse/FPHASEVCDC-6136" TargetMode="External"/><Relationship Id="rId47" Type="http://schemas.openxmlformats.org/officeDocument/2006/relationships/hyperlink" Target="http://136.18.248.90/browse/FPHASEVCDC-5834" TargetMode="External"/><Relationship Id="rId63" Type="http://schemas.openxmlformats.org/officeDocument/2006/relationships/hyperlink" Target="http://136.18.248.90/browse/FPHASEVCDC-6047" TargetMode="External"/><Relationship Id="rId68" Type="http://schemas.openxmlformats.org/officeDocument/2006/relationships/hyperlink" Target="http://136.18.248.90/browse/FPHASEVCDC-6074" TargetMode="External"/><Relationship Id="rId84" Type="http://schemas.openxmlformats.org/officeDocument/2006/relationships/hyperlink" Target="http://136.18.248.90/browse/FPHASEVCDC-6107" TargetMode="External"/><Relationship Id="rId89" Type="http://schemas.openxmlformats.org/officeDocument/2006/relationships/hyperlink" Target="http://136.18.248.90/browse/FPHASEVCDC-5906" TargetMode="External"/><Relationship Id="rId16" Type="http://schemas.openxmlformats.org/officeDocument/2006/relationships/hyperlink" Target="http://136.18.248.90/browse/FPHASEVCDC-6188" TargetMode="External"/><Relationship Id="rId11" Type="http://schemas.openxmlformats.org/officeDocument/2006/relationships/hyperlink" Target="http://136.18.248.90/browse/FPHASEVCDC-5958" TargetMode="External"/><Relationship Id="rId32" Type="http://schemas.openxmlformats.org/officeDocument/2006/relationships/hyperlink" Target="http://136.18.248.90/browse/FPHASEVCDC-6183" TargetMode="External"/><Relationship Id="rId37" Type="http://schemas.openxmlformats.org/officeDocument/2006/relationships/hyperlink" Target="http://136.18.248.90/browse/FPHASEVCDC-5842" TargetMode="External"/><Relationship Id="rId53" Type="http://schemas.openxmlformats.org/officeDocument/2006/relationships/hyperlink" Target="http://136.18.248.90/browse/FPHASEVCDC-6069" TargetMode="External"/><Relationship Id="rId58" Type="http://schemas.openxmlformats.org/officeDocument/2006/relationships/hyperlink" Target="http://136.18.248.90/browse/FPHASEVCDC-6056" TargetMode="External"/><Relationship Id="rId74" Type="http://schemas.openxmlformats.org/officeDocument/2006/relationships/hyperlink" Target="http://136.18.248.90/browse/FPHASEVCDC-5994" TargetMode="External"/><Relationship Id="rId79" Type="http://schemas.openxmlformats.org/officeDocument/2006/relationships/hyperlink" Target="http://136.18.248.90/browse/FPHASEVCDC-5960" TargetMode="External"/><Relationship Id="rId5" Type="http://schemas.openxmlformats.org/officeDocument/2006/relationships/hyperlink" Target="http://136.18.248.90/browse/FPHASEVCDC-6033" TargetMode="External"/><Relationship Id="rId90" Type="http://schemas.openxmlformats.org/officeDocument/2006/relationships/hyperlink" Target="http://136.18.248.90/browse/FPHASEVCDC-5898" TargetMode="External"/><Relationship Id="rId22" Type="http://schemas.openxmlformats.org/officeDocument/2006/relationships/hyperlink" Target="http://136.18.248.90/browse/FPHASEVCDC-6197" TargetMode="External"/><Relationship Id="rId27" Type="http://schemas.openxmlformats.org/officeDocument/2006/relationships/hyperlink" Target="http://136.18.248.90/browse/FPHASEVCDC-6028" TargetMode="External"/><Relationship Id="rId43" Type="http://schemas.openxmlformats.org/officeDocument/2006/relationships/hyperlink" Target="http://136.18.248.90/browse/FPHASEVCDC-6123" TargetMode="External"/><Relationship Id="rId48" Type="http://schemas.openxmlformats.org/officeDocument/2006/relationships/hyperlink" Target="http://136.18.248.90/browse/FPHASEVCDC-5833" TargetMode="External"/><Relationship Id="rId64" Type="http://schemas.openxmlformats.org/officeDocument/2006/relationships/hyperlink" Target="http://136.18.248.90/browse/FPHASEVCDC-6191" TargetMode="External"/><Relationship Id="rId69" Type="http://schemas.openxmlformats.org/officeDocument/2006/relationships/hyperlink" Target="http://136.18.248.90/browse/FPHASEVCDC-6044" TargetMode="External"/><Relationship Id="rId8" Type="http://schemas.openxmlformats.org/officeDocument/2006/relationships/hyperlink" Target="http://136.18.248.90/browse/FPHASEVCDC-6030" TargetMode="External"/><Relationship Id="rId51" Type="http://schemas.openxmlformats.org/officeDocument/2006/relationships/hyperlink" Target="http://136.18.248.90/browse/FPHASEVCDC-6181" TargetMode="External"/><Relationship Id="rId72" Type="http://schemas.openxmlformats.org/officeDocument/2006/relationships/hyperlink" Target="http://136.18.248.90/browse/FPHASEVCDC-6021" TargetMode="External"/><Relationship Id="rId80" Type="http://schemas.openxmlformats.org/officeDocument/2006/relationships/hyperlink" Target="http://136.18.248.90/browse/FPHASEVCDC-5959" TargetMode="External"/><Relationship Id="rId85" Type="http://schemas.openxmlformats.org/officeDocument/2006/relationships/hyperlink" Target="http://136.18.248.90/browse/FPHASEVCDC-6095" TargetMode="External"/><Relationship Id="rId93" Type="http://schemas.openxmlformats.org/officeDocument/2006/relationships/hyperlink" Target="http://136.18.248.90/browse/FPHASEVCDC-5827" TargetMode="External"/><Relationship Id="rId3" Type="http://schemas.openxmlformats.org/officeDocument/2006/relationships/hyperlink" Target="http://136.18.248.90/browse/FPHASEVCDC-6037" TargetMode="External"/><Relationship Id="rId12" Type="http://schemas.openxmlformats.org/officeDocument/2006/relationships/hyperlink" Target="http://136.18.248.90/browse/FPHASEVCDC-6138" TargetMode="External"/><Relationship Id="rId17" Type="http://schemas.openxmlformats.org/officeDocument/2006/relationships/hyperlink" Target="http://136.18.248.90/browse/FPHASEVCDC-6187" TargetMode="External"/><Relationship Id="rId25" Type="http://schemas.openxmlformats.org/officeDocument/2006/relationships/hyperlink" Target="http://136.18.248.90/browse/FPHASEVCDC-6073" TargetMode="External"/><Relationship Id="rId33" Type="http://schemas.openxmlformats.org/officeDocument/2006/relationships/hyperlink" Target="http://136.18.248.90/browse/FPHASEVCDC-6054" TargetMode="External"/><Relationship Id="rId38" Type="http://schemas.openxmlformats.org/officeDocument/2006/relationships/hyperlink" Target="http://136.18.248.90/browse/FPHASEVCDC-2627" TargetMode="External"/><Relationship Id="rId46" Type="http://schemas.openxmlformats.org/officeDocument/2006/relationships/hyperlink" Target="http://136.18.248.90/browse/FPHASEVCDC-5855" TargetMode="External"/><Relationship Id="rId59" Type="http://schemas.openxmlformats.org/officeDocument/2006/relationships/hyperlink" Target="http://136.18.248.90/browse/FPHASEVCDC-6055" TargetMode="External"/><Relationship Id="rId67" Type="http://schemas.openxmlformats.org/officeDocument/2006/relationships/hyperlink" Target="http://136.18.248.90/browse/FPHASEVCDC-6091" TargetMode="External"/><Relationship Id="rId20" Type="http://schemas.openxmlformats.org/officeDocument/2006/relationships/hyperlink" Target="http://136.18.248.90/browse/FPHASEVCDC-6007" TargetMode="External"/><Relationship Id="rId41" Type="http://schemas.openxmlformats.org/officeDocument/2006/relationships/hyperlink" Target="http://136.18.248.90/browse/FPHASEVCDC-6153" TargetMode="External"/><Relationship Id="rId54" Type="http://schemas.openxmlformats.org/officeDocument/2006/relationships/hyperlink" Target="http://136.18.248.90/browse/FPHASEVCDC-6066" TargetMode="External"/><Relationship Id="rId62" Type="http://schemas.openxmlformats.org/officeDocument/2006/relationships/hyperlink" Target="http://136.18.248.90/browse/FPHASEVCDC-6048" TargetMode="External"/><Relationship Id="rId70" Type="http://schemas.openxmlformats.org/officeDocument/2006/relationships/hyperlink" Target="http://136.18.248.90/browse/FPHASEVCDC-6043" TargetMode="External"/><Relationship Id="rId75" Type="http://schemas.openxmlformats.org/officeDocument/2006/relationships/hyperlink" Target="http://136.18.248.90/browse/FPHASEVCDC-5973" TargetMode="External"/><Relationship Id="rId83" Type="http://schemas.openxmlformats.org/officeDocument/2006/relationships/hyperlink" Target="http://136.18.248.90/browse/FPHASEVCDC-6133" TargetMode="External"/><Relationship Id="rId88" Type="http://schemas.openxmlformats.org/officeDocument/2006/relationships/hyperlink" Target="http://136.18.248.90/browse/FPHASEVCDC-5963" TargetMode="External"/><Relationship Id="rId91" Type="http://schemas.openxmlformats.org/officeDocument/2006/relationships/hyperlink" Target="http://136.18.248.90/browse/FPHASEVCDC-5835" TargetMode="External"/><Relationship Id="rId1" Type="http://schemas.openxmlformats.org/officeDocument/2006/relationships/hyperlink" Target="http://136.18.248.90/browse/FPHASEVCDC-6166" TargetMode="External"/><Relationship Id="rId6" Type="http://schemas.openxmlformats.org/officeDocument/2006/relationships/hyperlink" Target="http://136.18.248.90/browse/FPHASEVCDC-6029" TargetMode="External"/><Relationship Id="rId15" Type="http://schemas.openxmlformats.org/officeDocument/2006/relationships/hyperlink" Target="http://136.18.248.90/browse/FPHASEVCDC-5982" TargetMode="External"/><Relationship Id="rId23" Type="http://schemas.openxmlformats.org/officeDocument/2006/relationships/hyperlink" Target="http://136.18.248.90/browse/FPHASEVCDC-6196" TargetMode="External"/><Relationship Id="rId28" Type="http://schemas.openxmlformats.org/officeDocument/2006/relationships/hyperlink" Target="http://136.18.248.90/browse/FPHASEVCDC-5978" TargetMode="External"/><Relationship Id="rId36" Type="http://schemas.openxmlformats.org/officeDocument/2006/relationships/hyperlink" Target="http://136.18.248.90/browse/FPHASEVCDC-6012" TargetMode="External"/><Relationship Id="rId49" Type="http://schemas.openxmlformats.org/officeDocument/2006/relationships/hyperlink" Target="http://136.18.248.90/browse/FPHASEVCDC-6141" TargetMode="External"/><Relationship Id="rId57" Type="http://schemas.openxmlformats.org/officeDocument/2006/relationships/hyperlink" Target="http://136.18.248.90/browse/FPHASEVCDC-6060" TargetMode="External"/><Relationship Id="rId10" Type="http://schemas.openxmlformats.org/officeDocument/2006/relationships/hyperlink" Target="http://136.18.248.90/browse/FPHASEVCDC-5863" TargetMode="External"/><Relationship Id="rId31" Type="http://schemas.openxmlformats.org/officeDocument/2006/relationships/hyperlink" Target="http://136.18.248.90/browse/FPHASEVCDC-6184" TargetMode="External"/><Relationship Id="rId44" Type="http://schemas.openxmlformats.org/officeDocument/2006/relationships/hyperlink" Target="http://136.18.248.90/browse/FPHASEVCDC-6102" TargetMode="External"/><Relationship Id="rId52" Type="http://schemas.openxmlformats.org/officeDocument/2006/relationships/hyperlink" Target="http://136.18.248.90/browse/FPHASEVCDC-6179" TargetMode="External"/><Relationship Id="rId60" Type="http://schemas.openxmlformats.org/officeDocument/2006/relationships/hyperlink" Target="http://136.18.248.90/browse/FPHASEVCDC-6051" TargetMode="External"/><Relationship Id="rId65" Type="http://schemas.openxmlformats.org/officeDocument/2006/relationships/hyperlink" Target="http://136.18.248.90/browse/FPHASEVCDC-6190" TargetMode="External"/><Relationship Id="rId73" Type="http://schemas.openxmlformats.org/officeDocument/2006/relationships/hyperlink" Target="http://136.18.248.90/browse/FPHASEVCDC-6017" TargetMode="External"/><Relationship Id="rId78" Type="http://schemas.openxmlformats.org/officeDocument/2006/relationships/hyperlink" Target="http://136.18.248.90/browse/FPHASEVCDC-5961" TargetMode="External"/><Relationship Id="rId81" Type="http://schemas.openxmlformats.org/officeDocument/2006/relationships/hyperlink" Target="http://136.18.248.90/browse/FPHASEVCDC-5954" TargetMode="External"/><Relationship Id="rId86" Type="http://schemas.openxmlformats.org/officeDocument/2006/relationships/hyperlink" Target="http://136.18.248.90/browse/FPHASEVCDC-6077" TargetMode="External"/><Relationship Id="rId94" Type="http://schemas.openxmlformats.org/officeDocument/2006/relationships/hyperlink" Target="http://136.18.248.90/browse/FPHASEVCDC-5828" TargetMode="External"/><Relationship Id="rId4" Type="http://schemas.openxmlformats.org/officeDocument/2006/relationships/hyperlink" Target="http://136.18.248.90/browse/FPHASEVCDC-6034" TargetMode="External"/><Relationship Id="rId9" Type="http://schemas.openxmlformats.org/officeDocument/2006/relationships/hyperlink" Target="http://136.18.248.90/browse/FPHASEVCDC-5984" TargetMode="External"/><Relationship Id="rId13" Type="http://schemas.openxmlformats.org/officeDocument/2006/relationships/hyperlink" Target="http://136.18.248.90/browse/FPHASEVCDC-6045" TargetMode="External"/><Relationship Id="rId18" Type="http://schemas.openxmlformats.org/officeDocument/2006/relationships/hyperlink" Target="http://136.18.248.90/browse/FPHASEVCDC-6168" TargetMode="External"/><Relationship Id="rId39" Type="http://schemas.openxmlformats.org/officeDocument/2006/relationships/hyperlink" Target="http://136.18.248.90/browse/FPHASEVCDC-6185" TargetMode="External"/><Relationship Id="rId34" Type="http://schemas.openxmlformats.org/officeDocument/2006/relationships/hyperlink" Target="http://136.18.248.90/browse/FPHASEVCDC-6032" TargetMode="External"/><Relationship Id="rId50" Type="http://schemas.openxmlformats.org/officeDocument/2006/relationships/hyperlink" Target="http://136.18.248.90/browse/FPHASEVCDC-6049" TargetMode="External"/><Relationship Id="rId55" Type="http://schemas.openxmlformats.org/officeDocument/2006/relationships/hyperlink" Target="http://136.18.248.90/browse/FPHASEVCDC-6062" TargetMode="External"/><Relationship Id="rId76" Type="http://schemas.openxmlformats.org/officeDocument/2006/relationships/hyperlink" Target="http://136.18.248.90/browse/FPHASEVCDC-5966" TargetMode="External"/><Relationship Id="rId7" Type="http://schemas.openxmlformats.org/officeDocument/2006/relationships/hyperlink" Target="http://136.18.248.90/browse/FPHASEVCDC-5983" TargetMode="External"/><Relationship Id="rId71" Type="http://schemas.openxmlformats.org/officeDocument/2006/relationships/hyperlink" Target="http://136.18.248.90/browse/FPHASEVCDC-6042" TargetMode="External"/><Relationship Id="rId92" Type="http://schemas.openxmlformats.org/officeDocument/2006/relationships/hyperlink" Target="http://136.18.248.90/browse/FPHASEVCDC-5829" TargetMode="External"/><Relationship Id="rId2" Type="http://schemas.openxmlformats.org/officeDocument/2006/relationships/hyperlink" Target="http://136.18.248.90/browse/FPHASEVCDC-5803" TargetMode="External"/><Relationship Id="rId29" Type="http://schemas.openxmlformats.org/officeDocument/2006/relationships/hyperlink" Target="http://136.18.248.90/browse/FPHASEVCDC-5975" TargetMode="External"/><Relationship Id="rId24" Type="http://schemas.openxmlformats.org/officeDocument/2006/relationships/hyperlink" Target="http://136.18.248.90/browse/FPHASEVCDC-6195" TargetMode="External"/><Relationship Id="rId40" Type="http://schemas.openxmlformats.org/officeDocument/2006/relationships/hyperlink" Target="http://136.18.248.90/browse/FPHASEVCDC-6178" TargetMode="External"/><Relationship Id="rId45" Type="http://schemas.openxmlformats.org/officeDocument/2006/relationships/hyperlink" Target="http://136.18.248.90/browse/FPHASEVCDC-5856" TargetMode="External"/><Relationship Id="rId66" Type="http://schemas.openxmlformats.org/officeDocument/2006/relationships/hyperlink" Target="http://136.18.248.90/browse/FPHASEVCDC-6192" TargetMode="External"/><Relationship Id="rId87" Type="http://schemas.openxmlformats.org/officeDocument/2006/relationships/hyperlink" Target="http://136.18.248.90/browse/FPHASEVCDC-6053" TargetMode="External"/><Relationship Id="rId61" Type="http://schemas.openxmlformats.org/officeDocument/2006/relationships/hyperlink" Target="http://136.18.248.90/browse/FPHASEVCDC-6050" TargetMode="External"/><Relationship Id="rId82" Type="http://schemas.openxmlformats.org/officeDocument/2006/relationships/hyperlink" Target="http://136.18.248.90/browse/FPHASEVCDC-5577" TargetMode="External"/><Relationship Id="rId19" Type="http://schemas.openxmlformats.org/officeDocument/2006/relationships/hyperlink" Target="http://136.18.248.90/browse/FPHASEVCDC-6036" TargetMode="External"/><Relationship Id="rId14" Type="http://schemas.openxmlformats.org/officeDocument/2006/relationships/hyperlink" Target="http://136.18.248.90/browse/FPHASEVCDC-6046" TargetMode="External"/><Relationship Id="rId30" Type="http://schemas.openxmlformats.org/officeDocument/2006/relationships/hyperlink" Target="http://136.18.248.90/browse/FPHASEVCDC-5965" TargetMode="External"/><Relationship Id="rId35" Type="http://schemas.openxmlformats.org/officeDocument/2006/relationships/hyperlink" Target="http://136.18.248.90/browse/FPHASEVCDC-6025" TargetMode="External"/><Relationship Id="rId56" Type="http://schemas.openxmlformats.org/officeDocument/2006/relationships/hyperlink" Target="http://136.18.248.90/browse/FPHASEVCDC-6061" TargetMode="External"/><Relationship Id="rId77" Type="http://schemas.openxmlformats.org/officeDocument/2006/relationships/hyperlink" Target="http://136.18.248.90/browse/FPHASEVCDC-5964"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136.18.248.90/browse/FPHASEVCDC-3759" TargetMode="External"/><Relationship Id="rId21" Type="http://schemas.openxmlformats.org/officeDocument/2006/relationships/hyperlink" Target="http://136.18.248.90/browse/FPHASEVCDC-3965" TargetMode="External"/><Relationship Id="rId42" Type="http://schemas.openxmlformats.org/officeDocument/2006/relationships/hyperlink" Target="http://136.18.248.90/browse/FPHASEVCDC-3905" TargetMode="External"/><Relationship Id="rId63" Type="http://schemas.openxmlformats.org/officeDocument/2006/relationships/hyperlink" Target="http://136.18.248.90/browse/FPHASEVCDC-3857" TargetMode="External"/><Relationship Id="rId84" Type="http://schemas.openxmlformats.org/officeDocument/2006/relationships/hyperlink" Target="http://136.18.248.90/browse/FPHASEVCDC-3819" TargetMode="External"/><Relationship Id="rId138" Type="http://schemas.openxmlformats.org/officeDocument/2006/relationships/hyperlink" Target="http://136.18.248.90/browse/FPHASEVCDC-3712" TargetMode="External"/><Relationship Id="rId159" Type="http://schemas.openxmlformats.org/officeDocument/2006/relationships/hyperlink" Target="http://136.18.248.90/browse/FPHASEVCDC-3685" TargetMode="External"/><Relationship Id="rId170" Type="http://schemas.openxmlformats.org/officeDocument/2006/relationships/hyperlink" Target="http://136.18.248.90/browse/FPHASEVCDC-3671" TargetMode="External"/><Relationship Id="rId191" Type="http://schemas.openxmlformats.org/officeDocument/2006/relationships/hyperlink" Target="http://136.18.248.90/browse/FPHASEVCDC-3639" TargetMode="External"/><Relationship Id="rId205" Type="http://schemas.openxmlformats.org/officeDocument/2006/relationships/hyperlink" Target="http://136.18.248.90/browse/FPHASEVCDC-3623" TargetMode="External"/><Relationship Id="rId107" Type="http://schemas.openxmlformats.org/officeDocument/2006/relationships/hyperlink" Target="http://136.18.248.90/browse/FPHASEVCDC-3787" TargetMode="External"/><Relationship Id="rId11" Type="http://schemas.openxmlformats.org/officeDocument/2006/relationships/hyperlink" Target="http://136.18.248.90/browse/FPHASEVCDC-4085" TargetMode="External"/><Relationship Id="rId32" Type="http://schemas.openxmlformats.org/officeDocument/2006/relationships/hyperlink" Target="http://136.18.248.90/browse/FPHASEVCDC-3932" TargetMode="External"/><Relationship Id="rId53" Type="http://schemas.openxmlformats.org/officeDocument/2006/relationships/hyperlink" Target="http://136.18.248.90/browse/FPHASEVCDC-3878" TargetMode="External"/><Relationship Id="rId74" Type="http://schemas.openxmlformats.org/officeDocument/2006/relationships/hyperlink" Target="http://136.18.248.90/browse/FPHASEVCDC-3831" TargetMode="External"/><Relationship Id="rId128" Type="http://schemas.openxmlformats.org/officeDocument/2006/relationships/hyperlink" Target="http://136.18.248.90/browse/FPHASEVCDC-3738" TargetMode="External"/><Relationship Id="rId149" Type="http://schemas.openxmlformats.org/officeDocument/2006/relationships/hyperlink" Target="http://136.18.248.90/browse/FPHASEVCDC-3697" TargetMode="External"/><Relationship Id="rId5" Type="http://schemas.openxmlformats.org/officeDocument/2006/relationships/hyperlink" Target="http://136.18.248.90/browse/FPHASEVCDC-4192" TargetMode="External"/><Relationship Id="rId95" Type="http://schemas.openxmlformats.org/officeDocument/2006/relationships/hyperlink" Target="http://136.18.248.90/browse/FPHASEVCDC-3808" TargetMode="External"/><Relationship Id="rId160" Type="http://schemas.openxmlformats.org/officeDocument/2006/relationships/hyperlink" Target="http://136.18.248.90/browse/FPHASEVCDC-3684" TargetMode="External"/><Relationship Id="rId181" Type="http://schemas.openxmlformats.org/officeDocument/2006/relationships/hyperlink" Target="http://136.18.248.90/browse/FPHASEVCDC-3654" TargetMode="External"/><Relationship Id="rId216" Type="http://schemas.openxmlformats.org/officeDocument/2006/relationships/hyperlink" Target="http://136.18.248.90/browse/FPHASEVCDC-3594" TargetMode="External"/><Relationship Id="rId22" Type="http://schemas.openxmlformats.org/officeDocument/2006/relationships/hyperlink" Target="http://136.18.248.90/browse/FPHASEVCDC-3961" TargetMode="External"/><Relationship Id="rId43" Type="http://schemas.openxmlformats.org/officeDocument/2006/relationships/hyperlink" Target="http://136.18.248.90/browse/FPHASEVCDC-3901" TargetMode="External"/><Relationship Id="rId64" Type="http://schemas.openxmlformats.org/officeDocument/2006/relationships/hyperlink" Target="http://136.18.248.90/browse/FPHASEVCDC-3856" TargetMode="External"/><Relationship Id="rId118" Type="http://schemas.openxmlformats.org/officeDocument/2006/relationships/hyperlink" Target="http://136.18.248.90/browse/FPHASEVCDC-3758" TargetMode="External"/><Relationship Id="rId139" Type="http://schemas.openxmlformats.org/officeDocument/2006/relationships/hyperlink" Target="http://136.18.248.90/browse/FPHASEVCDC-3711" TargetMode="External"/><Relationship Id="rId85" Type="http://schemas.openxmlformats.org/officeDocument/2006/relationships/hyperlink" Target="http://136.18.248.90/browse/FPHASEVCDC-3818" TargetMode="External"/><Relationship Id="rId150" Type="http://schemas.openxmlformats.org/officeDocument/2006/relationships/hyperlink" Target="http://136.18.248.90/browse/FPHASEVCDC-3696" TargetMode="External"/><Relationship Id="rId171" Type="http://schemas.openxmlformats.org/officeDocument/2006/relationships/hyperlink" Target="http://136.18.248.90/browse/FPHASEVCDC-3670" TargetMode="External"/><Relationship Id="rId192" Type="http://schemas.openxmlformats.org/officeDocument/2006/relationships/hyperlink" Target="http://136.18.248.90/browse/FPHASEVCDC-3638" TargetMode="External"/><Relationship Id="rId206" Type="http://schemas.openxmlformats.org/officeDocument/2006/relationships/hyperlink" Target="http://136.18.248.90/browse/FPHASEVCDC-3621" TargetMode="External"/><Relationship Id="rId12" Type="http://schemas.openxmlformats.org/officeDocument/2006/relationships/hyperlink" Target="http://136.18.248.90/browse/FPHASEVCDC-4080" TargetMode="External"/><Relationship Id="rId33" Type="http://schemas.openxmlformats.org/officeDocument/2006/relationships/hyperlink" Target="http://136.18.248.90/browse/FPHASEVCDC-3928" TargetMode="External"/><Relationship Id="rId108" Type="http://schemas.openxmlformats.org/officeDocument/2006/relationships/hyperlink" Target="http://136.18.248.90/browse/FPHASEVCDC-3785" TargetMode="External"/><Relationship Id="rId129" Type="http://schemas.openxmlformats.org/officeDocument/2006/relationships/hyperlink" Target="http://136.18.248.90/browse/FPHASEVCDC-3734" TargetMode="External"/><Relationship Id="rId54" Type="http://schemas.openxmlformats.org/officeDocument/2006/relationships/hyperlink" Target="http://136.18.248.90/browse/FPHASEVCDC-3876" TargetMode="External"/><Relationship Id="rId75" Type="http://schemas.openxmlformats.org/officeDocument/2006/relationships/hyperlink" Target="http://136.18.248.90/browse/FPHASEVCDC-3829" TargetMode="External"/><Relationship Id="rId96" Type="http://schemas.openxmlformats.org/officeDocument/2006/relationships/hyperlink" Target="http://136.18.248.90/browse/FPHASEVCDC-3807" TargetMode="External"/><Relationship Id="rId140" Type="http://schemas.openxmlformats.org/officeDocument/2006/relationships/hyperlink" Target="http://136.18.248.90/browse/FPHASEVCDC-3710" TargetMode="External"/><Relationship Id="rId161" Type="http://schemas.openxmlformats.org/officeDocument/2006/relationships/hyperlink" Target="http://136.18.248.90/browse/FPHASEVCDC-3683" TargetMode="External"/><Relationship Id="rId182" Type="http://schemas.openxmlformats.org/officeDocument/2006/relationships/hyperlink" Target="http://136.18.248.90/browse/FPHASEVCDC-3652" TargetMode="External"/><Relationship Id="rId217" Type="http://schemas.openxmlformats.org/officeDocument/2006/relationships/hyperlink" Target="http://136.18.248.90/browse/FPHASEVCDC-3586" TargetMode="External"/><Relationship Id="rId6" Type="http://schemas.openxmlformats.org/officeDocument/2006/relationships/hyperlink" Target="http://136.18.248.90/browse/FPHASEVCDC-4155" TargetMode="External"/><Relationship Id="rId23" Type="http://schemas.openxmlformats.org/officeDocument/2006/relationships/hyperlink" Target="http://136.18.248.90/browse/FPHASEVCDC-3959" TargetMode="External"/><Relationship Id="rId119" Type="http://schemas.openxmlformats.org/officeDocument/2006/relationships/hyperlink" Target="http://136.18.248.90/browse/FPHASEVCDC-3753" TargetMode="External"/><Relationship Id="rId44" Type="http://schemas.openxmlformats.org/officeDocument/2006/relationships/hyperlink" Target="http://136.18.248.90/browse/FPHASEVCDC-3899" TargetMode="External"/><Relationship Id="rId65" Type="http://schemas.openxmlformats.org/officeDocument/2006/relationships/hyperlink" Target="http://136.18.248.90/browse/FPHASEVCDC-3855" TargetMode="External"/><Relationship Id="rId86" Type="http://schemas.openxmlformats.org/officeDocument/2006/relationships/hyperlink" Target="http://136.18.248.90/browse/FPHASEVCDC-3817" TargetMode="External"/><Relationship Id="rId130" Type="http://schemas.openxmlformats.org/officeDocument/2006/relationships/hyperlink" Target="http://136.18.248.90/browse/FPHASEVCDC-3732" TargetMode="External"/><Relationship Id="rId151" Type="http://schemas.openxmlformats.org/officeDocument/2006/relationships/hyperlink" Target="http://136.18.248.90/browse/FPHASEVCDC-3695" TargetMode="External"/><Relationship Id="rId172" Type="http://schemas.openxmlformats.org/officeDocument/2006/relationships/hyperlink" Target="http://136.18.248.90/browse/FPHASEVCDC-3669" TargetMode="External"/><Relationship Id="rId193" Type="http://schemas.openxmlformats.org/officeDocument/2006/relationships/hyperlink" Target="http://136.18.248.90/browse/FPHASEVCDC-3636" TargetMode="External"/><Relationship Id="rId207" Type="http://schemas.openxmlformats.org/officeDocument/2006/relationships/hyperlink" Target="http://136.18.248.90/browse/FPHASEVCDC-3620" TargetMode="External"/><Relationship Id="rId13" Type="http://schemas.openxmlformats.org/officeDocument/2006/relationships/hyperlink" Target="http://136.18.248.90/browse/FPHASEVCDC-4078" TargetMode="External"/><Relationship Id="rId109" Type="http://schemas.openxmlformats.org/officeDocument/2006/relationships/hyperlink" Target="http://136.18.248.90/browse/FPHASEVCDC-3779" TargetMode="External"/><Relationship Id="rId34" Type="http://schemas.openxmlformats.org/officeDocument/2006/relationships/hyperlink" Target="http://136.18.248.90/browse/FPHASEVCDC-3925" TargetMode="External"/><Relationship Id="rId55" Type="http://schemas.openxmlformats.org/officeDocument/2006/relationships/hyperlink" Target="http://136.18.248.90/browse/FPHASEVCDC-3872" TargetMode="External"/><Relationship Id="rId76" Type="http://schemas.openxmlformats.org/officeDocument/2006/relationships/hyperlink" Target="http://136.18.248.90/browse/FPHASEVCDC-3828" TargetMode="External"/><Relationship Id="rId97" Type="http://schemas.openxmlformats.org/officeDocument/2006/relationships/hyperlink" Target="http://136.18.248.90/browse/FPHASEVCDC-3805" TargetMode="External"/><Relationship Id="rId120" Type="http://schemas.openxmlformats.org/officeDocument/2006/relationships/hyperlink" Target="http://136.18.248.90/browse/FPHASEVCDC-3752" TargetMode="External"/><Relationship Id="rId141" Type="http://schemas.openxmlformats.org/officeDocument/2006/relationships/hyperlink" Target="http://136.18.248.90/browse/FPHASEVCDC-3709" TargetMode="External"/><Relationship Id="rId7" Type="http://schemas.openxmlformats.org/officeDocument/2006/relationships/hyperlink" Target="http://136.18.248.90/browse/FPHASEVCDC-4145" TargetMode="External"/><Relationship Id="rId162" Type="http://schemas.openxmlformats.org/officeDocument/2006/relationships/hyperlink" Target="http://136.18.248.90/browse/FPHASEVCDC-3682" TargetMode="External"/><Relationship Id="rId183" Type="http://schemas.openxmlformats.org/officeDocument/2006/relationships/hyperlink" Target="http://136.18.248.90/browse/FPHASEVCDC-3651" TargetMode="External"/><Relationship Id="rId218" Type="http://schemas.openxmlformats.org/officeDocument/2006/relationships/hyperlink" Target="http://136.18.248.90/browse/FPHASEVCDC-3583" TargetMode="External"/><Relationship Id="rId24" Type="http://schemas.openxmlformats.org/officeDocument/2006/relationships/hyperlink" Target="http://136.18.248.90/browse/FPHASEVCDC-3956" TargetMode="External"/><Relationship Id="rId45" Type="http://schemas.openxmlformats.org/officeDocument/2006/relationships/hyperlink" Target="http://136.18.248.90/browse/FPHASEVCDC-3898" TargetMode="External"/><Relationship Id="rId66" Type="http://schemas.openxmlformats.org/officeDocument/2006/relationships/hyperlink" Target="http://136.18.248.90/browse/FPHASEVCDC-3854" TargetMode="External"/><Relationship Id="rId87" Type="http://schemas.openxmlformats.org/officeDocument/2006/relationships/hyperlink" Target="http://136.18.248.90/browse/FPHASEVCDC-3816" TargetMode="External"/><Relationship Id="rId110" Type="http://schemas.openxmlformats.org/officeDocument/2006/relationships/hyperlink" Target="http://136.18.248.90/browse/FPHASEVCDC-3777" TargetMode="External"/><Relationship Id="rId131" Type="http://schemas.openxmlformats.org/officeDocument/2006/relationships/hyperlink" Target="http://136.18.248.90/browse/FPHASEVCDC-3729" TargetMode="External"/><Relationship Id="rId152" Type="http://schemas.openxmlformats.org/officeDocument/2006/relationships/hyperlink" Target="http://136.18.248.90/browse/FPHASEVCDC-3694" TargetMode="External"/><Relationship Id="rId173" Type="http://schemas.openxmlformats.org/officeDocument/2006/relationships/hyperlink" Target="http://136.18.248.90/browse/FPHASEVCDC-3668" TargetMode="External"/><Relationship Id="rId194" Type="http://schemas.openxmlformats.org/officeDocument/2006/relationships/hyperlink" Target="http://136.18.248.90/browse/FPHASEVCDC-3635" TargetMode="External"/><Relationship Id="rId208" Type="http://schemas.openxmlformats.org/officeDocument/2006/relationships/hyperlink" Target="http://136.18.248.90/browse/FPHASEVCDC-3619" TargetMode="External"/><Relationship Id="rId14" Type="http://schemas.openxmlformats.org/officeDocument/2006/relationships/hyperlink" Target="http://136.18.248.90/browse/FPHASEVCDC-4055" TargetMode="External"/><Relationship Id="rId30" Type="http://schemas.openxmlformats.org/officeDocument/2006/relationships/hyperlink" Target="http://136.18.248.90/browse/FPHASEVCDC-3939" TargetMode="External"/><Relationship Id="rId35" Type="http://schemas.openxmlformats.org/officeDocument/2006/relationships/hyperlink" Target="http://136.18.248.90/browse/FPHASEVCDC-3921" TargetMode="External"/><Relationship Id="rId56" Type="http://schemas.openxmlformats.org/officeDocument/2006/relationships/hyperlink" Target="http://136.18.248.90/browse/FPHASEVCDC-3871" TargetMode="External"/><Relationship Id="rId77" Type="http://schemas.openxmlformats.org/officeDocument/2006/relationships/hyperlink" Target="http://136.18.248.90/browse/FPHASEVCDC-3827" TargetMode="External"/><Relationship Id="rId100" Type="http://schemas.openxmlformats.org/officeDocument/2006/relationships/hyperlink" Target="http://136.18.248.90/browse/FPHASEVCDC-3798" TargetMode="External"/><Relationship Id="rId105" Type="http://schemas.openxmlformats.org/officeDocument/2006/relationships/hyperlink" Target="http://136.18.248.90/browse/FPHASEVCDC-3790" TargetMode="External"/><Relationship Id="rId126" Type="http://schemas.openxmlformats.org/officeDocument/2006/relationships/hyperlink" Target="http://136.18.248.90/browse/FPHASEVCDC-3742" TargetMode="External"/><Relationship Id="rId147" Type="http://schemas.openxmlformats.org/officeDocument/2006/relationships/hyperlink" Target="http://136.18.248.90/browse/FPHASEVCDC-3702" TargetMode="External"/><Relationship Id="rId168" Type="http://schemas.openxmlformats.org/officeDocument/2006/relationships/hyperlink" Target="http://136.18.248.90/browse/FPHASEVCDC-3676" TargetMode="External"/><Relationship Id="rId8" Type="http://schemas.openxmlformats.org/officeDocument/2006/relationships/hyperlink" Target="http://136.18.248.90/browse/FPHASEVCDC-4134" TargetMode="External"/><Relationship Id="rId51" Type="http://schemas.openxmlformats.org/officeDocument/2006/relationships/hyperlink" Target="http://136.18.248.90/browse/FPHASEVCDC-3884" TargetMode="External"/><Relationship Id="rId72" Type="http://schemas.openxmlformats.org/officeDocument/2006/relationships/hyperlink" Target="http://136.18.248.90/browse/FPHASEVCDC-3840" TargetMode="External"/><Relationship Id="rId93" Type="http://schemas.openxmlformats.org/officeDocument/2006/relationships/hyperlink" Target="http://136.18.248.90/browse/FPHASEVCDC-3810" TargetMode="External"/><Relationship Id="rId98" Type="http://schemas.openxmlformats.org/officeDocument/2006/relationships/hyperlink" Target="http://136.18.248.90/browse/FPHASEVCDC-3801" TargetMode="External"/><Relationship Id="rId121" Type="http://schemas.openxmlformats.org/officeDocument/2006/relationships/hyperlink" Target="http://136.18.248.90/browse/FPHASEVCDC-3751" TargetMode="External"/><Relationship Id="rId142" Type="http://schemas.openxmlformats.org/officeDocument/2006/relationships/hyperlink" Target="http://136.18.248.90/browse/FPHASEVCDC-3707" TargetMode="External"/><Relationship Id="rId163" Type="http://schemas.openxmlformats.org/officeDocument/2006/relationships/hyperlink" Target="http://136.18.248.90/browse/FPHASEVCDC-3681" TargetMode="External"/><Relationship Id="rId184" Type="http://schemas.openxmlformats.org/officeDocument/2006/relationships/hyperlink" Target="http://136.18.248.90/browse/FPHASEVCDC-3650" TargetMode="External"/><Relationship Id="rId189" Type="http://schemas.openxmlformats.org/officeDocument/2006/relationships/hyperlink" Target="http://136.18.248.90/browse/FPHASEVCDC-3642" TargetMode="External"/><Relationship Id="rId219" Type="http://schemas.openxmlformats.org/officeDocument/2006/relationships/hyperlink" Target="http://136.18.248.90/browse/FPHASEVCDC-3581" TargetMode="External"/><Relationship Id="rId3" Type="http://schemas.openxmlformats.org/officeDocument/2006/relationships/hyperlink" Target="http://136.18.248.90/browse/FPHASEVCDC-4286" TargetMode="External"/><Relationship Id="rId214" Type="http://schemas.openxmlformats.org/officeDocument/2006/relationships/hyperlink" Target="http://136.18.248.90/browse/FPHASEVCDC-3600" TargetMode="External"/><Relationship Id="rId25" Type="http://schemas.openxmlformats.org/officeDocument/2006/relationships/hyperlink" Target="http://136.18.248.90/browse/FPHASEVCDC-3954" TargetMode="External"/><Relationship Id="rId46" Type="http://schemas.openxmlformats.org/officeDocument/2006/relationships/hyperlink" Target="http://136.18.248.90/browse/FPHASEVCDC-3896" TargetMode="External"/><Relationship Id="rId67" Type="http://schemas.openxmlformats.org/officeDocument/2006/relationships/hyperlink" Target="http://136.18.248.90/browse/FPHASEVCDC-3853" TargetMode="External"/><Relationship Id="rId116" Type="http://schemas.openxmlformats.org/officeDocument/2006/relationships/hyperlink" Target="http://136.18.248.90/browse/FPHASEVCDC-3763" TargetMode="External"/><Relationship Id="rId137" Type="http://schemas.openxmlformats.org/officeDocument/2006/relationships/hyperlink" Target="http://136.18.248.90/browse/FPHASEVCDC-3713" TargetMode="External"/><Relationship Id="rId158" Type="http://schemas.openxmlformats.org/officeDocument/2006/relationships/hyperlink" Target="http://136.18.248.90/browse/FPHASEVCDC-3686" TargetMode="External"/><Relationship Id="rId20" Type="http://schemas.openxmlformats.org/officeDocument/2006/relationships/hyperlink" Target="http://136.18.248.90/browse/FPHASEVCDC-3968" TargetMode="External"/><Relationship Id="rId41" Type="http://schemas.openxmlformats.org/officeDocument/2006/relationships/hyperlink" Target="http://136.18.248.90/browse/FPHASEVCDC-3908" TargetMode="External"/><Relationship Id="rId62" Type="http://schemas.openxmlformats.org/officeDocument/2006/relationships/hyperlink" Target="http://136.18.248.90/browse/FPHASEVCDC-3858" TargetMode="External"/><Relationship Id="rId83" Type="http://schemas.openxmlformats.org/officeDocument/2006/relationships/hyperlink" Target="http://136.18.248.90/browse/FPHASEVCDC-3820" TargetMode="External"/><Relationship Id="rId88" Type="http://schemas.openxmlformats.org/officeDocument/2006/relationships/hyperlink" Target="http://136.18.248.90/browse/FPHASEVCDC-3815" TargetMode="External"/><Relationship Id="rId111" Type="http://schemas.openxmlformats.org/officeDocument/2006/relationships/hyperlink" Target="http://136.18.248.90/browse/FPHASEVCDC-3774" TargetMode="External"/><Relationship Id="rId132" Type="http://schemas.openxmlformats.org/officeDocument/2006/relationships/hyperlink" Target="http://136.18.248.90/browse/FPHASEVCDC-3728" TargetMode="External"/><Relationship Id="rId153" Type="http://schemas.openxmlformats.org/officeDocument/2006/relationships/hyperlink" Target="http://136.18.248.90/browse/FPHASEVCDC-3692" TargetMode="External"/><Relationship Id="rId174" Type="http://schemas.openxmlformats.org/officeDocument/2006/relationships/hyperlink" Target="http://136.18.248.90/browse/FPHASEVCDC-3667" TargetMode="External"/><Relationship Id="rId179" Type="http://schemas.openxmlformats.org/officeDocument/2006/relationships/hyperlink" Target="http://136.18.248.90/browse/FPHASEVCDC-3658" TargetMode="External"/><Relationship Id="rId195" Type="http://schemas.openxmlformats.org/officeDocument/2006/relationships/hyperlink" Target="http://136.18.248.90/browse/FPHASEVCDC-3634" TargetMode="External"/><Relationship Id="rId209" Type="http://schemas.openxmlformats.org/officeDocument/2006/relationships/hyperlink" Target="http://136.18.248.90/browse/FPHASEVCDC-3617" TargetMode="External"/><Relationship Id="rId190" Type="http://schemas.openxmlformats.org/officeDocument/2006/relationships/hyperlink" Target="http://136.18.248.90/browse/FPHASEVCDC-3641" TargetMode="External"/><Relationship Id="rId204" Type="http://schemas.openxmlformats.org/officeDocument/2006/relationships/hyperlink" Target="http://136.18.248.90/browse/FPHASEVCDC-3624" TargetMode="External"/><Relationship Id="rId220" Type="http://schemas.openxmlformats.org/officeDocument/2006/relationships/hyperlink" Target="http://136.18.248.90/browse/FPHASEVCDC-2534" TargetMode="External"/><Relationship Id="rId15" Type="http://schemas.openxmlformats.org/officeDocument/2006/relationships/hyperlink" Target="http://136.18.248.90/browse/FPHASEVCDC-3986" TargetMode="External"/><Relationship Id="rId36" Type="http://schemas.openxmlformats.org/officeDocument/2006/relationships/hyperlink" Target="http://136.18.248.90/browse/FPHASEVCDC-3918" TargetMode="External"/><Relationship Id="rId57" Type="http://schemas.openxmlformats.org/officeDocument/2006/relationships/hyperlink" Target="http://136.18.248.90/browse/FPHASEVCDC-3870" TargetMode="External"/><Relationship Id="rId106" Type="http://schemas.openxmlformats.org/officeDocument/2006/relationships/hyperlink" Target="http://136.18.248.90/browse/FPHASEVCDC-3789" TargetMode="External"/><Relationship Id="rId127" Type="http://schemas.openxmlformats.org/officeDocument/2006/relationships/hyperlink" Target="http://136.18.248.90/browse/FPHASEVCDC-3740" TargetMode="External"/><Relationship Id="rId10" Type="http://schemas.openxmlformats.org/officeDocument/2006/relationships/hyperlink" Target="http://136.18.248.90/browse/FPHASEVCDC-4087" TargetMode="External"/><Relationship Id="rId31" Type="http://schemas.openxmlformats.org/officeDocument/2006/relationships/hyperlink" Target="http://136.18.248.90/browse/FPHASEVCDC-3936" TargetMode="External"/><Relationship Id="rId52" Type="http://schemas.openxmlformats.org/officeDocument/2006/relationships/hyperlink" Target="http://136.18.248.90/browse/FPHASEVCDC-3883" TargetMode="External"/><Relationship Id="rId73" Type="http://schemas.openxmlformats.org/officeDocument/2006/relationships/hyperlink" Target="http://136.18.248.90/browse/FPHASEVCDC-3832" TargetMode="External"/><Relationship Id="rId78" Type="http://schemas.openxmlformats.org/officeDocument/2006/relationships/hyperlink" Target="http://136.18.248.90/browse/FPHASEVCDC-3826" TargetMode="External"/><Relationship Id="rId94" Type="http://schemas.openxmlformats.org/officeDocument/2006/relationships/hyperlink" Target="http://136.18.248.90/browse/FPHASEVCDC-3809" TargetMode="External"/><Relationship Id="rId99" Type="http://schemas.openxmlformats.org/officeDocument/2006/relationships/hyperlink" Target="http://136.18.248.90/browse/FPHASEVCDC-3799" TargetMode="External"/><Relationship Id="rId101" Type="http://schemas.openxmlformats.org/officeDocument/2006/relationships/hyperlink" Target="http://136.18.248.90/browse/FPHASEVCDC-3796" TargetMode="External"/><Relationship Id="rId122" Type="http://schemas.openxmlformats.org/officeDocument/2006/relationships/hyperlink" Target="http://136.18.248.90/browse/FPHASEVCDC-3750" TargetMode="External"/><Relationship Id="rId143" Type="http://schemas.openxmlformats.org/officeDocument/2006/relationships/hyperlink" Target="http://136.18.248.90/browse/FPHASEVCDC-3706" TargetMode="External"/><Relationship Id="rId148" Type="http://schemas.openxmlformats.org/officeDocument/2006/relationships/hyperlink" Target="http://136.18.248.90/browse/FPHASEVCDC-3698" TargetMode="External"/><Relationship Id="rId164" Type="http://schemas.openxmlformats.org/officeDocument/2006/relationships/hyperlink" Target="http://136.18.248.90/browse/FPHASEVCDC-3680" TargetMode="External"/><Relationship Id="rId169" Type="http://schemas.openxmlformats.org/officeDocument/2006/relationships/hyperlink" Target="http://136.18.248.90/browse/FPHASEVCDC-3675" TargetMode="External"/><Relationship Id="rId185" Type="http://schemas.openxmlformats.org/officeDocument/2006/relationships/hyperlink" Target="http://136.18.248.90/browse/FPHASEVCDC-3648" TargetMode="External"/><Relationship Id="rId4" Type="http://schemas.openxmlformats.org/officeDocument/2006/relationships/hyperlink" Target="http://136.18.248.90/browse/FPHASEVCDC-4279" TargetMode="External"/><Relationship Id="rId9" Type="http://schemas.openxmlformats.org/officeDocument/2006/relationships/hyperlink" Target="http://136.18.248.90/browse/FPHASEVCDC-4089" TargetMode="External"/><Relationship Id="rId180" Type="http://schemas.openxmlformats.org/officeDocument/2006/relationships/hyperlink" Target="http://136.18.248.90/browse/FPHASEVCDC-3656" TargetMode="External"/><Relationship Id="rId210" Type="http://schemas.openxmlformats.org/officeDocument/2006/relationships/hyperlink" Target="http://136.18.248.90/browse/FPHASEVCDC-3612" TargetMode="External"/><Relationship Id="rId215" Type="http://schemas.openxmlformats.org/officeDocument/2006/relationships/hyperlink" Target="http://136.18.248.90/browse/FPHASEVCDC-3599" TargetMode="External"/><Relationship Id="rId26" Type="http://schemas.openxmlformats.org/officeDocument/2006/relationships/hyperlink" Target="http://136.18.248.90/browse/FPHASEVCDC-3953" TargetMode="External"/><Relationship Id="rId47" Type="http://schemas.openxmlformats.org/officeDocument/2006/relationships/hyperlink" Target="http://136.18.248.90/browse/FPHASEVCDC-3895" TargetMode="External"/><Relationship Id="rId68" Type="http://schemas.openxmlformats.org/officeDocument/2006/relationships/hyperlink" Target="http://136.18.248.90/browse/FPHASEVCDC-3852" TargetMode="External"/><Relationship Id="rId89" Type="http://schemas.openxmlformats.org/officeDocument/2006/relationships/hyperlink" Target="http://136.18.248.90/browse/FPHASEVCDC-3814" TargetMode="External"/><Relationship Id="rId112" Type="http://schemas.openxmlformats.org/officeDocument/2006/relationships/hyperlink" Target="http://136.18.248.90/browse/FPHASEVCDC-3772" TargetMode="External"/><Relationship Id="rId133" Type="http://schemas.openxmlformats.org/officeDocument/2006/relationships/hyperlink" Target="http://136.18.248.90/browse/FPHASEVCDC-3726" TargetMode="External"/><Relationship Id="rId154" Type="http://schemas.openxmlformats.org/officeDocument/2006/relationships/hyperlink" Target="http://136.18.248.90/browse/FPHASEVCDC-3691" TargetMode="External"/><Relationship Id="rId175" Type="http://schemas.openxmlformats.org/officeDocument/2006/relationships/hyperlink" Target="http://136.18.248.90/browse/FPHASEVCDC-3665" TargetMode="External"/><Relationship Id="rId196" Type="http://schemas.openxmlformats.org/officeDocument/2006/relationships/hyperlink" Target="http://136.18.248.90/browse/FPHASEVCDC-3632" TargetMode="External"/><Relationship Id="rId200" Type="http://schemas.openxmlformats.org/officeDocument/2006/relationships/hyperlink" Target="http://136.18.248.90/browse/FPHASEVCDC-3628" TargetMode="External"/><Relationship Id="rId16" Type="http://schemas.openxmlformats.org/officeDocument/2006/relationships/hyperlink" Target="http://136.18.248.90/browse/FPHASEVCDC-3985" TargetMode="External"/><Relationship Id="rId37" Type="http://schemas.openxmlformats.org/officeDocument/2006/relationships/hyperlink" Target="http://136.18.248.90/browse/FPHASEVCDC-3916" TargetMode="External"/><Relationship Id="rId58" Type="http://schemas.openxmlformats.org/officeDocument/2006/relationships/hyperlink" Target="http://136.18.248.90/browse/FPHASEVCDC-3869" TargetMode="External"/><Relationship Id="rId79" Type="http://schemas.openxmlformats.org/officeDocument/2006/relationships/hyperlink" Target="http://136.18.248.90/browse/FPHASEVCDC-3825" TargetMode="External"/><Relationship Id="rId102" Type="http://schemas.openxmlformats.org/officeDocument/2006/relationships/hyperlink" Target="http://136.18.248.90/browse/FPHASEVCDC-3793" TargetMode="External"/><Relationship Id="rId123" Type="http://schemas.openxmlformats.org/officeDocument/2006/relationships/hyperlink" Target="http://136.18.248.90/browse/FPHASEVCDC-3748" TargetMode="External"/><Relationship Id="rId144" Type="http://schemas.openxmlformats.org/officeDocument/2006/relationships/hyperlink" Target="http://136.18.248.90/browse/FPHASEVCDC-3705" TargetMode="External"/><Relationship Id="rId90" Type="http://schemas.openxmlformats.org/officeDocument/2006/relationships/hyperlink" Target="http://136.18.248.90/browse/FPHASEVCDC-3813" TargetMode="External"/><Relationship Id="rId165" Type="http://schemas.openxmlformats.org/officeDocument/2006/relationships/hyperlink" Target="http://136.18.248.90/browse/FPHASEVCDC-3679" TargetMode="External"/><Relationship Id="rId186" Type="http://schemas.openxmlformats.org/officeDocument/2006/relationships/hyperlink" Target="http://136.18.248.90/browse/FPHASEVCDC-3647" TargetMode="External"/><Relationship Id="rId211" Type="http://schemas.openxmlformats.org/officeDocument/2006/relationships/hyperlink" Target="http://136.18.248.90/browse/FPHASEVCDC-3611" TargetMode="External"/><Relationship Id="rId27" Type="http://schemas.openxmlformats.org/officeDocument/2006/relationships/hyperlink" Target="http://136.18.248.90/browse/FPHASEVCDC-3951" TargetMode="External"/><Relationship Id="rId48" Type="http://schemas.openxmlformats.org/officeDocument/2006/relationships/hyperlink" Target="http://136.18.248.90/browse/FPHASEVCDC-3894" TargetMode="External"/><Relationship Id="rId69" Type="http://schemas.openxmlformats.org/officeDocument/2006/relationships/hyperlink" Target="http://136.18.248.90/browse/FPHASEVCDC-3851" TargetMode="External"/><Relationship Id="rId113" Type="http://schemas.openxmlformats.org/officeDocument/2006/relationships/hyperlink" Target="http://136.18.248.90/browse/FPHASEVCDC-3771" TargetMode="External"/><Relationship Id="rId134" Type="http://schemas.openxmlformats.org/officeDocument/2006/relationships/hyperlink" Target="http://136.18.248.90/browse/FPHASEVCDC-3720" TargetMode="External"/><Relationship Id="rId80" Type="http://schemas.openxmlformats.org/officeDocument/2006/relationships/hyperlink" Target="http://136.18.248.90/browse/FPHASEVCDC-3824" TargetMode="External"/><Relationship Id="rId155" Type="http://schemas.openxmlformats.org/officeDocument/2006/relationships/hyperlink" Target="http://136.18.248.90/browse/FPHASEVCDC-3690" TargetMode="External"/><Relationship Id="rId176" Type="http://schemas.openxmlformats.org/officeDocument/2006/relationships/hyperlink" Target="http://136.18.248.90/browse/FPHASEVCDC-3663" TargetMode="External"/><Relationship Id="rId197" Type="http://schemas.openxmlformats.org/officeDocument/2006/relationships/hyperlink" Target="http://136.18.248.90/browse/FPHASEVCDC-3631" TargetMode="External"/><Relationship Id="rId201" Type="http://schemas.openxmlformats.org/officeDocument/2006/relationships/hyperlink" Target="http://136.18.248.90/browse/FPHASEVCDC-3627" TargetMode="External"/><Relationship Id="rId17" Type="http://schemas.openxmlformats.org/officeDocument/2006/relationships/hyperlink" Target="http://136.18.248.90/browse/FPHASEVCDC-3982" TargetMode="External"/><Relationship Id="rId38" Type="http://schemas.openxmlformats.org/officeDocument/2006/relationships/hyperlink" Target="http://136.18.248.90/browse/FPHASEVCDC-3914" TargetMode="External"/><Relationship Id="rId59" Type="http://schemas.openxmlformats.org/officeDocument/2006/relationships/hyperlink" Target="http://136.18.248.90/browse/FPHASEVCDC-3868" TargetMode="External"/><Relationship Id="rId103" Type="http://schemas.openxmlformats.org/officeDocument/2006/relationships/hyperlink" Target="http://136.18.248.90/browse/FPHASEVCDC-3792" TargetMode="External"/><Relationship Id="rId124" Type="http://schemas.openxmlformats.org/officeDocument/2006/relationships/hyperlink" Target="http://136.18.248.90/browse/FPHASEVCDC-3747" TargetMode="External"/><Relationship Id="rId70" Type="http://schemas.openxmlformats.org/officeDocument/2006/relationships/hyperlink" Target="http://136.18.248.90/browse/FPHASEVCDC-3847" TargetMode="External"/><Relationship Id="rId91" Type="http://schemas.openxmlformats.org/officeDocument/2006/relationships/hyperlink" Target="http://136.18.248.90/browse/FPHASEVCDC-3812" TargetMode="External"/><Relationship Id="rId145" Type="http://schemas.openxmlformats.org/officeDocument/2006/relationships/hyperlink" Target="http://136.18.248.90/browse/FPHASEVCDC-3704" TargetMode="External"/><Relationship Id="rId166" Type="http://schemas.openxmlformats.org/officeDocument/2006/relationships/hyperlink" Target="http://136.18.248.90/browse/FPHASEVCDC-3678" TargetMode="External"/><Relationship Id="rId187" Type="http://schemas.openxmlformats.org/officeDocument/2006/relationships/hyperlink" Target="http://136.18.248.90/browse/FPHASEVCDC-3645" TargetMode="External"/><Relationship Id="rId1" Type="http://schemas.openxmlformats.org/officeDocument/2006/relationships/hyperlink" Target="http://136.18.248.90/browse/FPHASEVCDC-4330" TargetMode="External"/><Relationship Id="rId212" Type="http://schemas.openxmlformats.org/officeDocument/2006/relationships/hyperlink" Target="http://136.18.248.90/browse/FPHASEVCDC-3602" TargetMode="External"/><Relationship Id="rId28" Type="http://schemas.openxmlformats.org/officeDocument/2006/relationships/hyperlink" Target="http://136.18.248.90/browse/FPHASEVCDC-3945" TargetMode="External"/><Relationship Id="rId49" Type="http://schemas.openxmlformats.org/officeDocument/2006/relationships/hyperlink" Target="http://136.18.248.90/browse/FPHASEVCDC-3893" TargetMode="External"/><Relationship Id="rId114" Type="http://schemas.openxmlformats.org/officeDocument/2006/relationships/hyperlink" Target="http://136.18.248.90/browse/FPHASEVCDC-3766" TargetMode="External"/><Relationship Id="rId60" Type="http://schemas.openxmlformats.org/officeDocument/2006/relationships/hyperlink" Target="http://136.18.248.90/browse/FPHASEVCDC-3866" TargetMode="External"/><Relationship Id="rId81" Type="http://schemas.openxmlformats.org/officeDocument/2006/relationships/hyperlink" Target="http://136.18.248.90/browse/FPHASEVCDC-3823" TargetMode="External"/><Relationship Id="rId135" Type="http://schemas.openxmlformats.org/officeDocument/2006/relationships/hyperlink" Target="http://136.18.248.90/browse/FPHASEVCDC-3719" TargetMode="External"/><Relationship Id="rId156" Type="http://schemas.openxmlformats.org/officeDocument/2006/relationships/hyperlink" Target="http://136.18.248.90/browse/FPHASEVCDC-3689" TargetMode="External"/><Relationship Id="rId177" Type="http://schemas.openxmlformats.org/officeDocument/2006/relationships/hyperlink" Target="http://136.18.248.90/browse/FPHASEVCDC-3662" TargetMode="External"/><Relationship Id="rId198" Type="http://schemas.openxmlformats.org/officeDocument/2006/relationships/hyperlink" Target="http://136.18.248.90/browse/FPHASEVCDC-3630" TargetMode="External"/><Relationship Id="rId202" Type="http://schemas.openxmlformats.org/officeDocument/2006/relationships/hyperlink" Target="http://136.18.248.90/browse/FPHASEVCDC-3626" TargetMode="External"/><Relationship Id="rId18" Type="http://schemas.openxmlformats.org/officeDocument/2006/relationships/hyperlink" Target="http://136.18.248.90/browse/FPHASEVCDC-3980" TargetMode="External"/><Relationship Id="rId39" Type="http://schemas.openxmlformats.org/officeDocument/2006/relationships/hyperlink" Target="http://136.18.248.90/browse/FPHASEVCDC-3910" TargetMode="External"/><Relationship Id="rId50" Type="http://schemas.openxmlformats.org/officeDocument/2006/relationships/hyperlink" Target="http://136.18.248.90/browse/FPHASEVCDC-3890" TargetMode="External"/><Relationship Id="rId104" Type="http://schemas.openxmlformats.org/officeDocument/2006/relationships/hyperlink" Target="http://136.18.248.90/browse/FPHASEVCDC-3791" TargetMode="External"/><Relationship Id="rId125" Type="http://schemas.openxmlformats.org/officeDocument/2006/relationships/hyperlink" Target="http://136.18.248.90/browse/FPHASEVCDC-3744" TargetMode="External"/><Relationship Id="rId146" Type="http://schemas.openxmlformats.org/officeDocument/2006/relationships/hyperlink" Target="http://136.18.248.90/browse/FPHASEVCDC-3703" TargetMode="External"/><Relationship Id="rId167" Type="http://schemas.openxmlformats.org/officeDocument/2006/relationships/hyperlink" Target="http://136.18.248.90/browse/FPHASEVCDC-3677" TargetMode="External"/><Relationship Id="rId188" Type="http://schemas.openxmlformats.org/officeDocument/2006/relationships/hyperlink" Target="http://136.18.248.90/browse/FPHASEVCDC-3644" TargetMode="External"/><Relationship Id="rId71" Type="http://schemas.openxmlformats.org/officeDocument/2006/relationships/hyperlink" Target="http://136.18.248.90/browse/FPHASEVCDC-3846" TargetMode="External"/><Relationship Id="rId92" Type="http://schemas.openxmlformats.org/officeDocument/2006/relationships/hyperlink" Target="http://136.18.248.90/browse/FPHASEVCDC-3811" TargetMode="External"/><Relationship Id="rId213" Type="http://schemas.openxmlformats.org/officeDocument/2006/relationships/hyperlink" Target="http://136.18.248.90/browse/FPHASEVCDC-3601" TargetMode="External"/><Relationship Id="rId2" Type="http://schemas.openxmlformats.org/officeDocument/2006/relationships/hyperlink" Target="http://136.18.248.90/browse/FPHASEVCDC-4291" TargetMode="External"/><Relationship Id="rId29" Type="http://schemas.openxmlformats.org/officeDocument/2006/relationships/hyperlink" Target="http://136.18.248.90/browse/FPHASEVCDC-3940" TargetMode="External"/><Relationship Id="rId40" Type="http://schemas.openxmlformats.org/officeDocument/2006/relationships/hyperlink" Target="http://136.18.248.90/browse/FPHASEVCDC-3909" TargetMode="External"/><Relationship Id="rId115" Type="http://schemas.openxmlformats.org/officeDocument/2006/relationships/hyperlink" Target="http://136.18.248.90/browse/FPHASEVCDC-3764" TargetMode="External"/><Relationship Id="rId136" Type="http://schemas.openxmlformats.org/officeDocument/2006/relationships/hyperlink" Target="http://136.18.248.90/browse/FPHASEVCDC-3715" TargetMode="External"/><Relationship Id="rId157" Type="http://schemas.openxmlformats.org/officeDocument/2006/relationships/hyperlink" Target="http://136.18.248.90/browse/FPHASEVCDC-3688" TargetMode="External"/><Relationship Id="rId178" Type="http://schemas.openxmlformats.org/officeDocument/2006/relationships/hyperlink" Target="http://136.18.248.90/browse/FPHASEVCDC-3659" TargetMode="External"/><Relationship Id="rId61" Type="http://schemas.openxmlformats.org/officeDocument/2006/relationships/hyperlink" Target="http://136.18.248.90/browse/FPHASEVCDC-3865" TargetMode="External"/><Relationship Id="rId82" Type="http://schemas.openxmlformats.org/officeDocument/2006/relationships/hyperlink" Target="http://136.18.248.90/browse/FPHASEVCDC-3821" TargetMode="External"/><Relationship Id="rId199" Type="http://schemas.openxmlformats.org/officeDocument/2006/relationships/hyperlink" Target="http://136.18.248.90/browse/FPHASEVCDC-3629" TargetMode="External"/><Relationship Id="rId203" Type="http://schemas.openxmlformats.org/officeDocument/2006/relationships/hyperlink" Target="http://136.18.248.90/browse/FPHASEVCDC-3625" TargetMode="External"/><Relationship Id="rId19" Type="http://schemas.openxmlformats.org/officeDocument/2006/relationships/hyperlink" Target="http://136.18.248.90/browse/FPHASEVCDC-3970"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136.18.248.90/browse/FPHASEVCDC-3746" TargetMode="External"/><Relationship Id="rId2" Type="http://schemas.openxmlformats.org/officeDocument/2006/relationships/hyperlink" Target="http://136.18.248.90/browse/FPHASEVCDC-3788" TargetMode="External"/><Relationship Id="rId1" Type="http://schemas.openxmlformats.org/officeDocument/2006/relationships/hyperlink" Target="http://136.18.248.90/browse/FPHASEVCDC-4373"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6" Type="http://schemas.openxmlformats.org/officeDocument/2006/relationships/hyperlink" Target="http://136.18.248.90/browse/FPHASEVCDC-7432" TargetMode="External"/><Relationship Id="rId21" Type="http://schemas.openxmlformats.org/officeDocument/2006/relationships/hyperlink" Target="http://136.18.248.90/browse/FPHASEVCDC-7437" TargetMode="External"/><Relationship Id="rId42" Type="http://schemas.openxmlformats.org/officeDocument/2006/relationships/hyperlink" Target="http://136.18.248.90/browse/FPHASEVCDC-7375" TargetMode="External"/><Relationship Id="rId47" Type="http://schemas.openxmlformats.org/officeDocument/2006/relationships/hyperlink" Target="http://136.18.248.90/browse/FPHASEVCDC-7354" TargetMode="External"/><Relationship Id="rId63" Type="http://schemas.openxmlformats.org/officeDocument/2006/relationships/hyperlink" Target="http://136.18.248.90/browse/FPHASEVCDC-7321" TargetMode="External"/><Relationship Id="rId68" Type="http://schemas.openxmlformats.org/officeDocument/2006/relationships/hyperlink" Target="http://136.18.248.90/browse/FPHASEVCDC-7268" TargetMode="External"/><Relationship Id="rId84" Type="http://schemas.openxmlformats.org/officeDocument/2006/relationships/hyperlink" Target="http://136.18.248.90/browse/FPHASEVCDC-7211" TargetMode="External"/><Relationship Id="rId89" Type="http://schemas.openxmlformats.org/officeDocument/2006/relationships/hyperlink" Target="http://136.18.248.90/browse/FPHASEVCDC-7199" TargetMode="External"/><Relationship Id="rId16" Type="http://schemas.openxmlformats.org/officeDocument/2006/relationships/hyperlink" Target="http://136.18.248.90/browse/FPHASEVCDC-7453" TargetMode="External"/><Relationship Id="rId11" Type="http://schemas.openxmlformats.org/officeDocument/2006/relationships/hyperlink" Target="http://136.18.248.90/browse/FPHASEVCDC-7462" TargetMode="External"/><Relationship Id="rId32" Type="http://schemas.openxmlformats.org/officeDocument/2006/relationships/hyperlink" Target="http://136.18.248.90/browse/FPHASEVCDC-7412" TargetMode="External"/><Relationship Id="rId37" Type="http://schemas.openxmlformats.org/officeDocument/2006/relationships/hyperlink" Target="http://136.18.248.90/browse/FPHASEVCDC-7382" TargetMode="External"/><Relationship Id="rId53" Type="http://schemas.openxmlformats.org/officeDocument/2006/relationships/hyperlink" Target="http://136.18.248.90/browse/FPHASEVCDC-7340" TargetMode="External"/><Relationship Id="rId58" Type="http://schemas.openxmlformats.org/officeDocument/2006/relationships/hyperlink" Target="http://136.18.248.90/browse/FPHASEVCDC-7331" TargetMode="External"/><Relationship Id="rId74" Type="http://schemas.openxmlformats.org/officeDocument/2006/relationships/hyperlink" Target="http://136.18.248.90/browse/FPHASEVCDC-7248" TargetMode="External"/><Relationship Id="rId79" Type="http://schemas.openxmlformats.org/officeDocument/2006/relationships/hyperlink" Target="http://136.18.248.90/browse/FPHASEVCDC-7230" TargetMode="External"/><Relationship Id="rId102" Type="http://schemas.openxmlformats.org/officeDocument/2006/relationships/hyperlink" Target="http://136.18.248.90/browse/FPHASEVCDC-6934" TargetMode="External"/><Relationship Id="rId5" Type="http://schemas.openxmlformats.org/officeDocument/2006/relationships/hyperlink" Target="http://136.18.248.90/browse/FPHASEVCDC-7494" TargetMode="External"/><Relationship Id="rId90" Type="http://schemas.openxmlformats.org/officeDocument/2006/relationships/hyperlink" Target="http://136.18.248.90/browse/FPHASEVCDC-7198" TargetMode="External"/><Relationship Id="rId95" Type="http://schemas.openxmlformats.org/officeDocument/2006/relationships/hyperlink" Target="http://136.18.248.90/browse/FPHASEVCDC-7176" TargetMode="External"/><Relationship Id="rId22" Type="http://schemas.openxmlformats.org/officeDocument/2006/relationships/hyperlink" Target="http://136.18.248.90/browse/FPHASEVCDC-7436" TargetMode="External"/><Relationship Id="rId27" Type="http://schemas.openxmlformats.org/officeDocument/2006/relationships/hyperlink" Target="http://136.18.248.90/browse/FPHASEVCDC-7430" TargetMode="External"/><Relationship Id="rId43" Type="http://schemas.openxmlformats.org/officeDocument/2006/relationships/hyperlink" Target="http://136.18.248.90/browse/FPHASEVCDC-7359" TargetMode="External"/><Relationship Id="rId48" Type="http://schemas.openxmlformats.org/officeDocument/2006/relationships/hyperlink" Target="http://136.18.248.90/browse/FPHASEVCDC-7352" TargetMode="External"/><Relationship Id="rId64" Type="http://schemas.openxmlformats.org/officeDocument/2006/relationships/hyperlink" Target="http://136.18.248.90/browse/FPHASEVCDC-7319" TargetMode="External"/><Relationship Id="rId69" Type="http://schemas.openxmlformats.org/officeDocument/2006/relationships/hyperlink" Target="http://136.18.248.90/browse/FPHASEVCDC-7263" TargetMode="External"/><Relationship Id="rId80" Type="http://schemas.openxmlformats.org/officeDocument/2006/relationships/hyperlink" Target="http://136.18.248.90/browse/FPHASEVCDC-7228" TargetMode="External"/><Relationship Id="rId85" Type="http://schemas.openxmlformats.org/officeDocument/2006/relationships/hyperlink" Target="http://136.18.248.90/browse/FPHASEVCDC-7210" TargetMode="External"/><Relationship Id="rId12" Type="http://schemas.openxmlformats.org/officeDocument/2006/relationships/hyperlink" Target="http://136.18.248.90/browse/FPHASEVCDC-7461" TargetMode="External"/><Relationship Id="rId17" Type="http://schemas.openxmlformats.org/officeDocument/2006/relationships/hyperlink" Target="http://136.18.248.90/browse/FPHASEVCDC-7451" TargetMode="External"/><Relationship Id="rId25" Type="http://schemas.openxmlformats.org/officeDocument/2006/relationships/hyperlink" Target="http://136.18.248.90/browse/FPHASEVCDC-7433" TargetMode="External"/><Relationship Id="rId33" Type="http://schemas.openxmlformats.org/officeDocument/2006/relationships/hyperlink" Target="http://136.18.248.90/browse/FPHASEVCDC-7411" TargetMode="External"/><Relationship Id="rId38" Type="http://schemas.openxmlformats.org/officeDocument/2006/relationships/hyperlink" Target="http://136.18.248.90/browse/FPHASEVCDC-7380" TargetMode="External"/><Relationship Id="rId46" Type="http://schemas.openxmlformats.org/officeDocument/2006/relationships/hyperlink" Target="http://136.18.248.90/browse/FPHASEVCDC-7355" TargetMode="External"/><Relationship Id="rId59" Type="http://schemas.openxmlformats.org/officeDocument/2006/relationships/hyperlink" Target="http://136.18.248.90/browse/FPHASEVCDC-7330" TargetMode="External"/><Relationship Id="rId67" Type="http://schemas.openxmlformats.org/officeDocument/2006/relationships/hyperlink" Target="http://136.18.248.90/browse/FPHASEVCDC-7273" TargetMode="External"/><Relationship Id="rId103" Type="http://schemas.openxmlformats.org/officeDocument/2006/relationships/hyperlink" Target="http://136.18.248.90/browse/FPHASEVCDC-6746" TargetMode="External"/><Relationship Id="rId20" Type="http://schemas.openxmlformats.org/officeDocument/2006/relationships/hyperlink" Target="http://136.18.248.90/browse/FPHASEVCDC-7439" TargetMode="External"/><Relationship Id="rId41" Type="http://schemas.openxmlformats.org/officeDocument/2006/relationships/hyperlink" Target="http://136.18.248.90/browse/FPHASEVCDC-7376" TargetMode="External"/><Relationship Id="rId54" Type="http://schemas.openxmlformats.org/officeDocument/2006/relationships/hyperlink" Target="http://136.18.248.90/browse/FPHASEVCDC-7336" TargetMode="External"/><Relationship Id="rId62" Type="http://schemas.openxmlformats.org/officeDocument/2006/relationships/hyperlink" Target="http://136.18.248.90/browse/FPHASEVCDC-7323" TargetMode="External"/><Relationship Id="rId70" Type="http://schemas.openxmlformats.org/officeDocument/2006/relationships/hyperlink" Target="http://136.18.248.90/browse/FPHASEVCDC-7261" TargetMode="External"/><Relationship Id="rId75" Type="http://schemas.openxmlformats.org/officeDocument/2006/relationships/hyperlink" Target="http://136.18.248.90/browse/FPHASEVCDC-7243" TargetMode="External"/><Relationship Id="rId83" Type="http://schemas.openxmlformats.org/officeDocument/2006/relationships/hyperlink" Target="http://136.18.248.90/browse/FPHASEVCDC-7217" TargetMode="External"/><Relationship Id="rId88" Type="http://schemas.openxmlformats.org/officeDocument/2006/relationships/hyperlink" Target="http://136.18.248.90/browse/FPHASEVCDC-7200" TargetMode="External"/><Relationship Id="rId91" Type="http://schemas.openxmlformats.org/officeDocument/2006/relationships/hyperlink" Target="http://136.18.248.90/browse/FPHASEVCDC-7197" TargetMode="External"/><Relationship Id="rId96" Type="http://schemas.openxmlformats.org/officeDocument/2006/relationships/hyperlink" Target="http://136.18.248.90/browse/FPHASEVCDC-7175" TargetMode="External"/><Relationship Id="rId1" Type="http://schemas.openxmlformats.org/officeDocument/2006/relationships/hyperlink" Target="http://136.18.248.90/browse/FPHASEVCDC-7504" TargetMode="External"/><Relationship Id="rId6" Type="http://schemas.openxmlformats.org/officeDocument/2006/relationships/hyperlink" Target="http://136.18.248.90/browse/FPHASEVCDC-7493" TargetMode="External"/><Relationship Id="rId15" Type="http://schemas.openxmlformats.org/officeDocument/2006/relationships/hyperlink" Target="http://136.18.248.90/browse/FPHASEVCDC-7455" TargetMode="External"/><Relationship Id="rId23" Type="http://schemas.openxmlformats.org/officeDocument/2006/relationships/hyperlink" Target="http://136.18.248.90/browse/FPHASEVCDC-7435" TargetMode="External"/><Relationship Id="rId28" Type="http://schemas.openxmlformats.org/officeDocument/2006/relationships/hyperlink" Target="http://136.18.248.90/browse/FPHASEVCDC-7427" TargetMode="External"/><Relationship Id="rId36" Type="http://schemas.openxmlformats.org/officeDocument/2006/relationships/hyperlink" Target="http://136.18.248.90/browse/FPHASEVCDC-7387" TargetMode="External"/><Relationship Id="rId49" Type="http://schemas.openxmlformats.org/officeDocument/2006/relationships/hyperlink" Target="http://136.18.248.90/browse/FPHASEVCDC-7348" TargetMode="External"/><Relationship Id="rId57" Type="http://schemas.openxmlformats.org/officeDocument/2006/relationships/hyperlink" Target="http://136.18.248.90/browse/FPHASEVCDC-7332" TargetMode="External"/><Relationship Id="rId10" Type="http://schemas.openxmlformats.org/officeDocument/2006/relationships/hyperlink" Target="http://136.18.248.90/browse/FPHASEVCDC-7467" TargetMode="External"/><Relationship Id="rId31" Type="http://schemas.openxmlformats.org/officeDocument/2006/relationships/hyperlink" Target="http://136.18.248.90/browse/FPHASEVCDC-7416" TargetMode="External"/><Relationship Id="rId44" Type="http://schemas.openxmlformats.org/officeDocument/2006/relationships/hyperlink" Target="http://136.18.248.90/browse/FPHASEVCDC-7358" TargetMode="External"/><Relationship Id="rId52" Type="http://schemas.openxmlformats.org/officeDocument/2006/relationships/hyperlink" Target="http://136.18.248.90/browse/FPHASEVCDC-7344" TargetMode="External"/><Relationship Id="rId60" Type="http://schemas.openxmlformats.org/officeDocument/2006/relationships/hyperlink" Target="http://136.18.248.90/browse/FPHASEVCDC-7326" TargetMode="External"/><Relationship Id="rId65" Type="http://schemas.openxmlformats.org/officeDocument/2006/relationships/hyperlink" Target="http://136.18.248.90/browse/FPHASEVCDC-7306" TargetMode="External"/><Relationship Id="rId73" Type="http://schemas.openxmlformats.org/officeDocument/2006/relationships/hyperlink" Target="http://136.18.248.90/browse/FPHASEVCDC-7251" TargetMode="External"/><Relationship Id="rId78" Type="http://schemas.openxmlformats.org/officeDocument/2006/relationships/hyperlink" Target="http://136.18.248.90/browse/FPHASEVCDC-7232" TargetMode="External"/><Relationship Id="rId81" Type="http://schemas.openxmlformats.org/officeDocument/2006/relationships/hyperlink" Target="http://136.18.248.90/browse/FPHASEVCDC-7222" TargetMode="External"/><Relationship Id="rId86" Type="http://schemas.openxmlformats.org/officeDocument/2006/relationships/hyperlink" Target="http://136.18.248.90/browse/FPHASEVCDC-7208" TargetMode="External"/><Relationship Id="rId94" Type="http://schemas.openxmlformats.org/officeDocument/2006/relationships/hyperlink" Target="http://136.18.248.90/browse/FPHASEVCDC-7182" TargetMode="External"/><Relationship Id="rId99" Type="http://schemas.openxmlformats.org/officeDocument/2006/relationships/hyperlink" Target="http://136.18.248.90/browse/FPHASEVCDC-7139" TargetMode="External"/><Relationship Id="rId101" Type="http://schemas.openxmlformats.org/officeDocument/2006/relationships/hyperlink" Target="http://136.18.248.90/browse/FPHASEVCDC-7114" TargetMode="External"/><Relationship Id="rId4" Type="http://schemas.openxmlformats.org/officeDocument/2006/relationships/hyperlink" Target="http://136.18.248.90/browse/FPHASEVCDC-7496" TargetMode="External"/><Relationship Id="rId9" Type="http://schemas.openxmlformats.org/officeDocument/2006/relationships/hyperlink" Target="http://136.18.248.90/browse/FPHASEVCDC-7468" TargetMode="External"/><Relationship Id="rId13" Type="http://schemas.openxmlformats.org/officeDocument/2006/relationships/hyperlink" Target="http://136.18.248.90/browse/FPHASEVCDC-7460" TargetMode="External"/><Relationship Id="rId18" Type="http://schemas.openxmlformats.org/officeDocument/2006/relationships/hyperlink" Target="http://136.18.248.90/browse/FPHASEVCDC-7450" TargetMode="External"/><Relationship Id="rId39" Type="http://schemas.openxmlformats.org/officeDocument/2006/relationships/hyperlink" Target="http://136.18.248.90/browse/FPHASEVCDC-7379" TargetMode="External"/><Relationship Id="rId34" Type="http://schemas.openxmlformats.org/officeDocument/2006/relationships/hyperlink" Target="http://136.18.248.90/browse/FPHASEVCDC-7406" TargetMode="External"/><Relationship Id="rId50" Type="http://schemas.openxmlformats.org/officeDocument/2006/relationships/hyperlink" Target="http://136.18.248.90/browse/FPHASEVCDC-7347" TargetMode="External"/><Relationship Id="rId55" Type="http://schemas.openxmlformats.org/officeDocument/2006/relationships/hyperlink" Target="http://136.18.248.90/browse/FPHASEVCDC-7334" TargetMode="External"/><Relationship Id="rId76" Type="http://schemas.openxmlformats.org/officeDocument/2006/relationships/hyperlink" Target="http://136.18.248.90/browse/FPHASEVCDC-7242" TargetMode="External"/><Relationship Id="rId97" Type="http://schemas.openxmlformats.org/officeDocument/2006/relationships/hyperlink" Target="http://136.18.248.90/browse/FPHASEVCDC-7170" TargetMode="External"/><Relationship Id="rId104" Type="http://schemas.openxmlformats.org/officeDocument/2006/relationships/hyperlink" Target="http://136.18.248.90/browse/FPHASEVCDC-6749" TargetMode="External"/><Relationship Id="rId7" Type="http://schemas.openxmlformats.org/officeDocument/2006/relationships/hyperlink" Target="http://136.18.248.90/browse/FPHASEVCDC-7470" TargetMode="External"/><Relationship Id="rId71" Type="http://schemas.openxmlformats.org/officeDocument/2006/relationships/hyperlink" Target="http://136.18.248.90/browse/FPHASEVCDC-7259" TargetMode="External"/><Relationship Id="rId92" Type="http://schemas.openxmlformats.org/officeDocument/2006/relationships/hyperlink" Target="http://136.18.248.90/browse/FPHASEVCDC-7193" TargetMode="External"/><Relationship Id="rId2" Type="http://schemas.openxmlformats.org/officeDocument/2006/relationships/hyperlink" Target="http://136.18.248.90/browse/FPHASEVCDC-7499" TargetMode="External"/><Relationship Id="rId29" Type="http://schemas.openxmlformats.org/officeDocument/2006/relationships/hyperlink" Target="http://136.18.248.90/browse/FPHASEVCDC-7418" TargetMode="External"/><Relationship Id="rId24" Type="http://schemas.openxmlformats.org/officeDocument/2006/relationships/hyperlink" Target="http://136.18.248.90/browse/FPHASEVCDC-7434" TargetMode="External"/><Relationship Id="rId40" Type="http://schemas.openxmlformats.org/officeDocument/2006/relationships/hyperlink" Target="http://136.18.248.90/browse/FPHASEVCDC-7377" TargetMode="External"/><Relationship Id="rId45" Type="http://schemas.openxmlformats.org/officeDocument/2006/relationships/hyperlink" Target="http://136.18.248.90/browse/FPHASEVCDC-7357" TargetMode="External"/><Relationship Id="rId66" Type="http://schemas.openxmlformats.org/officeDocument/2006/relationships/hyperlink" Target="http://136.18.248.90/browse/FPHASEVCDC-7305" TargetMode="External"/><Relationship Id="rId87" Type="http://schemas.openxmlformats.org/officeDocument/2006/relationships/hyperlink" Target="http://136.18.248.90/browse/FPHASEVCDC-7207" TargetMode="External"/><Relationship Id="rId61" Type="http://schemas.openxmlformats.org/officeDocument/2006/relationships/hyperlink" Target="http://136.18.248.90/browse/FPHASEVCDC-7325" TargetMode="External"/><Relationship Id="rId82" Type="http://schemas.openxmlformats.org/officeDocument/2006/relationships/hyperlink" Target="http://136.18.248.90/browse/FPHASEVCDC-7219" TargetMode="External"/><Relationship Id="rId19" Type="http://schemas.openxmlformats.org/officeDocument/2006/relationships/hyperlink" Target="http://136.18.248.90/browse/FPHASEVCDC-7447" TargetMode="External"/><Relationship Id="rId14" Type="http://schemas.openxmlformats.org/officeDocument/2006/relationships/hyperlink" Target="http://136.18.248.90/browse/FPHASEVCDC-7457" TargetMode="External"/><Relationship Id="rId30" Type="http://schemas.openxmlformats.org/officeDocument/2006/relationships/hyperlink" Target="http://136.18.248.90/browse/FPHASEVCDC-7417" TargetMode="External"/><Relationship Id="rId35" Type="http://schemas.openxmlformats.org/officeDocument/2006/relationships/hyperlink" Target="http://136.18.248.90/browse/FPHASEVCDC-7390" TargetMode="External"/><Relationship Id="rId56" Type="http://schemas.openxmlformats.org/officeDocument/2006/relationships/hyperlink" Target="http://136.18.248.90/browse/FPHASEVCDC-7333" TargetMode="External"/><Relationship Id="rId77" Type="http://schemas.openxmlformats.org/officeDocument/2006/relationships/hyperlink" Target="http://136.18.248.90/browse/FPHASEVCDC-7238" TargetMode="External"/><Relationship Id="rId100" Type="http://schemas.openxmlformats.org/officeDocument/2006/relationships/hyperlink" Target="http://136.18.248.90/browse/FPHASEVCDC-7120" TargetMode="External"/><Relationship Id="rId8" Type="http://schemas.openxmlformats.org/officeDocument/2006/relationships/hyperlink" Target="http://136.18.248.90/browse/FPHASEVCDC-7469" TargetMode="External"/><Relationship Id="rId51" Type="http://schemas.openxmlformats.org/officeDocument/2006/relationships/hyperlink" Target="http://136.18.248.90/browse/FPHASEVCDC-7345" TargetMode="External"/><Relationship Id="rId72" Type="http://schemas.openxmlformats.org/officeDocument/2006/relationships/hyperlink" Target="http://136.18.248.90/browse/FPHASEVCDC-7257" TargetMode="External"/><Relationship Id="rId93" Type="http://schemas.openxmlformats.org/officeDocument/2006/relationships/hyperlink" Target="http://136.18.248.90/browse/FPHASEVCDC-7188" TargetMode="External"/><Relationship Id="rId98" Type="http://schemas.openxmlformats.org/officeDocument/2006/relationships/hyperlink" Target="http://136.18.248.90/browse/FPHASEVCDC-7144" TargetMode="External"/><Relationship Id="rId3" Type="http://schemas.openxmlformats.org/officeDocument/2006/relationships/hyperlink" Target="http://136.18.248.90/browse/FPHASEVCDC-7498"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50"/>
  <sheetViews>
    <sheetView topLeftCell="A69" zoomScale="71" zoomScaleNormal="71" workbookViewId="0">
      <selection activeCell="F107" sqref="F107"/>
    </sheetView>
  </sheetViews>
  <sheetFormatPr defaultColWidth="9.125" defaultRowHeight="16.5"/>
  <cols>
    <col min="1" max="1" width="3.125" style="37" customWidth="1"/>
    <col min="2" max="2" width="24.75" style="37" customWidth="1"/>
    <col min="3" max="3" width="35.375" style="37" customWidth="1"/>
    <col min="4" max="4" width="27.25" style="37" customWidth="1"/>
    <col min="5" max="7" width="15.625" style="58" customWidth="1"/>
    <col min="8" max="8" width="10" style="58" customWidth="1"/>
    <col min="9" max="9" width="18.5" style="58" customWidth="1"/>
    <col min="10" max="10" width="21" style="37" customWidth="1"/>
    <col min="11" max="11" width="17.5" style="37" customWidth="1"/>
    <col min="12" max="12" width="22.125" style="37" customWidth="1"/>
    <col min="13" max="16384" width="9.125" style="37"/>
  </cols>
  <sheetData>
    <row r="1" spans="2:12" s="28" customFormat="1" ht="17.25" thickBot="1">
      <c r="E1" s="29"/>
      <c r="F1" s="29"/>
      <c r="G1" s="29"/>
      <c r="H1" s="29"/>
      <c r="I1" s="29"/>
    </row>
    <row r="2" spans="2:12" s="28" customFormat="1">
      <c r="B2" s="30"/>
      <c r="C2" s="31"/>
      <c r="D2" s="31"/>
      <c r="E2" s="32"/>
      <c r="F2" s="32"/>
      <c r="G2" s="32"/>
      <c r="H2" s="32"/>
      <c r="I2" s="32"/>
      <c r="J2" s="33"/>
      <c r="K2" s="31"/>
      <c r="L2" s="34"/>
    </row>
    <row r="3" spans="2:12" ht="15" customHeight="1">
      <c r="B3" s="35"/>
      <c r="C3" s="543" t="s">
        <v>1870</v>
      </c>
      <c r="D3" s="544"/>
      <c r="E3" s="544"/>
      <c r="F3" s="544"/>
      <c r="G3" s="544"/>
      <c r="H3" s="544"/>
      <c r="I3" s="544"/>
      <c r="J3" s="544"/>
      <c r="K3" s="545"/>
      <c r="L3" s="36"/>
    </row>
    <row r="4" spans="2:12" ht="15" customHeight="1">
      <c r="B4" s="35"/>
      <c r="C4" s="546"/>
      <c r="D4" s="547"/>
      <c r="E4" s="547"/>
      <c r="F4" s="547"/>
      <c r="G4" s="547"/>
      <c r="H4" s="547"/>
      <c r="I4" s="547"/>
      <c r="J4" s="547"/>
      <c r="K4" s="548"/>
      <c r="L4" s="36"/>
    </row>
    <row r="5" spans="2:12" ht="17.25" thickBot="1">
      <c r="B5" s="38"/>
      <c r="C5" s="39"/>
      <c r="D5" s="39"/>
      <c r="E5" s="40"/>
      <c r="F5" s="40"/>
      <c r="G5" s="40"/>
      <c r="H5" s="40"/>
      <c r="I5" s="40"/>
      <c r="J5" s="39"/>
      <c r="K5" s="41"/>
      <c r="L5" s="42"/>
    </row>
    <row r="6" spans="2:12" s="10" customFormat="1" ht="17.25" thickBot="1">
      <c r="B6" s="43"/>
      <c r="C6" s="44"/>
      <c r="D6" s="44"/>
      <c r="E6" s="45"/>
      <c r="F6" s="45"/>
      <c r="G6" s="45"/>
      <c r="H6" s="45"/>
      <c r="I6" s="45"/>
      <c r="J6" s="44"/>
      <c r="K6" s="44"/>
      <c r="L6" s="48"/>
    </row>
    <row r="7" spans="2:12" s="10" customFormat="1">
      <c r="B7" s="509" t="s">
        <v>0</v>
      </c>
      <c r="C7" s="510"/>
      <c r="D7" s="510"/>
      <c r="E7" s="510"/>
      <c r="F7" s="511"/>
      <c r="G7" s="45"/>
      <c r="H7" s="45"/>
      <c r="I7" s="45"/>
      <c r="J7" s="44"/>
      <c r="K7" s="44"/>
      <c r="L7" s="48"/>
    </row>
    <row r="8" spans="2:12" s="10" customFormat="1">
      <c r="B8" s="6" t="s">
        <v>1724</v>
      </c>
      <c r="C8" s="7">
        <v>29662</v>
      </c>
      <c r="D8" s="4" t="s">
        <v>1725</v>
      </c>
      <c r="E8" s="512" t="s">
        <v>1871</v>
      </c>
      <c r="F8" s="513"/>
      <c r="G8" s="45"/>
      <c r="H8" s="45"/>
      <c r="I8" s="45"/>
      <c r="J8" s="44"/>
      <c r="K8" s="44"/>
      <c r="L8" s="48"/>
    </row>
    <row r="9" spans="2:12" s="10" customFormat="1" ht="17.25" customHeight="1">
      <c r="B9" s="6" t="s">
        <v>1872</v>
      </c>
      <c r="C9" s="7" t="s">
        <v>1726</v>
      </c>
      <c r="D9" s="5" t="s">
        <v>1727</v>
      </c>
      <c r="E9" s="514" t="s">
        <v>1728</v>
      </c>
      <c r="F9" s="515"/>
      <c r="G9" s="45"/>
      <c r="H9" s="45"/>
      <c r="I9" s="45"/>
      <c r="J9" s="44"/>
      <c r="K9" s="44"/>
      <c r="L9" s="48"/>
    </row>
    <row r="10" spans="2:12" s="10" customFormat="1" ht="32.25" customHeight="1">
      <c r="B10" s="6" t="s">
        <v>1729</v>
      </c>
      <c r="C10" s="7" t="s">
        <v>1873</v>
      </c>
      <c r="D10" s="5" t="s">
        <v>1874</v>
      </c>
      <c r="E10" s="514" t="s">
        <v>1730</v>
      </c>
      <c r="F10" s="515"/>
      <c r="G10" s="45"/>
      <c r="H10" s="45"/>
      <c r="I10" s="45"/>
      <c r="J10" s="44"/>
      <c r="K10" s="44"/>
      <c r="L10" s="48"/>
    </row>
    <row r="11" spans="2:12" s="10" customFormat="1" ht="33">
      <c r="B11" s="6" t="s">
        <v>1731</v>
      </c>
      <c r="C11" s="100" t="s">
        <v>1875</v>
      </c>
      <c r="D11" s="5" t="s">
        <v>1732</v>
      </c>
      <c r="E11" s="516">
        <v>44642</v>
      </c>
      <c r="F11" s="517"/>
      <c r="G11" s="45"/>
      <c r="H11" s="45"/>
      <c r="I11" s="45"/>
      <c r="J11" s="44"/>
      <c r="K11" s="44"/>
      <c r="L11" s="48"/>
    </row>
    <row r="12" spans="2:12" s="10" customFormat="1">
      <c r="B12" s="6" t="s">
        <v>1876</v>
      </c>
      <c r="C12" s="101" t="s">
        <v>1877</v>
      </c>
      <c r="D12" s="5" t="s">
        <v>1733</v>
      </c>
      <c r="E12" s="518">
        <v>44650</v>
      </c>
      <c r="F12" s="519"/>
      <c r="G12" s="45"/>
      <c r="H12" s="45"/>
      <c r="I12" s="45"/>
      <c r="J12" s="44"/>
      <c r="K12" s="44"/>
      <c r="L12" s="48"/>
    </row>
    <row r="13" spans="2:12" s="10" customFormat="1">
      <c r="B13" s="6" t="s">
        <v>1723</v>
      </c>
      <c r="C13" s="7" t="s">
        <v>1734</v>
      </c>
      <c r="D13" s="5" t="s">
        <v>1735</v>
      </c>
      <c r="E13" s="514" t="s">
        <v>1720</v>
      </c>
      <c r="F13" s="515"/>
      <c r="G13" s="45"/>
      <c r="H13" s="45"/>
      <c r="I13" s="45"/>
      <c r="J13" s="44"/>
      <c r="K13" s="44"/>
      <c r="L13" s="48"/>
    </row>
    <row r="14" spans="2:12" s="10" customFormat="1">
      <c r="B14" s="6" t="s">
        <v>1878</v>
      </c>
      <c r="C14" s="520" t="s">
        <v>1736</v>
      </c>
      <c r="D14" s="520" t="s">
        <v>1737</v>
      </c>
      <c r="E14" s="521"/>
      <c r="F14" s="522"/>
      <c r="G14" s="45"/>
      <c r="H14" s="45"/>
      <c r="I14" s="45"/>
      <c r="J14" s="44"/>
      <c r="K14" s="44"/>
      <c r="L14" s="48"/>
    </row>
    <row r="15" spans="2:12" s="10" customFormat="1" ht="39.75" customHeight="1">
      <c r="B15" s="6" t="s">
        <v>1879</v>
      </c>
      <c r="C15" s="523" t="s">
        <v>1880</v>
      </c>
      <c r="D15" s="524"/>
      <c r="E15" s="524"/>
      <c r="F15" s="525"/>
      <c r="G15" s="45"/>
      <c r="H15" s="45"/>
      <c r="I15" s="45"/>
      <c r="J15" s="44"/>
      <c r="K15" s="44"/>
      <c r="L15" s="48"/>
    </row>
    <row r="16" spans="2:12" s="10" customFormat="1" ht="42" customHeight="1" thickBot="1">
      <c r="B16" s="83" t="s">
        <v>1881</v>
      </c>
      <c r="C16" s="507" t="s">
        <v>1882</v>
      </c>
      <c r="D16" s="507"/>
      <c r="E16" s="507"/>
      <c r="F16" s="508"/>
      <c r="G16" s="45"/>
      <c r="H16" s="45"/>
      <c r="I16" s="45"/>
      <c r="J16" s="44"/>
      <c r="K16" s="44"/>
      <c r="L16" s="48"/>
    </row>
    <row r="17" spans="1:12" s="44" customFormat="1" ht="17.25" thickBot="1">
      <c r="B17" s="118"/>
      <c r="C17" s="46"/>
      <c r="D17" s="46"/>
      <c r="E17" s="47"/>
      <c r="F17" s="47"/>
      <c r="G17" s="47"/>
      <c r="H17" s="47"/>
      <c r="I17" s="47"/>
      <c r="J17" s="46"/>
      <c r="L17" s="48"/>
    </row>
    <row r="18" spans="1:12" s="10" customFormat="1" ht="17.25" thickBot="1">
      <c r="B18" s="549" t="s">
        <v>1738</v>
      </c>
      <c r="C18" s="550"/>
      <c r="D18" s="550"/>
      <c r="E18" s="550"/>
      <c r="F18" s="550"/>
      <c r="G18" s="550"/>
      <c r="H18" s="550"/>
      <c r="I18" s="550"/>
      <c r="J18" s="550"/>
      <c r="K18" s="550"/>
      <c r="L18" s="551"/>
    </row>
    <row r="19" spans="1:12" s="10" customFormat="1" ht="12.75" customHeight="1">
      <c r="B19" s="552" t="s">
        <v>1953</v>
      </c>
      <c r="C19" s="553"/>
      <c r="D19" s="553"/>
      <c r="E19" s="553"/>
      <c r="F19" s="553"/>
      <c r="G19" s="553"/>
      <c r="H19" s="553"/>
      <c r="I19" s="553"/>
      <c r="J19" s="553"/>
      <c r="K19" s="553"/>
      <c r="L19" s="554"/>
    </row>
    <row r="20" spans="1:12" s="10" customFormat="1">
      <c r="B20" s="555"/>
      <c r="C20" s="556"/>
      <c r="D20" s="556"/>
      <c r="E20" s="556"/>
      <c r="F20" s="556"/>
      <c r="G20" s="556"/>
      <c r="H20" s="556"/>
      <c r="I20" s="556"/>
      <c r="J20" s="556"/>
      <c r="K20" s="556"/>
      <c r="L20" s="557"/>
    </row>
    <row r="21" spans="1:12" s="10" customFormat="1">
      <c r="B21" s="555"/>
      <c r="C21" s="556"/>
      <c r="D21" s="556"/>
      <c r="E21" s="556"/>
      <c r="F21" s="556"/>
      <c r="G21" s="556"/>
      <c r="H21" s="556"/>
      <c r="I21" s="556"/>
      <c r="J21" s="556"/>
      <c r="K21" s="556"/>
      <c r="L21" s="557"/>
    </row>
    <row r="22" spans="1:12" s="10" customFormat="1">
      <c r="B22" s="555"/>
      <c r="C22" s="556"/>
      <c r="D22" s="556"/>
      <c r="E22" s="556"/>
      <c r="F22" s="556"/>
      <c r="G22" s="556"/>
      <c r="H22" s="556"/>
      <c r="I22" s="556"/>
      <c r="J22" s="556"/>
      <c r="K22" s="556"/>
      <c r="L22" s="557"/>
    </row>
    <row r="23" spans="1:12" s="10" customFormat="1">
      <c r="B23" s="555"/>
      <c r="C23" s="556"/>
      <c r="D23" s="556"/>
      <c r="E23" s="556"/>
      <c r="F23" s="556"/>
      <c r="G23" s="556"/>
      <c r="H23" s="556"/>
      <c r="I23" s="556"/>
      <c r="J23" s="556"/>
      <c r="K23" s="556"/>
      <c r="L23" s="557"/>
    </row>
    <row r="24" spans="1:12" s="10" customFormat="1">
      <c r="B24" s="555"/>
      <c r="C24" s="556"/>
      <c r="D24" s="556"/>
      <c r="E24" s="556"/>
      <c r="F24" s="556"/>
      <c r="G24" s="556"/>
      <c r="H24" s="556"/>
      <c r="I24" s="556"/>
      <c r="J24" s="556"/>
      <c r="K24" s="556"/>
      <c r="L24" s="557"/>
    </row>
    <row r="25" spans="1:12" s="10" customFormat="1">
      <c r="B25" s="555"/>
      <c r="C25" s="556"/>
      <c r="D25" s="556"/>
      <c r="E25" s="556"/>
      <c r="F25" s="556"/>
      <c r="G25" s="556"/>
      <c r="H25" s="556"/>
      <c r="I25" s="556"/>
      <c r="J25" s="556"/>
      <c r="K25" s="556"/>
      <c r="L25" s="557"/>
    </row>
    <row r="26" spans="1:12" s="10" customFormat="1" ht="17.25" thickBot="1">
      <c r="B26" s="558"/>
      <c r="C26" s="559"/>
      <c r="D26" s="559"/>
      <c r="E26" s="559"/>
      <c r="F26" s="559"/>
      <c r="G26" s="559"/>
      <c r="H26" s="559"/>
      <c r="I26" s="559"/>
      <c r="J26" s="559"/>
      <c r="K26" s="559"/>
      <c r="L26" s="560"/>
    </row>
    <row r="27" spans="1:12" s="10" customFormat="1" ht="17.25" thickBot="1">
      <c r="A27" s="44"/>
      <c r="B27" s="549" t="s">
        <v>1883</v>
      </c>
      <c r="C27" s="550"/>
      <c r="D27" s="550"/>
      <c r="E27" s="550"/>
      <c r="F27" s="550"/>
      <c r="G27" s="550"/>
      <c r="H27" s="550"/>
      <c r="I27" s="550"/>
      <c r="J27" s="561"/>
      <c r="K27" s="561"/>
      <c r="L27" s="562"/>
    </row>
    <row r="28" spans="1:12" s="10" customFormat="1">
      <c r="B28" s="526" t="s">
        <v>2</v>
      </c>
      <c r="C28" s="528" t="s">
        <v>1884</v>
      </c>
      <c r="D28" s="8" t="s">
        <v>3</v>
      </c>
      <c r="E28" s="117" t="s">
        <v>1739</v>
      </c>
      <c r="F28" s="117" t="s">
        <v>1739</v>
      </c>
      <c r="G28" s="117"/>
      <c r="H28" s="117"/>
      <c r="I28" s="117"/>
      <c r="J28" s="563" t="s">
        <v>1740</v>
      </c>
      <c r="K28" s="563"/>
      <c r="L28" s="564"/>
    </row>
    <row r="29" spans="1:12" s="10" customFormat="1">
      <c r="B29" s="527"/>
      <c r="C29" s="529"/>
      <c r="D29" s="11"/>
      <c r="E29" s="9" t="s">
        <v>1885</v>
      </c>
      <c r="F29" s="9" t="s">
        <v>1886</v>
      </c>
      <c r="G29" s="9" t="s">
        <v>1</v>
      </c>
      <c r="H29" s="9" t="s">
        <v>1741</v>
      </c>
      <c r="I29" s="9" t="s">
        <v>1887</v>
      </c>
      <c r="J29" s="563"/>
      <c r="K29" s="563"/>
      <c r="L29" s="564"/>
    </row>
    <row r="30" spans="1:12" s="10" customFormat="1" ht="17.25">
      <c r="B30" s="1">
        <v>1</v>
      </c>
      <c r="C30" s="12" t="s">
        <v>1742</v>
      </c>
      <c r="D30" s="21" t="s">
        <v>1860</v>
      </c>
      <c r="E30" s="13">
        <v>1</v>
      </c>
      <c r="F30" s="13">
        <v>1</v>
      </c>
      <c r="G30" s="14" t="s">
        <v>1747</v>
      </c>
      <c r="H30" s="22">
        <v>44642</v>
      </c>
      <c r="I30" s="22">
        <v>44648</v>
      </c>
      <c r="J30" s="565"/>
      <c r="K30" s="566"/>
      <c r="L30" s="567"/>
    </row>
    <row r="31" spans="1:12" s="10" customFormat="1" ht="17.25">
      <c r="B31" s="1">
        <v>2</v>
      </c>
      <c r="C31" s="12" t="s">
        <v>1888</v>
      </c>
      <c r="D31" s="21" t="s">
        <v>1743</v>
      </c>
      <c r="E31" s="13">
        <v>1</v>
      </c>
      <c r="F31" s="13">
        <v>1</v>
      </c>
      <c r="G31" s="14" t="s">
        <v>1747</v>
      </c>
      <c r="H31" s="22">
        <v>44642</v>
      </c>
      <c r="I31" s="22">
        <v>44648</v>
      </c>
      <c r="J31" s="530"/>
      <c r="K31" s="531"/>
      <c r="L31" s="532"/>
    </row>
    <row r="32" spans="1:12" s="10" customFormat="1" ht="17.25">
      <c r="B32" s="1">
        <v>3</v>
      </c>
      <c r="C32" s="12" t="s">
        <v>1889</v>
      </c>
      <c r="D32" s="21" t="s">
        <v>1744</v>
      </c>
      <c r="E32" s="13">
        <v>1</v>
      </c>
      <c r="F32" s="13">
        <v>1</v>
      </c>
      <c r="G32" s="14" t="s">
        <v>1745</v>
      </c>
      <c r="H32" s="22">
        <v>44642</v>
      </c>
      <c r="I32" s="22">
        <v>44648</v>
      </c>
      <c r="J32" s="530"/>
      <c r="K32" s="531"/>
      <c r="L32" s="532"/>
    </row>
    <row r="33" spans="2:12" s="10" customFormat="1" ht="17.25">
      <c r="B33" s="1">
        <v>4</v>
      </c>
      <c r="C33" s="12" t="s">
        <v>1889</v>
      </c>
      <c r="D33" s="21" t="s">
        <v>1746</v>
      </c>
      <c r="E33" s="13">
        <v>1</v>
      </c>
      <c r="F33" s="13">
        <v>1</v>
      </c>
      <c r="G33" s="14" t="s">
        <v>1747</v>
      </c>
      <c r="H33" s="22">
        <v>44642</v>
      </c>
      <c r="I33" s="22">
        <v>44648</v>
      </c>
      <c r="J33" s="530"/>
      <c r="K33" s="531"/>
      <c r="L33" s="532"/>
    </row>
    <row r="34" spans="2:12" s="10" customFormat="1" ht="14.25" customHeight="1">
      <c r="B34" s="1">
        <v>5</v>
      </c>
      <c r="C34" s="12" t="s">
        <v>1890</v>
      </c>
      <c r="D34" s="21" t="s">
        <v>1863</v>
      </c>
      <c r="E34" s="13">
        <v>1</v>
      </c>
      <c r="F34" s="13">
        <v>1</v>
      </c>
      <c r="G34" s="14" t="s">
        <v>1745</v>
      </c>
      <c r="H34" s="22">
        <v>44648</v>
      </c>
      <c r="I34" s="22">
        <v>44650</v>
      </c>
      <c r="J34" s="530" t="s">
        <v>1990</v>
      </c>
      <c r="K34" s="531"/>
      <c r="L34" s="532"/>
    </row>
    <row r="35" spans="2:12" s="10" customFormat="1" ht="17.25">
      <c r="B35" s="1">
        <v>6</v>
      </c>
      <c r="C35" s="12" t="s">
        <v>1749</v>
      </c>
      <c r="D35" s="21" t="s">
        <v>1750</v>
      </c>
      <c r="E35" s="13">
        <v>1</v>
      </c>
      <c r="F35" s="13">
        <v>1</v>
      </c>
      <c r="G35" s="14" t="s">
        <v>1751</v>
      </c>
      <c r="H35" s="22">
        <v>44642</v>
      </c>
      <c r="I35" s="22">
        <v>44650</v>
      </c>
      <c r="J35" s="530"/>
      <c r="K35" s="531"/>
      <c r="L35" s="532"/>
    </row>
    <row r="36" spans="2:12" s="10" customFormat="1" ht="17.25">
      <c r="B36" s="1">
        <v>7</v>
      </c>
      <c r="C36" s="12" t="s">
        <v>1891</v>
      </c>
      <c r="D36" s="21" t="s">
        <v>1860</v>
      </c>
      <c r="E36" s="13">
        <v>1</v>
      </c>
      <c r="F36" s="13">
        <v>1</v>
      </c>
      <c r="G36" s="14" t="s">
        <v>1747</v>
      </c>
      <c r="H36" s="22">
        <v>44648</v>
      </c>
      <c r="I36" s="22">
        <v>44649</v>
      </c>
      <c r="J36" s="530"/>
      <c r="K36" s="531"/>
      <c r="L36" s="532"/>
    </row>
    <row r="37" spans="2:12" s="10" customFormat="1" ht="17.25">
      <c r="B37" s="1">
        <v>8</v>
      </c>
      <c r="C37" s="12" t="s">
        <v>1892</v>
      </c>
      <c r="D37" s="21" t="s">
        <v>1868</v>
      </c>
      <c r="E37" s="13">
        <v>1</v>
      </c>
      <c r="F37" s="13">
        <v>0.4</v>
      </c>
      <c r="G37" s="14" t="s">
        <v>1747</v>
      </c>
      <c r="H37" s="22">
        <v>44648</v>
      </c>
      <c r="I37" s="22">
        <v>44649</v>
      </c>
      <c r="J37" s="530" t="s">
        <v>1752</v>
      </c>
      <c r="K37" s="531"/>
      <c r="L37" s="532"/>
    </row>
    <row r="38" spans="2:12" s="10" customFormat="1" ht="17.25">
      <c r="B38" s="1">
        <v>9</v>
      </c>
      <c r="C38" s="12" t="s">
        <v>1893</v>
      </c>
      <c r="D38" s="21" t="s">
        <v>1894</v>
      </c>
      <c r="E38" s="13">
        <v>0</v>
      </c>
      <c r="F38" s="13">
        <v>0</v>
      </c>
      <c r="G38" s="15"/>
      <c r="H38" s="24"/>
      <c r="I38" s="24"/>
      <c r="J38" s="530"/>
      <c r="K38" s="531"/>
      <c r="L38" s="532"/>
    </row>
    <row r="39" spans="2:12" s="10" customFormat="1" ht="17.25">
      <c r="B39" s="1">
        <v>10</v>
      </c>
      <c r="C39" s="12" t="s">
        <v>1753</v>
      </c>
      <c r="D39" s="21" t="s">
        <v>1754</v>
      </c>
      <c r="E39" s="13">
        <v>0</v>
      </c>
      <c r="F39" s="13">
        <v>0</v>
      </c>
      <c r="G39" s="15"/>
      <c r="H39" s="24"/>
      <c r="I39" s="24"/>
      <c r="J39" s="530"/>
      <c r="K39" s="531"/>
      <c r="L39" s="532"/>
    </row>
    <row r="40" spans="2:12" s="10" customFormat="1" ht="17.25">
      <c r="B40" s="1">
        <v>11</v>
      </c>
      <c r="C40" s="12" t="s">
        <v>1755</v>
      </c>
      <c r="D40" s="21" t="s">
        <v>1756</v>
      </c>
      <c r="E40" s="13">
        <v>1</v>
      </c>
      <c r="F40" s="13">
        <v>1</v>
      </c>
      <c r="G40" s="14" t="s">
        <v>1783</v>
      </c>
      <c r="H40" s="22">
        <v>44648</v>
      </c>
      <c r="I40" s="22">
        <v>44650</v>
      </c>
      <c r="J40" s="530"/>
      <c r="K40" s="531"/>
      <c r="L40" s="532"/>
    </row>
    <row r="41" spans="2:12" s="10" customFormat="1" ht="17.25">
      <c r="B41" s="1">
        <v>12</v>
      </c>
      <c r="C41" s="12" t="s">
        <v>1895</v>
      </c>
      <c r="D41" s="21" t="s">
        <v>1757</v>
      </c>
      <c r="E41" s="13">
        <v>0</v>
      </c>
      <c r="F41" s="13">
        <v>0</v>
      </c>
      <c r="G41" s="15"/>
      <c r="H41" s="24"/>
      <c r="I41" s="24"/>
      <c r="J41" s="530"/>
      <c r="K41" s="531"/>
      <c r="L41" s="532"/>
    </row>
    <row r="42" spans="2:12" s="10" customFormat="1" ht="17.25">
      <c r="B42" s="1">
        <v>13</v>
      </c>
      <c r="C42" s="12" t="s">
        <v>1896</v>
      </c>
      <c r="D42" s="21" t="s">
        <v>1758</v>
      </c>
      <c r="E42" s="13">
        <v>0</v>
      </c>
      <c r="F42" s="13">
        <v>0</v>
      </c>
      <c r="G42" s="15"/>
      <c r="H42" s="24"/>
      <c r="I42" s="24"/>
      <c r="J42" s="530"/>
      <c r="K42" s="531"/>
      <c r="L42" s="532"/>
    </row>
    <row r="43" spans="2:12" s="10" customFormat="1" ht="17.25">
      <c r="B43" s="1">
        <v>14</v>
      </c>
      <c r="C43" s="12" t="s">
        <v>1759</v>
      </c>
      <c r="D43" s="12" t="s">
        <v>1897</v>
      </c>
      <c r="E43" s="13">
        <v>1</v>
      </c>
      <c r="F43" s="13">
        <v>1</v>
      </c>
      <c r="G43" s="14" t="s">
        <v>1787</v>
      </c>
      <c r="H43" s="22">
        <v>44642</v>
      </c>
      <c r="I43" s="22">
        <v>44648</v>
      </c>
      <c r="J43" s="530"/>
      <c r="K43" s="531"/>
      <c r="L43" s="532"/>
    </row>
    <row r="44" spans="2:12" s="10" customFormat="1" ht="17.25">
      <c r="B44" s="1">
        <v>15</v>
      </c>
      <c r="C44" s="12" t="s">
        <v>1760</v>
      </c>
      <c r="D44" s="12" t="s">
        <v>1898</v>
      </c>
      <c r="E44" s="13">
        <v>1</v>
      </c>
      <c r="F44" s="13">
        <v>1</v>
      </c>
      <c r="G44" s="14" t="s">
        <v>1899</v>
      </c>
      <c r="H44" s="22">
        <v>44642</v>
      </c>
      <c r="I44" s="22">
        <v>44650</v>
      </c>
      <c r="J44" s="530"/>
      <c r="K44" s="531"/>
      <c r="L44" s="532"/>
    </row>
    <row r="45" spans="2:12" s="10" customFormat="1" ht="17.25">
      <c r="B45" s="1">
        <v>16</v>
      </c>
      <c r="C45" s="12" t="s">
        <v>1761</v>
      </c>
      <c r="D45" s="21" t="s">
        <v>1900</v>
      </c>
      <c r="E45" s="13">
        <v>0</v>
      </c>
      <c r="F45" s="13">
        <v>0</v>
      </c>
      <c r="G45" s="14"/>
      <c r="H45" s="22"/>
      <c r="I45" s="22"/>
      <c r="J45" s="530"/>
      <c r="K45" s="531"/>
      <c r="L45" s="532"/>
    </row>
    <row r="46" spans="2:12" s="10" customFormat="1" ht="17.25">
      <c r="B46" s="1">
        <v>17</v>
      </c>
      <c r="C46" s="12" t="s">
        <v>1901</v>
      </c>
      <c r="D46" s="21" t="s">
        <v>1762</v>
      </c>
      <c r="E46" s="13">
        <v>0</v>
      </c>
      <c r="F46" s="13">
        <v>0</v>
      </c>
      <c r="G46" s="14"/>
      <c r="H46" s="22"/>
      <c r="I46" s="22"/>
      <c r="J46" s="530"/>
      <c r="K46" s="531"/>
      <c r="L46" s="532"/>
    </row>
    <row r="47" spans="2:12" s="10" customFormat="1" ht="17.25">
      <c r="B47" s="1">
        <v>18</v>
      </c>
      <c r="C47" s="12" t="s">
        <v>1763</v>
      </c>
      <c r="D47" s="21" t="s">
        <v>1902</v>
      </c>
      <c r="E47" s="13">
        <v>1</v>
      </c>
      <c r="F47" s="13">
        <v>0</v>
      </c>
      <c r="G47" s="15"/>
      <c r="H47" s="24"/>
      <c r="I47" s="24"/>
      <c r="J47" s="530" t="s">
        <v>1764</v>
      </c>
      <c r="K47" s="531"/>
      <c r="L47" s="532"/>
    </row>
    <row r="48" spans="2:12" s="10" customFormat="1" ht="17.25">
      <c r="B48" s="1">
        <v>19</v>
      </c>
      <c r="C48" s="12" t="s">
        <v>1903</v>
      </c>
      <c r="D48" s="21" t="s">
        <v>1904</v>
      </c>
      <c r="E48" s="13">
        <v>0</v>
      </c>
      <c r="F48" s="13">
        <v>0</v>
      </c>
      <c r="G48" s="15"/>
      <c r="H48" s="24"/>
      <c r="I48" s="24"/>
      <c r="J48" s="530"/>
      <c r="K48" s="531"/>
      <c r="L48" s="532"/>
    </row>
    <row r="49" spans="2:12" s="10" customFormat="1" ht="17.25">
      <c r="B49" s="1">
        <v>20</v>
      </c>
      <c r="C49" s="12" t="s">
        <v>1765</v>
      </c>
      <c r="D49" s="21" t="s">
        <v>1721</v>
      </c>
      <c r="E49" s="13">
        <v>1</v>
      </c>
      <c r="F49" s="13">
        <v>0</v>
      </c>
      <c r="G49" s="16"/>
      <c r="H49" s="17"/>
      <c r="I49" s="17"/>
      <c r="J49" s="530" t="s">
        <v>1766</v>
      </c>
      <c r="K49" s="531"/>
      <c r="L49" s="532"/>
    </row>
    <row r="50" spans="2:12" s="10" customFormat="1" ht="17.25">
      <c r="B50" s="1">
        <v>21</v>
      </c>
      <c r="C50" s="12" t="s">
        <v>1905</v>
      </c>
      <c r="D50" s="21" t="s">
        <v>1767</v>
      </c>
      <c r="E50" s="13">
        <v>0</v>
      </c>
      <c r="F50" s="13">
        <v>0</v>
      </c>
      <c r="G50" s="16"/>
      <c r="H50" s="17"/>
      <c r="I50" s="17"/>
      <c r="J50" s="530"/>
      <c r="K50" s="531"/>
      <c r="L50" s="532"/>
    </row>
    <row r="51" spans="2:12" s="10" customFormat="1" ht="17.25">
      <c r="B51" s="1">
        <v>22</v>
      </c>
      <c r="C51" s="12" t="s">
        <v>1906</v>
      </c>
      <c r="D51" s="21" t="s">
        <v>1907</v>
      </c>
      <c r="E51" s="13">
        <v>0</v>
      </c>
      <c r="F51" s="13">
        <v>0</v>
      </c>
      <c r="G51" s="16"/>
      <c r="H51" s="17"/>
      <c r="I51" s="17"/>
      <c r="J51" s="530"/>
      <c r="K51" s="531"/>
      <c r="L51" s="532"/>
    </row>
    <row r="52" spans="2:12" s="10" customFormat="1" ht="17.25">
      <c r="B52" s="1">
        <v>23</v>
      </c>
      <c r="C52" s="12" t="s">
        <v>1768</v>
      </c>
      <c r="D52" s="21" t="s">
        <v>1769</v>
      </c>
      <c r="E52" s="13">
        <v>0</v>
      </c>
      <c r="F52" s="13">
        <v>0</v>
      </c>
      <c r="G52" s="16"/>
      <c r="H52" s="17"/>
      <c r="I52" s="17"/>
      <c r="J52" s="530"/>
      <c r="K52" s="531"/>
      <c r="L52" s="532"/>
    </row>
    <row r="53" spans="2:12" s="10" customFormat="1" ht="17.25">
      <c r="B53" s="1">
        <v>24</v>
      </c>
      <c r="C53" s="12" t="s">
        <v>1770</v>
      </c>
      <c r="D53" s="21" t="s">
        <v>1771</v>
      </c>
      <c r="E53" s="13">
        <v>0</v>
      </c>
      <c r="F53" s="13">
        <v>0</v>
      </c>
      <c r="G53" s="16"/>
      <c r="H53" s="17"/>
      <c r="I53" s="17"/>
      <c r="J53" s="530"/>
      <c r="K53" s="531"/>
      <c r="L53" s="532"/>
    </row>
    <row r="54" spans="2:12" s="10" customFormat="1" ht="17.25">
      <c r="B54" s="1">
        <v>25</v>
      </c>
      <c r="C54" s="12" t="s">
        <v>1908</v>
      </c>
      <c r="D54" s="21" t="s">
        <v>1772</v>
      </c>
      <c r="E54" s="13">
        <v>1</v>
      </c>
      <c r="F54" s="13">
        <v>0</v>
      </c>
      <c r="G54" s="16"/>
      <c r="H54" s="17"/>
      <c r="I54" s="17"/>
      <c r="J54" s="530" t="s">
        <v>1909</v>
      </c>
      <c r="K54" s="531"/>
      <c r="L54" s="532"/>
    </row>
    <row r="55" spans="2:12" s="10" customFormat="1" ht="17.25">
      <c r="B55" s="1">
        <v>26</v>
      </c>
      <c r="C55" s="12" t="s">
        <v>1910</v>
      </c>
      <c r="D55" s="21" t="s">
        <v>1773</v>
      </c>
      <c r="E55" s="13">
        <v>0</v>
      </c>
      <c r="F55" s="13">
        <v>0</v>
      </c>
      <c r="G55" s="16"/>
      <c r="H55" s="17"/>
      <c r="I55" s="17"/>
      <c r="J55" s="530"/>
      <c r="K55" s="531"/>
      <c r="L55" s="532"/>
    </row>
    <row r="56" spans="2:12" s="10" customFormat="1" ht="17.25">
      <c r="B56" s="1">
        <v>27</v>
      </c>
      <c r="C56" s="12" t="s">
        <v>1911</v>
      </c>
      <c r="D56" s="21" t="s">
        <v>1774</v>
      </c>
      <c r="E56" s="13">
        <v>1</v>
      </c>
      <c r="F56" s="13">
        <v>0.5</v>
      </c>
      <c r="G56" s="14" t="s">
        <v>1745</v>
      </c>
      <c r="H56" s="22">
        <v>44648</v>
      </c>
      <c r="I56" s="22">
        <v>44650</v>
      </c>
      <c r="J56" s="530" t="s">
        <v>1775</v>
      </c>
      <c r="K56" s="531"/>
      <c r="L56" s="532"/>
    </row>
    <row r="57" spans="2:12" s="10" customFormat="1" ht="17.25">
      <c r="B57" s="1">
        <v>28</v>
      </c>
      <c r="C57" s="12" t="s">
        <v>1776</v>
      </c>
      <c r="D57" s="21" t="s">
        <v>1777</v>
      </c>
      <c r="E57" s="13">
        <v>1</v>
      </c>
      <c r="F57" s="13">
        <v>1</v>
      </c>
      <c r="G57" s="14" t="s">
        <v>1747</v>
      </c>
      <c r="H57" s="22">
        <v>44642</v>
      </c>
      <c r="I57" s="22">
        <v>44648</v>
      </c>
      <c r="J57" s="530"/>
      <c r="K57" s="531"/>
      <c r="L57" s="532"/>
    </row>
    <row r="58" spans="2:12" s="10" customFormat="1" ht="17.25">
      <c r="B58" s="1">
        <v>29</v>
      </c>
      <c r="C58" s="12" t="s">
        <v>1778</v>
      </c>
      <c r="D58" s="21" t="s">
        <v>1912</v>
      </c>
      <c r="E58" s="13">
        <v>0</v>
      </c>
      <c r="F58" s="13">
        <v>0</v>
      </c>
      <c r="G58" s="14" t="s">
        <v>1787</v>
      </c>
      <c r="H58" s="22">
        <v>44648</v>
      </c>
      <c r="I58" s="22">
        <v>44650</v>
      </c>
      <c r="J58" s="530"/>
      <c r="K58" s="531"/>
      <c r="L58" s="532"/>
    </row>
    <row r="59" spans="2:12" s="10" customFormat="1" ht="17.25">
      <c r="B59" s="1">
        <v>30</v>
      </c>
      <c r="C59" s="12" t="s">
        <v>1779</v>
      </c>
      <c r="D59" s="21" t="s">
        <v>1913</v>
      </c>
      <c r="E59" s="13">
        <v>1</v>
      </c>
      <c r="F59" s="13">
        <v>1</v>
      </c>
      <c r="G59" s="14" t="s">
        <v>1747</v>
      </c>
      <c r="H59" s="22">
        <v>44642</v>
      </c>
      <c r="I59" s="22">
        <v>44648</v>
      </c>
      <c r="J59" s="530"/>
      <c r="K59" s="531"/>
      <c r="L59" s="532"/>
    </row>
    <row r="60" spans="2:12" s="10" customFormat="1" ht="17.25">
      <c r="B60" s="1">
        <v>31</v>
      </c>
      <c r="C60" s="12" t="s">
        <v>1780</v>
      </c>
      <c r="D60" s="21" t="s">
        <v>1914</v>
      </c>
      <c r="E60" s="13">
        <v>0</v>
      </c>
      <c r="F60" s="13">
        <v>0</v>
      </c>
      <c r="G60" s="14" t="s">
        <v>1827</v>
      </c>
      <c r="H60" s="22">
        <v>44642</v>
      </c>
      <c r="I60" s="22">
        <v>44648</v>
      </c>
      <c r="J60" s="530"/>
      <c r="K60" s="531"/>
      <c r="L60" s="532"/>
    </row>
    <row r="61" spans="2:12" s="10" customFormat="1" ht="17.25">
      <c r="B61" s="1">
        <v>32</v>
      </c>
      <c r="C61" s="12" t="s">
        <v>1781</v>
      </c>
      <c r="D61" s="21" t="s">
        <v>1782</v>
      </c>
      <c r="E61" s="13">
        <v>1</v>
      </c>
      <c r="F61" s="13">
        <v>1</v>
      </c>
      <c r="G61" s="14" t="s">
        <v>1783</v>
      </c>
      <c r="H61" s="22">
        <v>44648</v>
      </c>
      <c r="I61" s="22">
        <v>44650</v>
      </c>
      <c r="J61" s="530"/>
      <c r="K61" s="531"/>
      <c r="L61" s="532"/>
    </row>
    <row r="62" spans="2:12" s="10" customFormat="1" ht="17.25">
      <c r="B62" s="1">
        <v>33</v>
      </c>
      <c r="C62" s="12" t="s">
        <v>1784</v>
      </c>
      <c r="D62" s="21" t="s">
        <v>1915</v>
      </c>
      <c r="E62" s="13">
        <v>1</v>
      </c>
      <c r="F62" s="13">
        <v>1</v>
      </c>
      <c r="G62" s="14" t="s">
        <v>1787</v>
      </c>
      <c r="H62" s="22">
        <v>44648</v>
      </c>
      <c r="I62" s="22">
        <v>44650</v>
      </c>
      <c r="J62" s="530"/>
      <c r="K62" s="531"/>
      <c r="L62" s="532"/>
    </row>
    <row r="63" spans="2:12" s="10" customFormat="1" ht="17.25">
      <c r="B63" s="1">
        <v>34</v>
      </c>
      <c r="C63" s="12" t="s">
        <v>1785</v>
      </c>
      <c r="D63" s="21" t="s">
        <v>1916</v>
      </c>
      <c r="E63" s="13">
        <v>1</v>
      </c>
      <c r="F63" s="13">
        <v>1</v>
      </c>
      <c r="G63" s="14" t="s">
        <v>1787</v>
      </c>
      <c r="H63" s="22">
        <v>44648</v>
      </c>
      <c r="I63" s="22">
        <v>44650</v>
      </c>
      <c r="J63" s="530"/>
      <c r="K63" s="531"/>
      <c r="L63" s="532"/>
    </row>
    <row r="64" spans="2:12" s="10" customFormat="1" ht="17.25">
      <c r="B64" s="1">
        <v>35</v>
      </c>
      <c r="C64" s="12" t="s">
        <v>1786</v>
      </c>
      <c r="D64" s="21" t="s">
        <v>1917</v>
      </c>
      <c r="E64" s="13">
        <v>1</v>
      </c>
      <c r="F64" s="13">
        <v>1</v>
      </c>
      <c r="G64" s="14" t="s">
        <v>1787</v>
      </c>
      <c r="H64" s="22">
        <v>44648</v>
      </c>
      <c r="I64" s="22">
        <v>44650</v>
      </c>
      <c r="J64" s="530"/>
      <c r="K64" s="531"/>
      <c r="L64" s="532"/>
    </row>
    <row r="65" spans="2:12" s="10" customFormat="1" ht="17.25">
      <c r="B65" s="1">
        <v>36</v>
      </c>
      <c r="C65" s="12" t="s">
        <v>1788</v>
      </c>
      <c r="D65" s="21" t="s">
        <v>1789</v>
      </c>
      <c r="E65" s="13">
        <v>1</v>
      </c>
      <c r="F65" s="13">
        <v>1</v>
      </c>
      <c r="G65" s="14" t="s">
        <v>1787</v>
      </c>
      <c r="H65" s="22">
        <v>44648</v>
      </c>
      <c r="I65" s="22">
        <v>44650</v>
      </c>
      <c r="J65" s="530"/>
      <c r="K65" s="531"/>
      <c r="L65" s="532"/>
    </row>
    <row r="66" spans="2:12" s="10" customFormat="1" ht="17.25">
      <c r="B66" s="1">
        <v>37</v>
      </c>
      <c r="C66" s="12" t="s">
        <v>1790</v>
      </c>
      <c r="D66" s="21" t="s">
        <v>1791</v>
      </c>
      <c r="E66" s="13">
        <v>1</v>
      </c>
      <c r="F66" s="13">
        <v>0</v>
      </c>
      <c r="G66" s="14"/>
      <c r="H66" s="22"/>
      <c r="I66" s="22"/>
      <c r="J66" s="530" t="s">
        <v>1792</v>
      </c>
      <c r="K66" s="531"/>
      <c r="L66" s="532"/>
    </row>
    <row r="67" spans="2:12" s="10" customFormat="1" ht="17.25">
      <c r="B67" s="1">
        <v>38</v>
      </c>
      <c r="C67" s="12" t="s">
        <v>1918</v>
      </c>
      <c r="D67" s="21" t="s">
        <v>1793</v>
      </c>
      <c r="E67" s="13">
        <v>1</v>
      </c>
      <c r="F67" s="13">
        <v>1</v>
      </c>
      <c r="G67" s="14" t="s">
        <v>1787</v>
      </c>
      <c r="H67" s="22">
        <v>44648</v>
      </c>
      <c r="I67" s="22">
        <v>44650</v>
      </c>
      <c r="J67" s="530"/>
      <c r="K67" s="531"/>
      <c r="L67" s="532"/>
    </row>
    <row r="68" spans="2:12" s="10" customFormat="1" ht="17.25">
      <c r="B68" s="1">
        <v>39</v>
      </c>
      <c r="C68" s="12" t="s">
        <v>1794</v>
      </c>
      <c r="D68" s="21" t="s">
        <v>1795</v>
      </c>
      <c r="E68" s="18">
        <v>1</v>
      </c>
      <c r="F68" s="18">
        <v>0.3</v>
      </c>
      <c r="G68" s="14" t="s">
        <v>1787</v>
      </c>
      <c r="H68" s="22">
        <v>44648</v>
      </c>
      <c r="I68" s="22">
        <v>44650</v>
      </c>
      <c r="J68" s="530" t="s">
        <v>1919</v>
      </c>
      <c r="K68" s="531"/>
      <c r="L68" s="532"/>
    </row>
    <row r="69" spans="2:12" s="10" customFormat="1" ht="17.25">
      <c r="B69" s="1">
        <v>40</v>
      </c>
      <c r="C69" s="12" t="s">
        <v>1920</v>
      </c>
      <c r="D69" s="21" t="s">
        <v>1796</v>
      </c>
      <c r="E69" s="13">
        <v>1</v>
      </c>
      <c r="F69" s="13">
        <v>1</v>
      </c>
      <c r="G69" s="14" t="s">
        <v>1787</v>
      </c>
      <c r="H69" s="22">
        <v>44648</v>
      </c>
      <c r="I69" s="22">
        <v>44650</v>
      </c>
      <c r="J69" s="530"/>
      <c r="K69" s="531"/>
      <c r="L69" s="532"/>
    </row>
    <row r="70" spans="2:12" s="10" customFormat="1" ht="17.25">
      <c r="B70" s="1">
        <v>41</v>
      </c>
      <c r="C70" s="12" t="s">
        <v>1797</v>
      </c>
      <c r="D70" s="21" t="s">
        <v>1921</v>
      </c>
      <c r="E70" s="13">
        <v>1</v>
      </c>
      <c r="F70" s="13">
        <v>1</v>
      </c>
      <c r="G70" s="14" t="s">
        <v>1787</v>
      </c>
      <c r="H70" s="22">
        <v>44648</v>
      </c>
      <c r="I70" s="22">
        <v>44650</v>
      </c>
      <c r="J70" s="530"/>
      <c r="K70" s="531"/>
      <c r="L70" s="532"/>
    </row>
    <row r="71" spans="2:12" s="10" customFormat="1" ht="17.25">
      <c r="B71" s="1">
        <v>42</v>
      </c>
      <c r="C71" s="12" t="s">
        <v>1798</v>
      </c>
      <c r="D71" s="21" t="s">
        <v>1799</v>
      </c>
      <c r="E71" s="13">
        <v>1</v>
      </c>
      <c r="F71" s="13">
        <v>1</v>
      </c>
      <c r="G71" s="14" t="s">
        <v>1787</v>
      </c>
      <c r="H71" s="22">
        <v>44648</v>
      </c>
      <c r="I71" s="22">
        <v>44650</v>
      </c>
      <c r="J71" s="530"/>
      <c r="K71" s="531"/>
      <c r="L71" s="532"/>
    </row>
    <row r="72" spans="2:12" s="10" customFormat="1" ht="17.25">
      <c r="B72" s="1">
        <v>43</v>
      </c>
      <c r="C72" s="12" t="s">
        <v>1800</v>
      </c>
      <c r="D72" s="21" t="s">
        <v>1801</v>
      </c>
      <c r="E72" s="13">
        <v>1</v>
      </c>
      <c r="F72" s="13">
        <v>1</v>
      </c>
      <c r="G72" s="14" t="s">
        <v>1787</v>
      </c>
      <c r="H72" s="22">
        <v>44648</v>
      </c>
      <c r="I72" s="22">
        <v>44650</v>
      </c>
      <c r="J72" s="530"/>
      <c r="K72" s="531"/>
      <c r="L72" s="532"/>
    </row>
    <row r="73" spans="2:12" s="10" customFormat="1" ht="17.25">
      <c r="B73" s="1">
        <v>44</v>
      </c>
      <c r="C73" s="12" t="s">
        <v>1802</v>
      </c>
      <c r="D73" s="21" t="s">
        <v>1922</v>
      </c>
      <c r="E73" s="13">
        <v>1</v>
      </c>
      <c r="F73" s="13">
        <v>1</v>
      </c>
      <c r="G73" s="14" t="s">
        <v>1787</v>
      </c>
      <c r="H73" s="22">
        <v>44648</v>
      </c>
      <c r="I73" s="22">
        <v>44650</v>
      </c>
      <c r="J73" s="530"/>
      <c r="K73" s="531"/>
      <c r="L73" s="532"/>
    </row>
    <row r="74" spans="2:12" s="10" customFormat="1" ht="17.25">
      <c r="B74" s="1">
        <v>45</v>
      </c>
      <c r="C74" s="12" t="s">
        <v>1803</v>
      </c>
      <c r="D74" s="21" t="s">
        <v>1804</v>
      </c>
      <c r="E74" s="13">
        <v>1</v>
      </c>
      <c r="F74" s="13">
        <v>1</v>
      </c>
      <c r="G74" s="14" t="s">
        <v>1787</v>
      </c>
      <c r="H74" s="22">
        <v>44648</v>
      </c>
      <c r="I74" s="22">
        <v>44650</v>
      </c>
      <c r="J74" s="530"/>
      <c r="K74" s="531"/>
      <c r="L74" s="532"/>
    </row>
    <row r="75" spans="2:12" s="10" customFormat="1" ht="17.25">
      <c r="B75" s="1">
        <v>46</v>
      </c>
      <c r="C75" s="12" t="s">
        <v>1805</v>
      </c>
      <c r="D75" s="21" t="s">
        <v>1806</v>
      </c>
      <c r="E75" s="13">
        <v>0</v>
      </c>
      <c r="F75" s="13">
        <v>0</v>
      </c>
      <c r="G75" s="14" t="s">
        <v>1787</v>
      </c>
      <c r="H75" s="22">
        <v>44648</v>
      </c>
      <c r="I75" s="22">
        <v>44650</v>
      </c>
      <c r="J75" s="530"/>
      <c r="K75" s="531"/>
      <c r="L75" s="532"/>
    </row>
    <row r="76" spans="2:12" s="10" customFormat="1" ht="17.25">
      <c r="B76" s="1">
        <v>47</v>
      </c>
      <c r="C76" s="12" t="s">
        <v>1807</v>
      </c>
      <c r="D76" s="21" t="s">
        <v>1808</v>
      </c>
      <c r="E76" s="13">
        <v>1</v>
      </c>
      <c r="F76" s="13">
        <v>1</v>
      </c>
      <c r="G76" s="14" t="s">
        <v>1787</v>
      </c>
      <c r="H76" s="22">
        <v>44648</v>
      </c>
      <c r="I76" s="22">
        <v>44650</v>
      </c>
      <c r="J76" s="530"/>
      <c r="K76" s="531"/>
      <c r="L76" s="532"/>
    </row>
    <row r="77" spans="2:12" s="10" customFormat="1" ht="17.25">
      <c r="B77" s="1">
        <v>48</v>
      </c>
      <c r="C77" s="12" t="s">
        <v>1809</v>
      </c>
      <c r="D77" s="21" t="s">
        <v>1810</v>
      </c>
      <c r="E77" s="13">
        <v>1</v>
      </c>
      <c r="F77" s="13">
        <v>1</v>
      </c>
      <c r="G77" s="14" t="s">
        <v>1787</v>
      </c>
      <c r="H77" s="22">
        <v>44648</v>
      </c>
      <c r="I77" s="22">
        <v>44650</v>
      </c>
      <c r="J77" s="530"/>
      <c r="K77" s="531"/>
      <c r="L77" s="532"/>
    </row>
    <row r="78" spans="2:12" s="10" customFormat="1">
      <c r="B78" s="1">
        <v>49</v>
      </c>
      <c r="C78" s="12" t="s">
        <v>1722</v>
      </c>
      <c r="D78" s="21" t="s">
        <v>1811</v>
      </c>
      <c r="E78" s="13">
        <v>1</v>
      </c>
      <c r="F78" s="13">
        <v>1</v>
      </c>
      <c r="G78" s="17" t="s">
        <v>1747</v>
      </c>
      <c r="H78" s="22">
        <v>44649</v>
      </c>
      <c r="I78" s="22">
        <v>44650</v>
      </c>
      <c r="J78" s="530"/>
      <c r="K78" s="531"/>
      <c r="L78" s="532"/>
    </row>
    <row r="79" spans="2:12" s="10" customFormat="1">
      <c r="B79" s="1">
        <v>50</v>
      </c>
      <c r="C79" s="12" t="s">
        <v>1812</v>
      </c>
      <c r="D79" s="21" t="s">
        <v>1813</v>
      </c>
      <c r="E79" s="13">
        <v>0</v>
      </c>
      <c r="F79" s="13">
        <v>0</v>
      </c>
      <c r="G79" s="17"/>
      <c r="H79" s="17"/>
      <c r="I79" s="26"/>
      <c r="J79" s="530"/>
      <c r="K79" s="531"/>
      <c r="L79" s="532"/>
    </row>
    <row r="80" spans="2:12" s="10" customFormat="1" ht="17.25">
      <c r="B80" s="1">
        <v>51</v>
      </c>
      <c r="C80" s="12" t="s">
        <v>1814</v>
      </c>
      <c r="D80" s="21" t="s">
        <v>1746</v>
      </c>
      <c r="E80" s="13">
        <v>1</v>
      </c>
      <c r="F80" s="13">
        <v>1</v>
      </c>
      <c r="G80" s="14" t="s">
        <v>1787</v>
      </c>
      <c r="H80" s="22">
        <v>44648</v>
      </c>
      <c r="I80" s="22">
        <v>44650</v>
      </c>
      <c r="J80" s="530"/>
      <c r="K80" s="531"/>
      <c r="L80" s="532"/>
    </row>
    <row r="81" spans="2:12" s="10" customFormat="1" ht="17.25">
      <c r="B81" s="1">
        <v>52</v>
      </c>
      <c r="C81" s="12" t="s">
        <v>1815</v>
      </c>
      <c r="D81" s="21" t="s">
        <v>1816</v>
      </c>
      <c r="E81" s="13">
        <v>1</v>
      </c>
      <c r="F81" s="13">
        <v>0.5</v>
      </c>
      <c r="G81" s="14" t="s">
        <v>1787</v>
      </c>
      <c r="H81" s="22">
        <v>44648</v>
      </c>
      <c r="I81" s="22">
        <v>44650</v>
      </c>
      <c r="J81" s="530" t="s">
        <v>1923</v>
      </c>
      <c r="K81" s="531"/>
      <c r="L81" s="532"/>
    </row>
    <row r="82" spans="2:12" s="10" customFormat="1" ht="17.25">
      <c r="B82" s="1">
        <v>53</v>
      </c>
      <c r="C82" s="12" t="s">
        <v>1924</v>
      </c>
      <c r="D82" s="21" t="s">
        <v>1817</v>
      </c>
      <c r="E82" s="13">
        <v>1</v>
      </c>
      <c r="F82" s="13">
        <v>1</v>
      </c>
      <c r="G82" s="14" t="s">
        <v>1787</v>
      </c>
      <c r="H82" s="22">
        <v>44648</v>
      </c>
      <c r="I82" s="22">
        <v>44650</v>
      </c>
      <c r="J82" s="530"/>
      <c r="K82" s="531"/>
      <c r="L82" s="532"/>
    </row>
    <row r="83" spans="2:12" s="10" customFormat="1">
      <c r="B83" s="1">
        <v>54</v>
      </c>
      <c r="C83" s="12" t="s">
        <v>1818</v>
      </c>
      <c r="D83" s="21" t="s">
        <v>1819</v>
      </c>
      <c r="E83" s="13">
        <v>0</v>
      </c>
      <c r="F83" s="13">
        <v>0.5</v>
      </c>
      <c r="G83" s="17" t="s">
        <v>1820</v>
      </c>
      <c r="H83" s="22">
        <v>44648</v>
      </c>
      <c r="I83" s="22">
        <v>44650</v>
      </c>
      <c r="J83" s="530"/>
      <c r="K83" s="531"/>
      <c r="L83" s="532"/>
    </row>
    <row r="84" spans="2:12" s="10" customFormat="1">
      <c r="B84" s="1">
        <v>55</v>
      </c>
      <c r="C84" s="12" t="s">
        <v>1821</v>
      </c>
      <c r="D84" s="21" t="s">
        <v>1822</v>
      </c>
      <c r="E84" s="13">
        <v>0</v>
      </c>
      <c r="F84" s="13">
        <v>0.2</v>
      </c>
      <c r="G84" s="17" t="s">
        <v>1820</v>
      </c>
      <c r="H84" s="22">
        <v>44648</v>
      </c>
      <c r="I84" s="22">
        <v>44650</v>
      </c>
      <c r="J84" s="530"/>
      <c r="K84" s="531"/>
      <c r="L84" s="532"/>
    </row>
    <row r="85" spans="2:12" s="10" customFormat="1">
      <c r="B85" s="1">
        <v>56</v>
      </c>
      <c r="C85" s="12" t="s">
        <v>1925</v>
      </c>
      <c r="D85" s="21" t="s">
        <v>1823</v>
      </c>
      <c r="E85" s="13">
        <v>1</v>
      </c>
      <c r="F85" s="13">
        <v>0.6</v>
      </c>
      <c r="G85" s="17" t="s">
        <v>1820</v>
      </c>
      <c r="H85" s="22">
        <v>44648</v>
      </c>
      <c r="I85" s="22">
        <v>44650</v>
      </c>
      <c r="J85" s="530" t="s">
        <v>1824</v>
      </c>
      <c r="K85" s="531"/>
      <c r="L85" s="532"/>
    </row>
    <row r="86" spans="2:12" s="10" customFormat="1" ht="17.25">
      <c r="B86" s="1">
        <v>57</v>
      </c>
      <c r="C86" s="12" t="s">
        <v>1825</v>
      </c>
      <c r="D86" s="21" t="s">
        <v>1826</v>
      </c>
      <c r="E86" s="13">
        <v>0</v>
      </c>
      <c r="F86" s="13">
        <v>0</v>
      </c>
      <c r="G86" s="14" t="s">
        <v>1827</v>
      </c>
      <c r="H86" s="22">
        <v>44648</v>
      </c>
      <c r="I86" s="22">
        <v>44650</v>
      </c>
      <c r="J86" s="530"/>
      <c r="K86" s="531"/>
      <c r="L86" s="532"/>
    </row>
    <row r="87" spans="2:12" s="10" customFormat="1" ht="17.25">
      <c r="B87" s="1">
        <v>58</v>
      </c>
      <c r="C87" s="19" t="s">
        <v>1828</v>
      </c>
      <c r="D87" s="21" t="s">
        <v>1829</v>
      </c>
      <c r="E87" s="13">
        <v>0</v>
      </c>
      <c r="F87" s="13">
        <v>0</v>
      </c>
      <c r="G87" s="14" t="s">
        <v>1830</v>
      </c>
      <c r="H87" s="22">
        <v>44642</v>
      </c>
      <c r="I87" s="22">
        <v>44648</v>
      </c>
      <c r="J87" s="530"/>
      <c r="K87" s="531"/>
      <c r="L87" s="532"/>
    </row>
    <row r="88" spans="2:12" s="10" customFormat="1" ht="17.25">
      <c r="B88" s="1">
        <v>59</v>
      </c>
      <c r="C88" s="19" t="s">
        <v>1926</v>
      </c>
      <c r="D88" s="21" t="s">
        <v>1927</v>
      </c>
      <c r="E88" s="13">
        <v>1</v>
      </c>
      <c r="F88" s="13">
        <v>1</v>
      </c>
      <c r="G88" s="14" t="s">
        <v>1830</v>
      </c>
      <c r="H88" s="22">
        <v>44642</v>
      </c>
      <c r="I88" s="22">
        <v>44648</v>
      </c>
      <c r="J88" s="530"/>
      <c r="K88" s="531"/>
      <c r="L88" s="532"/>
    </row>
    <row r="89" spans="2:12" s="10" customFormat="1" ht="17.25">
      <c r="B89" s="1">
        <v>60</v>
      </c>
      <c r="C89" s="20" t="s">
        <v>1831</v>
      </c>
      <c r="D89" s="21" t="s">
        <v>1974</v>
      </c>
      <c r="E89" s="13">
        <v>0</v>
      </c>
      <c r="F89" s="13">
        <v>0</v>
      </c>
      <c r="G89" s="14"/>
      <c r="H89" s="22"/>
      <c r="I89" s="22"/>
      <c r="J89" s="530"/>
      <c r="K89" s="531"/>
      <c r="L89" s="532"/>
    </row>
    <row r="90" spans="2:12" s="10" customFormat="1" ht="17.25">
      <c r="B90" s="1">
        <v>61</v>
      </c>
      <c r="C90" s="20" t="s">
        <v>1928</v>
      </c>
      <c r="D90" s="21" t="s">
        <v>1832</v>
      </c>
      <c r="E90" s="13">
        <v>0</v>
      </c>
      <c r="F90" s="13">
        <v>0</v>
      </c>
      <c r="G90" s="14"/>
      <c r="H90" s="22"/>
      <c r="I90" s="22"/>
      <c r="J90" s="530"/>
      <c r="K90" s="531"/>
      <c r="L90" s="532"/>
    </row>
    <row r="91" spans="2:12" s="10" customFormat="1" ht="17.25">
      <c r="B91" s="1">
        <v>62</v>
      </c>
      <c r="C91" s="20" t="s">
        <v>1833</v>
      </c>
      <c r="D91" s="21" t="s">
        <v>1975</v>
      </c>
      <c r="E91" s="13">
        <v>0</v>
      </c>
      <c r="F91" s="13">
        <v>0</v>
      </c>
      <c r="G91" s="14"/>
      <c r="H91" s="22"/>
      <c r="I91" s="22"/>
      <c r="J91" s="530"/>
      <c r="K91" s="531"/>
      <c r="L91" s="532"/>
    </row>
    <row r="92" spans="2:12" s="10" customFormat="1" ht="17.25">
      <c r="B92" s="1">
        <v>63</v>
      </c>
      <c r="C92" s="12" t="s">
        <v>1834</v>
      </c>
      <c r="D92" s="21" t="s">
        <v>1976</v>
      </c>
      <c r="E92" s="13">
        <v>0</v>
      </c>
      <c r="F92" s="13">
        <v>0</v>
      </c>
      <c r="G92" s="14"/>
      <c r="H92" s="22"/>
      <c r="I92" s="22"/>
      <c r="J92" s="530"/>
      <c r="K92" s="531"/>
      <c r="L92" s="532"/>
    </row>
    <row r="93" spans="2:12" s="10" customFormat="1" ht="17.25">
      <c r="B93" s="1">
        <v>64</v>
      </c>
      <c r="C93" s="12" t="s">
        <v>1929</v>
      </c>
      <c r="D93" s="21" t="s">
        <v>1977</v>
      </c>
      <c r="E93" s="13">
        <v>0</v>
      </c>
      <c r="F93" s="13">
        <v>0</v>
      </c>
      <c r="G93" s="14"/>
      <c r="H93" s="22"/>
      <c r="I93" s="22"/>
      <c r="J93" s="530"/>
      <c r="K93" s="531"/>
      <c r="L93" s="532"/>
    </row>
    <row r="94" spans="2:12" s="10" customFormat="1" ht="17.25">
      <c r="B94" s="1">
        <v>65</v>
      </c>
      <c r="C94" s="12" t="s">
        <v>1930</v>
      </c>
      <c r="D94" s="21" t="s">
        <v>1978</v>
      </c>
      <c r="E94" s="13">
        <v>0</v>
      </c>
      <c r="F94" s="13">
        <v>0</v>
      </c>
      <c r="G94" s="14"/>
      <c r="H94" s="22"/>
      <c r="I94" s="22"/>
      <c r="J94" s="530"/>
      <c r="K94" s="531"/>
      <c r="L94" s="532"/>
    </row>
    <row r="95" spans="2:12" s="10" customFormat="1">
      <c r="B95" s="1">
        <v>66</v>
      </c>
      <c r="C95" s="20" t="s">
        <v>1931</v>
      </c>
      <c r="D95" s="21" t="s">
        <v>1835</v>
      </c>
      <c r="E95" s="13">
        <v>0</v>
      </c>
      <c r="F95" s="13">
        <v>0</v>
      </c>
      <c r="G95" s="27"/>
      <c r="H95" s="17"/>
      <c r="I95" s="17"/>
      <c r="J95" s="530"/>
      <c r="K95" s="531"/>
      <c r="L95" s="532"/>
    </row>
    <row r="96" spans="2:12" s="10" customFormat="1">
      <c r="B96" s="1">
        <v>67</v>
      </c>
      <c r="C96" s="20" t="s">
        <v>1836</v>
      </c>
      <c r="D96" s="21" t="s">
        <v>1979</v>
      </c>
      <c r="E96" s="13">
        <v>0</v>
      </c>
      <c r="F96" s="13">
        <v>0</v>
      </c>
      <c r="G96" s="17"/>
      <c r="H96" s="17"/>
      <c r="I96" s="26"/>
      <c r="J96" s="530"/>
      <c r="K96" s="531"/>
      <c r="L96" s="532"/>
    </row>
    <row r="97" spans="1:12" s="10" customFormat="1">
      <c r="B97" s="1">
        <v>68</v>
      </c>
      <c r="C97" s="20" t="s">
        <v>1932</v>
      </c>
      <c r="D97" s="21" t="s">
        <v>1837</v>
      </c>
      <c r="E97" s="13">
        <v>0</v>
      </c>
      <c r="F97" s="13">
        <v>0</v>
      </c>
      <c r="G97" s="17"/>
      <c r="H97" s="17"/>
      <c r="I97" s="26"/>
      <c r="J97" s="530"/>
      <c r="K97" s="531"/>
      <c r="L97" s="532"/>
    </row>
    <row r="98" spans="1:12" s="10" customFormat="1">
      <c r="B98" s="1">
        <v>69</v>
      </c>
      <c r="C98" s="20" t="s">
        <v>1838</v>
      </c>
      <c r="D98" s="21" t="s">
        <v>1839</v>
      </c>
      <c r="E98" s="13">
        <v>0</v>
      </c>
      <c r="F98" s="13">
        <v>0</v>
      </c>
      <c r="G98" s="17"/>
      <c r="H98" s="17"/>
      <c r="I98" s="26"/>
      <c r="J98" s="530"/>
      <c r="K98" s="531"/>
      <c r="L98" s="532"/>
    </row>
    <row r="99" spans="1:12" s="10" customFormat="1">
      <c r="B99" s="1">
        <v>70</v>
      </c>
      <c r="C99" s="20" t="s">
        <v>1840</v>
      </c>
      <c r="D99" s="21" t="s">
        <v>1841</v>
      </c>
      <c r="E99" s="13">
        <v>0</v>
      </c>
      <c r="F99" s="13">
        <v>0</v>
      </c>
      <c r="G99" s="17"/>
      <c r="H99" s="17"/>
      <c r="I99" s="26"/>
      <c r="J99" s="530"/>
      <c r="K99" s="531"/>
      <c r="L99" s="532"/>
    </row>
    <row r="100" spans="1:12" s="10" customFormat="1">
      <c r="B100" s="1">
        <v>71</v>
      </c>
      <c r="C100" s="20" t="s">
        <v>1842</v>
      </c>
      <c r="D100" s="21" t="s">
        <v>1933</v>
      </c>
      <c r="E100" s="13">
        <v>0</v>
      </c>
      <c r="F100" s="13">
        <v>0</v>
      </c>
      <c r="G100" s="17"/>
      <c r="H100" s="17"/>
      <c r="I100" s="26"/>
      <c r="J100" s="530"/>
      <c r="K100" s="531"/>
      <c r="L100" s="532"/>
    </row>
    <row r="101" spans="1:12" s="10" customFormat="1" ht="18" thickBot="1">
      <c r="B101" s="110">
        <v>72</v>
      </c>
      <c r="C101" s="111" t="s">
        <v>1843</v>
      </c>
      <c r="D101" s="112" t="s">
        <v>1844</v>
      </c>
      <c r="E101" s="113">
        <v>0</v>
      </c>
      <c r="F101" s="113">
        <v>0</v>
      </c>
      <c r="G101" s="114"/>
      <c r="H101" s="115"/>
      <c r="I101" s="115"/>
      <c r="J101" s="568"/>
      <c r="K101" s="569"/>
      <c r="L101" s="570"/>
    </row>
    <row r="102" spans="1:12" s="10" customFormat="1" ht="18" thickBot="1">
      <c r="B102" s="119"/>
      <c r="C102" s="102"/>
      <c r="D102" s="103"/>
      <c r="E102" s="104"/>
      <c r="F102" s="104"/>
      <c r="G102" s="105"/>
      <c r="H102" s="106"/>
      <c r="I102" s="106"/>
      <c r="J102" s="25"/>
      <c r="K102" s="44"/>
      <c r="L102" s="48"/>
    </row>
    <row r="103" spans="1:12" s="10" customFormat="1" ht="17.25" thickBot="1">
      <c r="A103" s="44"/>
      <c r="B103" s="504" t="s">
        <v>1845</v>
      </c>
      <c r="C103" s="505"/>
      <c r="D103" s="505"/>
      <c r="E103" s="505"/>
      <c r="F103" s="505"/>
      <c r="G103" s="505"/>
      <c r="H103" s="505"/>
      <c r="I103" s="505"/>
      <c r="J103" s="505"/>
      <c r="K103" s="505"/>
      <c r="L103" s="506"/>
    </row>
    <row r="104" spans="1:12" ht="15.75" customHeight="1">
      <c r="B104" s="488" t="s">
        <v>5</v>
      </c>
      <c r="C104" s="489"/>
      <c r="D104" s="489"/>
      <c r="E104" s="489"/>
      <c r="F104" s="489"/>
      <c r="G104" s="489"/>
      <c r="H104" s="490"/>
      <c r="I104" s="93"/>
      <c r="J104" s="98" t="s">
        <v>1988</v>
      </c>
      <c r="K104" s="98"/>
      <c r="L104" s="99"/>
    </row>
    <row r="105" spans="1:12">
      <c r="B105" s="49" t="s">
        <v>2</v>
      </c>
      <c r="C105" s="50" t="s">
        <v>3</v>
      </c>
      <c r="D105" s="50" t="s">
        <v>6</v>
      </c>
      <c r="E105" s="51" t="s">
        <v>35</v>
      </c>
      <c r="F105" s="51" t="s">
        <v>1846</v>
      </c>
      <c r="G105" s="51" t="s">
        <v>1934</v>
      </c>
      <c r="H105" s="52" t="s">
        <v>1847</v>
      </c>
      <c r="I105" s="94"/>
      <c r="J105" s="98"/>
      <c r="K105" s="98"/>
      <c r="L105" s="99"/>
    </row>
    <row r="106" spans="1:12" ht="148.5" customHeight="1">
      <c r="B106" s="1">
        <v>1</v>
      </c>
      <c r="C106" s="53" t="s">
        <v>1935</v>
      </c>
      <c r="D106" s="54">
        <f t="shared" ref="D106:D124" si="0">SUM(E106:H106)</f>
        <v>18</v>
      </c>
      <c r="E106" s="55">
        <v>0</v>
      </c>
      <c r="F106" s="55">
        <v>9</v>
      </c>
      <c r="G106" s="55">
        <v>9</v>
      </c>
      <c r="H106" s="56">
        <v>0</v>
      </c>
      <c r="I106" s="498" t="s">
        <v>1989</v>
      </c>
      <c r="J106" s="499"/>
      <c r="K106" s="499"/>
      <c r="L106" s="500"/>
    </row>
    <row r="107" spans="1:12">
      <c r="B107" s="1">
        <v>2</v>
      </c>
      <c r="C107" s="53" t="s">
        <v>1708</v>
      </c>
      <c r="D107" s="54">
        <f t="shared" si="0"/>
        <v>6</v>
      </c>
      <c r="E107" s="55">
        <v>0</v>
      </c>
      <c r="F107" s="55">
        <v>3</v>
      </c>
      <c r="G107" s="55">
        <v>3</v>
      </c>
      <c r="H107" s="56">
        <v>0</v>
      </c>
      <c r="I107" s="498"/>
      <c r="J107" s="499"/>
      <c r="K107" s="499"/>
      <c r="L107" s="500"/>
    </row>
    <row r="108" spans="1:12">
      <c r="B108" s="1">
        <v>3</v>
      </c>
      <c r="C108" s="53" t="s">
        <v>1709</v>
      </c>
      <c r="D108" s="54">
        <f t="shared" si="0"/>
        <v>8</v>
      </c>
      <c r="E108" s="55">
        <v>0</v>
      </c>
      <c r="F108" s="55">
        <v>3</v>
      </c>
      <c r="G108" s="55">
        <v>5</v>
      </c>
      <c r="H108" s="56">
        <v>0</v>
      </c>
      <c r="I108" s="498"/>
      <c r="J108" s="499"/>
      <c r="K108" s="499"/>
      <c r="L108" s="500"/>
    </row>
    <row r="109" spans="1:12">
      <c r="B109" s="1">
        <v>4</v>
      </c>
      <c r="C109" s="53" t="s">
        <v>1848</v>
      </c>
      <c r="D109" s="54">
        <f t="shared" si="0"/>
        <v>87</v>
      </c>
      <c r="E109" s="55">
        <v>0</v>
      </c>
      <c r="F109" s="55">
        <v>3</v>
      </c>
      <c r="G109" s="55">
        <v>83</v>
      </c>
      <c r="H109" s="56">
        <v>1</v>
      </c>
      <c r="I109" s="498"/>
      <c r="J109" s="499"/>
      <c r="K109" s="499"/>
      <c r="L109" s="500"/>
    </row>
    <row r="110" spans="1:12">
      <c r="B110" s="1">
        <v>5</v>
      </c>
      <c r="C110" s="53" t="s">
        <v>1712</v>
      </c>
      <c r="D110" s="54">
        <f t="shared" si="0"/>
        <v>0</v>
      </c>
      <c r="E110" s="55">
        <v>0</v>
      </c>
      <c r="F110" s="55">
        <v>0</v>
      </c>
      <c r="G110" s="55">
        <v>0</v>
      </c>
      <c r="H110" s="56">
        <v>0</v>
      </c>
      <c r="I110" s="498"/>
      <c r="J110" s="499"/>
      <c r="K110" s="499"/>
      <c r="L110" s="500"/>
    </row>
    <row r="111" spans="1:12">
      <c r="B111" s="1">
        <v>6</v>
      </c>
      <c r="C111" s="53" t="s">
        <v>1971</v>
      </c>
      <c r="D111" s="54">
        <f t="shared" si="0"/>
        <v>10</v>
      </c>
      <c r="E111" s="55">
        <v>0</v>
      </c>
      <c r="F111" s="55">
        <v>1</v>
      </c>
      <c r="G111" s="55">
        <v>9</v>
      </c>
      <c r="H111" s="56">
        <v>0</v>
      </c>
      <c r="I111" s="498"/>
      <c r="J111" s="499"/>
      <c r="K111" s="499"/>
      <c r="L111" s="500"/>
    </row>
    <row r="112" spans="1:12">
      <c r="B112" s="1">
        <v>7</v>
      </c>
      <c r="C112" s="53" t="s">
        <v>1970</v>
      </c>
      <c r="D112" s="54">
        <f t="shared" si="0"/>
        <v>22</v>
      </c>
      <c r="E112" s="55">
        <v>0</v>
      </c>
      <c r="F112" s="55">
        <v>2</v>
      </c>
      <c r="G112" s="55">
        <v>20</v>
      </c>
      <c r="H112" s="56">
        <v>0</v>
      </c>
      <c r="I112" s="498"/>
      <c r="J112" s="499"/>
      <c r="K112" s="499"/>
      <c r="L112" s="500"/>
    </row>
    <row r="113" spans="2:12">
      <c r="B113" s="1">
        <v>8</v>
      </c>
      <c r="C113" s="53" t="s">
        <v>1969</v>
      </c>
      <c r="D113" s="54">
        <f t="shared" si="0"/>
        <v>16</v>
      </c>
      <c r="E113" s="55">
        <v>0</v>
      </c>
      <c r="F113" s="55">
        <v>1</v>
      </c>
      <c r="G113" s="55">
        <v>15</v>
      </c>
      <c r="H113" s="56">
        <v>0</v>
      </c>
      <c r="I113" s="498"/>
      <c r="J113" s="499"/>
      <c r="K113" s="499"/>
      <c r="L113" s="500"/>
    </row>
    <row r="114" spans="2:12">
      <c r="B114" s="1">
        <v>9</v>
      </c>
      <c r="C114" s="53" t="s">
        <v>1968</v>
      </c>
      <c r="D114" s="54">
        <f t="shared" si="0"/>
        <v>2</v>
      </c>
      <c r="E114" s="55">
        <v>0</v>
      </c>
      <c r="F114" s="55">
        <v>0</v>
      </c>
      <c r="G114" s="55">
        <v>2</v>
      </c>
      <c r="H114" s="56">
        <v>0</v>
      </c>
      <c r="I114" s="498"/>
      <c r="J114" s="499"/>
      <c r="K114" s="499"/>
      <c r="L114" s="500"/>
    </row>
    <row r="115" spans="2:12">
      <c r="B115" s="1">
        <v>10</v>
      </c>
      <c r="C115" s="53" t="s">
        <v>1967</v>
      </c>
      <c r="D115" s="54">
        <f t="shared" si="0"/>
        <v>41</v>
      </c>
      <c r="E115" s="55">
        <v>0</v>
      </c>
      <c r="F115" s="55">
        <v>3</v>
      </c>
      <c r="G115" s="55">
        <v>38</v>
      </c>
      <c r="H115" s="56">
        <v>0</v>
      </c>
      <c r="I115" s="498"/>
      <c r="J115" s="499"/>
      <c r="K115" s="499"/>
      <c r="L115" s="500"/>
    </row>
    <row r="116" spans="2:12" ht="15" customHeight="1">
      <c r="B116" s="1">
        <v>11</v>
      </c>
      <c r="C116" s="53" t="s">
        <v>1966</v>
      </c>
      <c r="D116" s="54">
        <f t="shared" si="0"/>
        <v>18</v>
      </c>
      <c r="E116" s="55">
        <v>0</v>
      </c>
      <c r="F116" s="55">
        <v>1</v>
      </c>
      <c r="G116" s="55">
        <v>17</v>
      </c>
      <c r="H116" s="56">
        <v>0</v>
      </c>
      <c r="I116" s="498"/>
      <c r="J116" s="499"/>
      <c r="K116" s="499"/>
      <c r="L116" s="500"/>
    </row>
    <row r="117" spans="2:12">
      <c r="B117" s="1">
        <v>12</v>
      </c>
      <c r="C117" s="53" t="s">
        <v>1849</v>
      </c>
      <c r="D117" s="54">
        <f t="shared" si="0"/>
        <v>37</v>
      </c>
      <c r="E117" s="55">
        <v>0</v>
      </c>
      <c r="F117" s="55">
        <v>4</v>
      </c>
      <c r="G117" s="55">
        <v>33</v>
      </c>
      <c r="H117" s="56">
        <v>0</v>
      </c>
      <c r="I117" s="498"/>
      <c r="J117" s="499"/>
      <c r="K117" s="499"/>
      <c r="L117" s="500"/>
    </row>
    <row r="118" spans="2:12" ht="15" customHeight="1">
      <c r="B118" s="1">
        <v>13</v>
      </c>
      <c r="C118" s="53" t="s">
        <v>1850</v>
      </c>
      <c r="D118" s="54">
        <f t="shared" si="0"/>
        <v>0</v>
      </c>
      <c r="E118" s="55">
        <v>0</v>
      </c>
      <c r="F118" s="55">
        <v>0</v>
      </c>
      <c r="G118" s="55">
        <v>0</v>
      </c>
      <c r="H118" s="56">
        <v>0</v>
      </c>
      <c r="I118" s="498"/>
      <c r="J118" s="499"/>
      <c r="K118" s="499"/>
      <c r="L118" s="500"/>
    </row>
    <row r="119" spans="2:12">
      <c r="B119" s="1">
        <v>14</v>
      </c>
      <c r="C119" s="53" t="s">
        <v>1715</v>
      </c>
      <c r="D119" s="54">
        <f t="shared" si="0"/>
        <v>1</v>
      </c>
      <c r="E119" s="55">
        <v>0</v>
      </c>
      <c r="F119" s="55">
        <v>1</v>
      </c>
      <c r="G119" s="55">
        <v>0</v>
      </c>
      <c r="H119" s="56">
        <v>0</v>
      </c>
      <c r="I119" s="498"/>
      <c r="J119" s="499"/>
      <c r="K119" s="499"/>
      <c r="L119" s="500"/>
    </row>
    <row r="120" spans="2:12">
      <c r="B120" s="1">
        <v>15</v>
      </c>
      <c r="C120" s="53" t="s">
        <v>1851</v>
      </c>
      <c r="D120" s="54">
        <f t="shared" si="0"/>
        <v>51</v>
      </c>
      <c r="E120" s="55">
        <v>0</v>
      </c>
      <c r="F120" s="55">
        <v>8</v>
      </c>
      <c r="G120" s="55">
        <v>43</v>
      </c>
      <c r="H120" s="56">
        <v>0</v>
      </c>
      <c r="I120" s="498"/>
      <c r="J120" s="499"/>
      <c r="K120" s="499"/>
      <c r="L120" s="500"/>
    </row>
    <row r="121" spans="2:12">
      <c r="B121" s="1">
        <v>16</v>
      </c>
      <c r="C121" s="53" t="s">
        <v>1717</v>
      </c>
      <c r="D121" s="54">
        <f t="shared" si="0"/>
        <v>23</v>
      </c>
      <c r="E121" s="55">
        <v>0</v>
      </c>
      <c r="F121" s="55">
        <v>1</v>
      </c>
      <c r="G121" s="55">
        <v>22</v>
      </c>
      <c r="H121" s="56">
        <v>0</v>
      </c>
      <c r="I121" s="498"/>
      <c r="J121" s="499"/>
      <c r="K121" s="499"/>
      <c r="L121" s="500"/>
    </row>
    <row r="122" spans="2:12">
      <c r="B122" s="1">
        <v>17</v>
      </c>
      <c r="C122" s="57" t="s">
        <v>1852</v>
      </c>
      <c r="D122" s="54">
        <f t="shared" si="0"/>
        <v>1</v>
      </c>
      <c r="E122" s="55">
        <v>0</v>
      </c>
      <c r="F122" s="55">
        <v>0</v>
      </c>
      <c r="G122" s="55">
        <v>1</v>
      </c>
      <c r="H122" s="56">
        <v>0</v>
      </c>
      <c r="I122" s="498"/>
      <c r="J122" s="499"/>
      <c r="K122" s="499"/>
      <c r="L122" s="500"/>
    </row>
    <row r="123" spans="2:12">
      <c r="B123" s="1">
        <v>18</v>
      </c>
      <c r="C123" s="57" t="s">
        <v>1936</v>
      </c>
      <c r="D123" s="54">
        <f t="shared" si="0"/>
        <v>9</v>
      </c>
      <c r="E123" s="55">
        <v>0</v>
      </c>
      <c r="F123" s="55">
        <v>6</v>
      </c>
      <c r="G123" s="55">
        <v>3</v>
      </c>
      <c r="H123" s="56">
        <v>0</v>
      </c>
      <c r="I123" s="498"/>
      <c r="J123" s="499"/>
      <c r="K123" s="499"/>
      <c r="L123" s="500"/>
    </row>
    <row r="124" spans="2:12">
      <c r="B124" s="1">
        <v>19</v>
      </c>
      <c r="C124" s="57" t="s">
        <v>1866</v>
      </c>
      <c r="D124" s="54">
        <f t="shared" si="0"/>
        <v>3</v>
      </c>
      <c r="E124" s="55">
        <v>0</v>
      </c>
      <c r="F124" s="55">
        <v>1</v>
      </c>
      <c r="G124" s="55">
        <v>2</v>
      </c>
      <c r="H124" s="56">
        <v>0</v>
      </c>
      <c r="I124" s="498"/>
      <c r="J124" s="499"/>
      <c r="K124" s="499"/>
      <c r="L124" s="500"/>
    </row>
    <row r="125" spans="2:12">
      <c r="B125" s="491" t="s">
        <v>4</v>
      </c>
      <c r="C125" s="492"/>
      <c r="D125" s="91">
        <f>SUM(D106:D124)</f>
        <v>353</v>
      </c>
      <c r="E125" s="92">
        <f>SUM(E106:E124)</f>
        <v>0</v>
      </c>
      <c r="F125" s="92">
        <f>SUM(F106:F124)</f>
        <v>47</v>
      </c>
      <c r="G125" s="92">
        <f>SUM(G106:G124)</f>
        <v>305</v>
      </c>
      <c r="H125" s="95">
        <f>SUM(H106:H124)</f>
        <v>1</v>
      </c>
      <c r="I125" s="498"/>
      <c r="J125" s="499"/>
      <c r="K125" s="499"/>
      <c r="L125" s="500"/>
    </row>
    <row r="126" spans="2:12" ht="17.25" thickBot="1">
      <c r="B126" s="496" t="s">
        <v>1853</v>
      </c>
      <c r="C126" s="497"/>
      <c r="D126" s="497"/>
      <c r="E126" s="96">
        <f>E125/D125</f>
        <v>0</v>
      </c>
      <c r="F126" s="96">
        <f>F125/D125</f>
        <v>0.13314447592067988</v>
      </c>
      <c r="G126" s="96">
        <f>G125/D125</f>
        <v>0.86402266288951846</v>
      </c>
      <c r="H126" s="97">
        <f>H125/D125</f>
        <v>2.8328611898016999E-3</v>
      </c>
      <c r="I126" s="501"/>
      <c r="J126" s="502"/>
      <c r="K126" s="502"/>
      <c r="L126" s="503"/>
    </row>
    <row r="127" spans="2:12" s="10" customFormat="1" ht="17.25">
      <c r="B127" s="43"/>
      <c r="C127" s="44"/>
      <c r="D127" s="44"/>
      <c r="E127" s="45"/>
      <c r="F127" s="45"/>
      <c r="G127" s="45"/>
      <c r="H127" s="45"/>
      <c r="I127" s="45"/>
      <c r="J127" s="44"/>
      <c r="K127" s="28"/>
      <c r="L127" s="48"/>
    </row>
    <row r="128" spans="2:12" ht="17.25" thickBot="1">
      <c r="B128" s="35"/>
      <c r="C128" s="28"/>
      <c r="D128" s="28"/>
      <c r="E128" s="29"/>
      <c r="F128" s="29"/>
      <c r="G128" s="29"/>
      <c r="H128" s="29"/>
      <c r="I128" s="29"/>
      <c r="J128" s="28"/>
      <c r="K128" s="28"/>
      <c r="L128" s="36"/>
    </row>
    <row r="129" spans="2:12" s="10" customFormat="1">
      <c r="B129" s="493" t="s">
        <v>1937</v>
      </c>
      <c r="C129" s="494"/>
      <c r="D129" s="494"/>
      <c r="E129" s="494"/>
      <c r="F129" s="494"/>
      <c r="G129" s="494"/>
      <c r="H129" s="494"/>
      <c r="I129" s="494"/>
      <c r="J129" s="494"/>
      <c r="K129" s="494"/>
      <c r="L129" s="495"/>
    </row>
    <row r="130" spans="2:12" s="10" customFormat="1" ht="14.25" customHeight="1">
      <c r="B130" s="537" t="s">
        <v>2</v>
      </c>
      <c r="C130" s="492" t="s">
        <v>99</v>
      </c>
      <c r="D130" s="535" t="s">
        <v>1980</v>
      </c>
      <c r="E130" s="535" t="s">
        <v>1981</v>
      </c>
      <c r="F130" s="535" t="s">
        <v>1982</v>
      </c>
      <c r="G130" s="535" t="s">
        <v>1854</v>
      </c>
      <c r="H130" s="535" t="s">
        <v>1855</v>
      </c>
      <c r="I130" s="535" t="s">
        <v>1983</v>
      </c>
      <c r="J130" s="541" t="s">
        <v>1985</v>
      </c>
      <c r="K130" s="541" t="s">
        <v>1984</v>
      </c>
      <c r="L130" s="533" t="s">
        <v>1856</v>
      </c>
    </row>
    <row r="131" spans="2:12" s="10" customFormat="1">
      <c r="B131" s="538"/>
      <c r="C131" s="492"/>
      <c r="D131" s="536"/>
      <c r="E131" s="536"/>
      <c r="F131" s="536"/>
      <c r="G131" s="536"/>
      <c r="H131" s="536"/>
      <c r="I131" s="536"/>
      <c r="J131" s="542"/>
      <c r="K131" s="542"/>
      <c r="L131" s="534"/>
    </row>
    <row r="132" spans="2:12" s="10" customFormat="1">
      <c r="B132" s="59">
        <v>1</v>
      </c>
      <c r="C132" s="81" t="s">
        <v>1719</v>
      </c>
      <c r="D132" s="60">
        <v>669</v>
      </c>
      <c r="E132" s="60">
        <f>F132+G132</f>
        <v>225</v>
      </c>
      <c r="F132" s="61">
        <f>D132-G132-H132</f>
        <v>196</v>
      </c>
      <c r="G132" s="60">
        <v>29</v>
      </c>
      <c r="H132" s="62">
        <v>444</v>
      </c>
      <c r="I132" s="63">
        <f>F132/E132</f>
        <v>0.87111111111111106</v>
      </c>
      <c r="J132" s="64">
        <f>E132/D132</f>
        <v>0.33632286995515698</v>
      </c>
      <c r="K132" s="64">
        <f>J132*I132</f>
        <v>0.29297458893871453</v>
      </c>
      <c r="L132" s="90" t="s">
        <v>1857</v>
      </c>
    </row>
    <row r="133" spans="2:12" s="10" customFormat="1" ht="49.5">
      <c r="B133" s="59">
        <v>2</v>
      </c>
      <c r="C133" s="81" t="s">
        <v>1708</v>
      </c>
      <c r="D133" s="65">
        <v>2504</v>
      </c>
      <c r="E133" s="60">
        <f t="shared" ref="E133:E148" si="1">F133+G133</f>
        <v>1042</v>
      </c>
      <c r="F133" s="61">
        <f t="shared" ref="F133:F148" si="2">D133-G133-H133</f>
        <v>1042</v>
      </c>
      <c r="G133" s="65">
        <v>0</v>
      </c>
      <c r="H133" s="66">
        <v>1462</v>
      </c>
      <c r="I133" s="63">
        <f t="shared" ref="I133:I149" si="3">F133/E133</f>
        <v>1</v>
      </c>
      <c r="J133" s="64">
        <f t="shared" ref="J133:J149" si="4">E133/D133</f>
        <v>0.41613418530351437</v>
      </c>
      <c r="K133" s="64">
        <f t="shared" ref="K133:K149" si="5">J133*I133</f>
        <v>0.41613418530351437</v>
      </c>
      <c r="L133" s="109" t="s">
        <v>1858</v>
      </c>
    </row>
    <row r="134" spans="2:12" s="10" customFormat="1" ht="104.25" customHeight="1">
      <c r="B134" s="59">
        <v>3</v>
      </c>
      <c r="C134" s="81" t="s">
        <v>1709</v>
      </c>
      <c r="D134" s="60">
        <v>259</v>
      </c>
      <c r="E134" s="60">
        <f t="shared" si="1"/>
        <v>71</v>
      </c>
      <c r="F134" s="61">
        <f t="shared" si="2"/>
        <v>45</v>
      </c>
      <c r="G134" s="67">
        <v>26</v>
      </c>
      <c r="H134" s="68">
        <v>188</v>
      </c>
      <c r="I134" s="63">
        <f t="shared" si="3"/>
        <v>0.63380281690140849</v>
      </c>
      <c r="J134" s="64">
        <f t="shared" si="4"/>
        <v>0.27413127413127414</v>
      </c>
      <c r="K134" s="64">
        <f t="shared" si="5"/>
        <v>0.17374517374517376</v>
      </c>
      <c r="L134" s="85" t="s">
        <v>1938</v>
      </c>
    </row>
    <row r="135" spans="2:12" s="10" customFormat="1" ht="66">
      <c r="B135" s="59">
        <v>4</v>
      </c>
      <c r="C135" s="81" t="s">
        <v>1848</v>
      </c>
      <c r="D135" s="69">
        <v>423</v>
      </c>
      <c r="E135" s="60">
        <f t="shared" si="1"/>
        <v>245</v>
      </c>
      <c r="F135" s="61">
        <f t="shared" si="2"/>
        <v>178</v>
      </c>
      <c r="G135" s="67">
        <v>67</v>
      </c>
      <c r="H135" s="68">
        <v>178</v>
      </c>
      <c r="I135" s="63">
        <f t="shared" si="3"/>
        <v>0.72653061224489801</v>
      </c>
      <c r="J135" s="64">
        <f t="shared" si="4"/>
        <v>0.57919621749408978</v>
      </c>
      <c r="K135" s="64">
        <f t="shared" si="5"/>
        <v>0.42080378250591016</v>
      </c>
      <c r="L135" s="85" t="s">
        <v>1859</v>
      </c>
    </row>
    <row r="136" spans="2:12" s="10" customFormat="1">
      <c r="B136" s="59">
        <v>5</v>
      </c>
      <c r="C136" s="81" t="s">
        <v>1712</v>
      </c>
      <c r="D136" s="70">
        <v>0</v>
      </c>
      <c r="E136" s="60">
        <f t="shared" si="1"/>
        <v>0</v>
      </c>
      <c r="F136" s="61">
        <f t="shared" si="2"/>
        <v>0</v>
      </c>
      <c r="G136" s="71">
        <v>0</v>
      </c>
      <c r="H136" s="68">
        <v>0</v>
      </c>
      <c r="I136" s="63" t="e">
        <f t="shared" si="3"/>
        <v>#DIV/0!</v>
      </c>
      <c r="J136" s="64" t="e">
        <f t="shared" si="4"/>
        <v>#DIV/0!</v>
      </c>
      <c r="K136" s="64">
        <v>0</v>
      </c>
      <c r="L136" s="85" t="s">
        <v>1939</v>
      </c>
    </row>
    <row r="137" spans="2:12" s="10" customFormat="1">
      <c r="B137" s="59">
        <v>6</v>
      </c>
      <c r="C137" s="81" t="s">
        <v>1940</v>
      </c>
      <c r="D137" s="69">
        <v>138</v>
      </c>
      <c r="E137" s="60">
        <f t="shared" si="1"/>
        <v>138</v>
      </c>
      <c r="F137" s="61">
        <f t="shared" si="2"/>
        <v>112</v>
      </c>
      <c r="G137" s="72">
        <v>26</v>
      </c>
      <c r="H137" s="68">
        <v>0</v>
      </c>
      <c r="I137" s="63">
        <f t="shared" si="3"/>
        <v>0.81159420289855078</v>
      </c>
      <c r="J137" s="64">
        <f t="shared" si="4"/>
        <v>1</v>
      </c>
      <c r="K137" s="64">
        <f t="shared" si="5"/>
        <v>0.81159420289855078</v>
      </c>
      <c r="L137" s="85"/>
    </row>
    <row r="138" spans="2:12" s="10" customFormat="1" ht="66">
      <c r="B138" s="59">
        <v>7</v>
      </c>
      <c r="C138" s="81" t="s">
        <v>1861</v>
      </c>
      <c r="D138" s="69">
        <v>186</v>
      </c>
      <c r="E138" s="60">
        <f t="shared" si="1"/>
        <v>141</v>
      </c>
      <c r="F138" s="61">
        <f t="shared" si="2"/>
        <v>108</v>
      </c>
      <c r="G138" s="72">
        <v>33</v>
      </c>
      <c r="H138" s="68">
        <v>45</v>
      </c>
      <c r="I138" s="63">
        <f t="shared" si="3"/>
        <v>0.76595744680851063</v>
      </c>
      <c r="J138" s="64">
        <f t="shared" si="4"/>
        <v>0.75806451612903225</v>
      </c>
      <c r="K138" s="64">
        <f t="shared" si="5"/>
        <v>0.58064516129032262</v>
      </c>
      <c r="L138" s="85" t="s">
        <v>1941</v>
      </c>
    </row>
    <row r="139" spans="2:12" s="10" customFormat="1" ht="33">
      <c r="B139" s="59">
        <v>8</v>
      </c>
      <c r="C139" s="81" t="s">
        <v>1942</v>
      </c>
      <c r="D139" s="69">
        <v>69</v>
      </c>
      <c r="E139" s="60">
        <f t="shared" si="1"/>
        <v>40</v>
      </c>
      <c r="F139" s="61">
        <f t="shared" si="2"/>
        <v>21</v>
      </c>
      <c r="G139" s="72">
        <v>19</v>
      </c>
      <c r="H139" s="68">
        <v>29</v>
      </c>
      <c r="I139" s="63">
        <f t="shared" si="3"/>
        <v>0.52500000000000002</v>
      </c>
      <c r="J139" s="64">
        <f t="shared" si="4"/>
        <v>0.57971014492753625</v>
      </c>
      <c r="K139" s="64">
        <f t="shared" si="5"/>
        <v>0.30434782608695654</v>
      </c>
      <c r="L139" s="85" t="s">
        <v>1943</v>
      </c>
    </row>
    <row r="140" spans="2:12" s="10" customFormat="1" ht="165">
      <c r="B140" s="59">
        <v>9</v>
      </c>
      <c r="C140" s="81" t="s">
        <v>1944</v>
      </c>
      <c r="D140" s="69">
        <v>224</v>
      </c>
      <c r="E140" s="60">
        <f t="shared" si="1"/>
        <v>165</v>
      </c>
      <c r="F140" s="61">
        <f t="shared" si="2"/>
        <v>97</v>
      </c>
      <c r="G140" s="72">
        <v>68</v>
      </c>
      <c r="H140" s="68">
        <v>59</v>
      </c>
      <c r="I140" s="63">
        <f t="shared" si="3"/>
        <v>0.58787878787878789</v>
      </c>
      <c r="J140" s="64">
        <f t="shared" si="4"/>
        <v>0.7366071428571429</v>
      </c>
      <c r="K140" s="64">
        <f t="shared" si="5"/>
        <v>0.4330357142857143</v>
      </c>
      <c r="L140" s="85" t="s">
        <v>1862</v>
      </c>
    </row>
    <row r="141" spans="2:12" s="10" customFormat="1" ht="33">
      <c r="B141" s="59">
        <v>10</v>
      </c>
      <c r="C141" s="81" t="s">
        <v>1945</v>
      </c>
      <c r="D141" s="69">
        <v>139</v>
      </c>
      <c r="E141" s="60">
        <f t="shared" si="1"/>
        <v>2</v>
      </c>
      <c r="F141" s="61">
        <f t="shared" si="2"/>
        <v>1</v>
      </c>
      <c r="G141" s="72">
        <v>1</v>
      </c>
      <c r="H141" s="68">
        <v>137</v>
      </c>
      <c r="I141" s="63">
        <f t="shared" si="3"/>
        <v>0.5</v>
      </c>
      <c r="J141" s="64">
        <f t="shared" si="4"/>
        <v>1.4388489208633094E-2</v>
      </c>
      <c r="K141" s="64">
        <f t="shared" si="5"/>
        <v>7.1942446043165471E-3</v>
      </c>
      <c r="L141" s="85" t="s">
        <v>1946</v>
      </c>
    </row>
    <row r="142" spans="2:12" s="10" customFormat="1">
      <c r="B142" s="59">
        <v>11</v>
      </c>
      <c r="C142" s="81" t="s">
        <v>1849</v>
      </c>
      <c r="D142" s="73">
        <v>545</v>
      </c>
      <c r="E142" s="60">
        <f t="shared" si="1"/>
        <v>509</v>
      </c>
      <c r="F142" s="61">
        <f t="shared" si="2"/>
        <v>205</v>
      </c>
      <c r="G142" s="72">
        <v>304</v>
      </c>
      <c r="H142" s="68">
        <v>36</v>
      </c>
      <c r="I142" s="63">
        <f t="shared" si="3"/>
        <v>0.40275049115913558</v>
      </c>
      <c r="J142" s="64">
        <f t="shared" si="4"/>
        <v>0.93394495412844036</v>
      </c>
      <c r="K142" s="64">
        <f t="shared" si="5"/>
        <v>0.37614678899082571</v>
      </c>
      <c r="L142" s="85" t="s">
        <v>1947</v>
      </c>
    </row>
    <row r="143" spans="2:12" s="10" customFormat="1" ht="17.25" customHeight="1">
      <c r="B143" s="59">
        <v>12</v>
      </c>
      <c r="C143" s="81" t="s">
        <v>1850</v>
      </c>
      <c r="D143" s="71">
        <v>31</v>
      </c>
      <c r="E143" s="60">
        <f t="shared" si="1"/>
        <v>0</v>
      </c>
      <c r="F143" s="61">
        <f t="shared" si="2"/>
        <v>0</v>
      </c>
      <c r="G143" s="71">
        <v>0</v>
      </c>
      <c r="H143" s="68">
        <v>31</v>
      </c>
      <c r="I143" s="63" t="e">
        <f t="shared" si="3"/>
        <v>#DIV/0!</v>
      </c>
      <c r="J143" s="64">
        <f t="shared" si="4"/>
        <v>0</v>
      </c>
      <c r="K143" s="64" t="e">
        <f t="shared" si="5"/>
        <v>#DIV/0!</v>
      </c>
      <c r="L143" s="85" t="s">
        <v>1948</v>
      </c>
    </row>
    <row r="144" spans="2:12" s="10" customFormat="1">
      <c r="B144" s="59">
        <v>13</v>
      </c>
      <c r="C144" s="81" t="s">
        <v>1949</v>
      </c>
      <c r="D144" s="70">
        <v>547</v>
      </c>
      <c r="E144" s="60">
        <f t="shared" si="1"/>
        <v>0</v>
      </c>
      <c r="F144" s="61">
        <f t="shared" si="2"/>
        <v>0</v>
      </c>
      <c r="G144" s="71">
        <v>0</v>
      </c>
      <c r="H144" s="68">
        <v>547</v>
      </c>
      <c r="I144" s="63" t="e">
        <f t="shared" si="3"/>
        <v>#DIV/0!</v>
      </c>
      <c r="J144" s="64">
        <f t="shared" si="4"/>
        <v>0</v>
      </c>
      <c r="K144" s="64" t="e">
        <f t="shared" si="5"/>
        <v>#DIV/0!</v>
      </c>
      <c r="L144" s="85" t="s">
        <v>1950</v>
      </c>
    </row>
    <row r="145" spans="1:12" s="10" customFormat="1" ht="66">
      <c r="B145" s="59">
        <v>14</v>
      </c>
      <c r="C145" s="81" t="s">
        <v>1851</v>
      </c>
      <c r="D145" s="67">
        <v>634</v>
      </c>
      <c r="E145" s="60">
        <f t="shared" si="1"/>
        <v>593</v>
      </c>
      <c r="F145" s="61">
        <f t="shared" si="2"/>
        <v>535</v>
      </c>
      <c r="G145" s="67">
        <v>58</v>
      </c>
      <c r="H145" s="68">
        <v>41</v>
      </c>
      <c r="I145" s="63">
        <f t="shared" si="3"/>
        <v>0.90219224283305233</v>
      </c>
      <c r="J145" s="64">
        <f t="shared" si="4"/>
        <v>0.93533123028391163</v>
      </c>
      <c r="K145" s="64">
        <f t="shared" si="5"/>
        <v>0.84384858044164035</v>
      </c>
      <c r="L145" s="85" t="s">
        <v>1864</v>
      </c>
    </row>
    <row r="146" spans="1:12" s="10" customFormat="1" ht="49.5">
      <c r="B146" s="59">
        <v>15</v>
      </c>
      <c r="C146" s="81" t="s">
        <v>1865</v>
      </c>
      <c r="D146" s="74">
        <v>182</v>
      </c>
      <c r="E146" s="60">
        <f t="shared" si="1"/>
        <v>108</v>
      </c>
      <c r="F146" s="61">
        <f t="shared" si="2"/>
        <v>92</v>
      </c>
      <c r="G146" s="67">
        <v>16</v>
      </c>
      <c r="H146" s="68">
        <v>74</v>
      </c>
      <c r="I146" s="63">
        <f t="shared" si="3"/>
        <v>0.85185185185185186</v>
      </c>
      <c r="J146" s="64">
        <f t="shared" si="4"/>
        <v>0.59340659340659341</v>
      </c>
      <c r="K146" s="64">
        <f t="shared" si="5"/>
        <v>0.50549450549450547</v>
      </c>
      <c r="L146" s="85" t="s">
        <v>1951</v>
      </c>
    </row>
    <row r="147" spans="1:12" s="10" customFormat="1" ht="66">
      <c r="B147" s="59">
        <v>16</v>
      </c>
      <c r="C147" s="81" t="s">
        <v>1866</v>
      </c>
      <c r="D147" s="60">
        <v>62</v>
      </c>
      <c r="E147" s="60">
        <f t="shared" si="1"/>
        <v>27</v>
      </c>
      <c r="F147" s="61">
        <f t="shared" si="2"/>
        <v>16</v>
      </c>
      <c r="G147" s="67">
        <v>11</v>
      </c>
      <c r="H147" s="68">
        <v>35</v>
      </c>
      <c r="I147" s="63">
        <f t="shared" si="3"/>
        <v>0.59259259259259256</v>
      </c>
      <c r="J147" s="64">
        <f t="shared" si="4"/>
        <v>0.43548387096774194</v>
      </c>
      <c r="K147" s="64">
        <f t="shared" si="5"/>
        <v>0.25806451612903225</v>
      </c>
      <c r="L147" s="85" t="s">
        <v>1867</v>
      </c>
    </row>
    <row r="148" spans="1:12" s="10" customFormat="1">
      <c r="B148" s="59">
        <v>17</v>
      </c>
      <c r="C148" s="81" t="s">
        <v>1952</v>
      </c>
      <c r="D148" s="74">
        <v>17</v>
      </c>
      <c r="E148" s="60">
        <f t="shared" si="1"/>
        <v>11</v>
      </c>
      <c r="F148" s="61">
        <f t="shared" si="2"/>
        <v>1</v>
      </c>
      <c r="G148" s="67">
        <v>10</v>
      </c>
      <c r="H148" s="68">
        <v>6</v>
      </c>
      <c r="I148" s="63">
        <f t="shared" si="3"/>
        <v>9.0909090909090912E-2</v>
      </c>
      <c r="J148" s="64">
        <f t="shared" si="4"/>
        <v>0.6470588235294118</v>
      </c>
      <c r="K148" s="64">
        <f t="shared" si="5"/>
        <v>5.8823529411764712E-2</v>
      </c>
      <c r="L148" s="85" t="s">
        <v>1869</v>
      </c>
    </row>
    <row r="149" spans="1:12" s="10" customFormat="1" ht="17.25" thickBot="1">
      <c r="B149" s="539" t="s">
        <v>100</v>
      </c>
      <c r="C149" s="540"/>
      <c r="D149" s="86">
        <f>SUM(D132:D148)</f>
        <v>6629</v>
      </c>
      <c r="E149" s="86">
        <f>SUM(E132:E148)</f>
        <v>3317</v>
      </c>
      <c r="F149" s="86">
        <f>SUM(F132:F148)</f>
        <v>2649</v>
      </c>
      <c r="G149" s="86">
        <f>SUM(G132:G148)</f>
        <v>668</v>
      </c>
      <c r="H149" s="86">
        <f>SUM(H132:H148)</f>
        <v>3312</v>
      </c>
      <c r="I149" s="87">
        <f t="shared" si="3"/>
        <v>0.79861320470304487</v>
      </c>
      <c r="J149" s="88">
        <f t="shared" si="4"/>
        <v>0.50037713078895762</v>
      </c>
      <c r="K149" s="88">
        <f t="shared" si="5"/>
        <v>0.39960778397948404</v>
      </c>
      <c r="L149" s="89"/>
    </row>
    <row r="150" spans="1:12" s="10" customFormat="1">
      <c r="A150" s="44"/>
      <c r="B150" s="75"/>
      <c r="C150" s="76"/>
      <c r="D150" s="76"/>
      <c r="E150" s="77"/>
      <c r="F150" s="77"/>
      <c r="G150" s="77"/>
      <c r="H150" s="78"/>
      <c r="I150" s="78"/>
      <c r="J150" s="79"/>
    </row>
  </sheetData>
  <mergeCells count="108">
    <mergeCell ref="J100:L100"/>
    <mergeCell ref="J101:L101"/>
    <mergeCell ref="J36:L36"/>
    <mergeCell ref="J95:L95"/>
    <mergeCell ref="J96:L96"/>
    <mergeCell ref="J97:L97"/>
    <mergeCell ref="J98:L98"/>
    <mergeCell ref="J99:L99"/>
    <mergeCell ref="J90:L90"/>
    <mergeCell ref="J91:L91"/>
    <mergeCell ref="J92:L92"/>
    <mergeCell ref="J93:L93"/>
    <mergeCell ref="J94:L94"/>
    <mergeCell ref="J85:L85"/>
    <mergeCell ref="J86:L86"/>
    <mergeCell ref="J87:L87"/>
    <mergeCell ref="J88:L88"/>
    <mergeCell ref="J89:L89"/>
    <mergeCell ref="J80:L80"/>
    <mergeCell ref="J81:L81"/>
    <mergeCell ref="J82:L82"/>
    <mergeCell ref="J83:L83"/>
    <mergeCell ref="J84:L84"/>
    <mergeCell ref="J75:L75"/>
    <mergeCell ref="J76:L76"/>
    <mergeCell ref="J77:L77"/>
    <mergeCell ref="J78:L78"/>
    <mergeCell ref="J79:L79"/>
    <mergeCell ref="J70:L70"/>
    <mergeCell ref="J71:L71"/>
    <mergeCell ref="J72:L72"/>
    <mergeCell ref="J73:L73"/>
    <mergeCell ref="J74:L74"/>
    <mergeCell ref="J65:L65"/>
    <mergeCell ref="J66:L66"/>
    <mergeCell ref="J67:L67"/>
    <mergeCell ref="J68:L68"/>
    <mergeCell ref="J69:L69"/>
    <mergeCell ref="J60:L60"/>
    <mergeCell ref="J61:L61"/>
    <mergeCell ref="J62:L62"/>
    <mergeCell ref="J63:L63"/>
    <mergeCell ref="J64:L64"/>
    <mergeCell ref="J55:L55"/>
    <mergeCell ref="J56:L56"/>
    <mergeCell ref="J57:L57"/>
    <mergeCell ref="J58:L58"/>
    <mergeCell ref="J59:L59"/>
    <mergeCell ref="J50:L50"/>
    <mergeCell ref="J51:L51"/>
    <mergeCell ref="J52:L52"/>
    <mergeCell ref="J53:L53"/>
    <mergeCell ref="J54:L54"/>
    <mergeCell ref="J45:L45"/>
    <mergeCell ref="J46:L46"/>
    <mergeCell ref="J47:L47"/>
    <mergeCell ref="J48:L48"/>
    <mergeCell ref="J49:L49"/>
    <mergeCell ref="J40:L40"/>
    <mergeCell ref="J41:L41"/>
    <mergeCell ref="J42:L42"/>
    <mergeCell ref="J43:L43"/>
    <mergeCell ref="J44:L44"/>
    <mergeCell ref="C3:K4"/>
    <mergeCell ref="B18:L18"/>
    <mergeCell ref="B19:L26"/>
    <mergeCell ref="B27:L27"/>
    <mergeCell ref="J28:L29"/>
    <mergeCell ref="J30:L30"/>
    <mergeCell ref="J31:L31"/>
    <mergeCell ref="J32:L32"/>
    <mergeCell ref="J33:L33"/>
    <mergeCell ref="L130:L131"/>
    <mergeCell ref="H130:H131"/>
    <mergeCell ref="C130:C131"/>
    <mergeCell ref="D130:D131"/>
    <mergeCell ref="B130:B131"/>
    <mergeCell ref="E130:E131"/>
    <mergeCell ref="F130:F131"/>
    <mergeCell ref="G130:G131"/>
    <mergeCell ref="B149:C149"/>
    <mergeCell ref="I130:I131"/>
    <mergeCell ref="J130:J131"/>
    <mergeCell ref="K130:K131"/>
    <mergeCell ref="B104:H104"/>
    <mergeCell ref="B125:C125"/>
    <mergeCell ref="B129:L129"/>
    <mergeCell ref="B126:D126"/>
    <mergeCell ref="I106:L126"/>
    <mergeCell ref="B103:L103"/>
    <mergeCell ref="C16:F16"/>
    <mergeCell ref="B7:F7"/>
    <mergeCell ref="E8:F8"/>
    <mergeCell ref="E9:F9"/>
    <mergeCell ref="E10:F10"/>
    <mergeCell ref="E11:F11"/>
    <mergeCell ref="E12:F12"/>
    <mergeCell ref="E13:F13"/>
    <mergeCell ref="C14:D14"/>
    <mergeCell ref="E14:F14"/>
    <mergeCell ref="C15:F15"/>
    <mergeCell ref="B28:B29"/>
    <mergeCell ref="C28:C29"/>
    <mergeCell ref="J34:L34"/>
    <mergeCell ref="J35:L35"/>
    <mergeCell ref="J37:L37"/>
    <mergeCell ref="J38:L38"/>
    <mergeCell ref="J39:L39"/>
  </mergeCells>
  <phoneticPr fontId="9" type="noConversion"/>
  <conditionalFormatting sqref="H125">
    <cfRule type="cellIs" dxfId="190" priority="35" operator="greaterThan">
      <formula>0</formula>
    </cfRule>
  </conditionalFormatting>
  <conditionalFormatting sqref="E125:F125">
    <cfRule type="cellIs" dxfId="189" priority="37" operator="greaterThan">
      <formula>0</formula>
    </cfRule>
  </conditionalFormatting>
  <conditionalFormatting sqref="G125">
    <cfRule type="cellIs" dxfId="188" priority="36" operator="greaterThan">
      <formula>0</formula>
    </cfRule>
  </conditionalFormatting>
  <conditionalFormatting sqref="D125">
    <cfRule type="cellIs" dxfId="187" priority="33" operator="greaterThan">
      <formula>0</formula>
    </cfRule>
  </conditionalFormatting>
  <conditionalFormatting sqref="D125">
    <cfRule type="cellIs" dxfId="186" priority="34" operator="greaterThan">
      <formula>0</formula>
    </cfRule>
  </conditionalFormatting>
  <conditionalFormatting sqref="E106:E110 E117:E124">
    <cfRule type="cellIs" dxfId="185" priority="32" operator="greaterThan">
      <formula>0</formula>
    </cfRule>
  </conditionalFormatting>
  <conditionalFormatting sqref="F107:F110 F117:F124">
    <cfRule type="cellIs" dxfId="184" priority="26" operator="greaterThan">
      <formula>0</formula>
    </cfRule>
  </conditionalFormatting>
  <conditionalFormatting sqref="H107:H110 H117:H124">
    <cfRule type="cellIs" dxfId="183" priority="25" operator="greaterThan">
      <formula>0</formula>
    </cfRule>
  </conditionalFormatting>
  <conditionalFormatting sqref="G107:G110 G117:G124">
    <cfRule type="cellIs" dxfId="182" priority="24" operator="greaterThan">
      <formula>0</formula>
    </cfRule>
  </conditionalFormatting>
  <conditionalFormatting sqref="F106">
    <cfRule type="cellIs" dxfId="181" priority="23" operator="greaterThan">
      <formula>0</formula>
    </cfRule>
  </conditionalFormatting>
  <conditionalFormatting sqref="H106">
    <cfRule type="cellIs" dxfId="180" priority="22" operator="greaterThan">
      <formula>0</formula>
    </cfRule>
  </conditionalFormatting>
  <conditionalFormatting sqref="G106">
    <cfRule type="cellIs" dxfId="179" priority="21" operator="greaterThan">
      <formula>0</formula>
    </cfRule>
  </conditionalFormatting>
  <conditionalFormatting sqref="G116">
    <cfRule type="cellIs" dxfId="178" priority="1" operator="greaterThan">
      <formula>0</formula>
    </cfRule>
  </conditionalFormatting>
  <conditionalFormatting sqref="E111 E115">
    <cfRule type="cellIs" dxfId="177" priority="20" operator="greaterThan">
      <formula>0</formula>
    </cfRule>
  </conditionalFormatting>
  <conditionalFormatting sqref="F111 F115">
    <cfRule type="cellIs" dxfId="176" priority="19" operator="greaterThan">
      <formula>0</formula>
    </cfRule>
  </conditionalFormatting>
  <conditionalFormatting sqref="H111 H115">
    <cfRule type="cellIs" dxfId="175" priority="18" operator="greaterThan">
      <formula>0</formula>
    </cfRule>
  </conditionalFormatting>
  <conditionalFormatting sqref="G111 G115">
    <cfRule type="cellIs" dxfId="174" priority="17" operator="greaterThan">
      <formula>0</formula>
    </cfRule>
  </conditionalFormatting>
  <conditionalFormatting sqref="E112">
    <cfRule type="cellIs" dxfId="173" priority="16" operator="greaterThan">
      <formula>0</formula>
    </cfRule>
  </conditionalFormatting>
  <conditionalFormatting sqref="F112">
    <cfRule type="cellIs" dxfId="172" priority="15" operator="greaterThan">
      <formula>0</formula>
    </cfRule>
  </conditionalFormatting>
  <conditionalFormatting sqref="H112">
    <cfRule type="cellIs" dxfId="171" priority="14" operator="greaterThan">
      <formula>0</formula>
    </cfRule>
  </conditionalFormatting>
  <conditionalFormatting sqref="G112">
    <cfRule type="cellIs" dxfId="170" priority="13" operator="greaterThan">
      <formula>0</formula>
    </cfRule>
  </conditionalFormatting>
  <conditionalFormatting sqref="E113">
    <cfRule type="cellIs" dxfId="169" priority="12" operator="greaterThan">
      <formula>0</formula>
    </cfRule>
  </conditionalFormatting>
  <conditionalFormatting sqref="F113">
    <cfRule type="cellIs" dxfId="168" priority="11" operator="greaterThan">
      <formula>0</formula>
    </cfRule>
  </conditionalFormatting>
  <conditionalFormatting sqref="H113">
    <cfRule type="cellIs" dxfId="167" priority="10" operator="greaterThan">
      <formula>0</formula>
    </cfRule>
  </conditionalFormatting>
  <conditionalFormatting sqref="G113">
    <cfRule type="cellIs" dxfId="166" priority="9" operator="greaterThan">
      <formula>0</formula>
    </cfRule>
  </conditionalFormatting>
  <conditionalFormatting sqref="E114">
    <cfRule type="cellIs" dxfId="165" priority="8" operator="greaterThan">
      <formula>0</formula>
    </cfRule>
  </conditionalFormatting>
  <conditionalFormatting sqref="F114">
    <cfRule type="cellIs" dxfId="164" priority="7" operator="greaterThan">
      <formula>0</formula>
    </cfRule>
  </conditionalFormatting>
  <conditionalFormatting sqref="H114">
    <cfRule type="cellIs" dxfId="163" priority="6" operator="greaterThan">
      <formula>0</formula>
    </cfRule>
  </conditionalFormatting>
  <conditionalFormatting sqref="G114">
    <cfRule type="cellIs" dxfId="162" priority="5" operator="greaterThan">
      <formula>0</formula>
    </cfRule>
  </conditionalFormatting>
  <conditionalFormatting sqref="E116">
    <cfRule type="cellIs" dxfId="161" priority="4" operator="greaterThan">
      <formula>0</formula>
    </cfRule>
  </conditionalFormatting>
  <conditionalFormatting sqref="F116">
    <cfRule type="cellIs" dxfId="160" priority="3" operator="greaterThan">
      <formula>0</formula>
    </cfRule>
  </conditionalFormatting>
  <conditionalFormatting sqref="H116">
    <cfRule type="cellIs" dxfId="159" priority="2" operator="greaterThan">
      <formula>0</formula>
    </cfRule>
  </conditionalFormatting>
  <dataValidations count="1">
    <dataValidation type="list" allowBlank="1" showInputMessage="1" showErrorMessage="1" sqref="E13:F13" xr:uid="{00000000-0002-0000-0000-000000000000}">
      <formula1>"Full,Focus,Regression"</formula1>
    </dataValidation>
  </dataValidations>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95"/>
  <sheetViews>
    <sheetView workbookViewId="0">
      <selection activeCell="C3" sqref="C3"/>
    </sheetView>
  </sheetViews>
  <sheetFormatPr defaultRowHeight="13.5"/>
  <cols>
    <col min="1" max="1" width="17.75" bestFit="1" customWidth="1"/>
    <col min="3" max="3" width="62.125" customWidth="1"/>
    <col min="6" max="6" width="6.375" bestFit="1" customWidth="1"/>
    <col min="7" max="7" width="33.375" bestFit="1" customWidth="1"/>
    <col min="8" max="8" width="8" bestFit="1" customWidth="1"/>
    <col min="10" max="10" width="8" bestFit="1" customWidth="1"/>
    <col min="11" max="11" width="17.5" bestFit="1" customWidth="1"/>
  </cols>
  <sheetData>
    <row r="1" spans="1:11" s="261" customFormat="1" ht="16.5">
      <c r="A1" s="260" t="s">
        <v>1997</v>
      </c>
      <c r="B1" s="260" t="s">
        <v>44</v>
      </c>
      <c r="C1" s="260" t="s">
        <v>2000</v>
      </c>
      <c r="D1" s="260" t="s">
        <v>2001</v>
      </c>
      <c r="E1" s="260" t="s">
        <v>2002</v>
      </c>
      <c r="F1" s="260" t="s">
        <v>2003</v>
      </c>
      <c r="G1" s="260" t="s">
        <v>51</v>
      </c>
      <c r="H1" s="260" t="s">
        <v>53</v>
      </c>
      <c r="I1" s="260" t="s">
        <v>2004</v>
      </c>
      <c r="J1" s="260" t="s">
        <v>54</v>
      </c>
      <c r="K1" s="260" t="s">
        <v>2957</v>
      </c>
    </row>
    <row r="2" spans="1:11" ht="16.5">
      <c r="A2" s="256" t="s">
        <v>3327</v>
      </c>
      <c r="B2" s="257" t="s">
        <v>86</v>
      </c>
      <c r="C2" s="258" t="s">
        <v>3367</v>
      </c>
      <c r="D2" s="259" t="s">
        <v>2958</v>
      </c>
      <c r="E2" s="259" t="s">
        <v>2932</v>
      </c>
      <c r="F2" s="259" t="s">
        <v>1705</v>
      </c>
      <c r="G2" s="258" t="s">
        <v>2959</v>
      </c>
      <c r="H2" s="259"/>
      <c r="I2" s="259"/>
      <c r="J2" s="259"/>
      <c r="K2" s="259" t="s">
        <v>2960</v>
      </c>
    </row>
    <row r="3" spans="1:11" ht="16.5">
      <c r="A3" s="256" t="s">
        <v>3328</v>
      </c>
      <c r="B3" s="257" t="s">
        <v>86</v>
      </c>
      <c r="C3" s="258" t="s">
        <v>3329</v>
      </c>
      <c r="D3" s="259" t="s">
        <v>2063</v>
      </c>
      <c r="E3" s="259" t="s">
        <v>89</v>
      </c>
      <c r="F3" s="259" t="s">
        <v>153</v>
      </c>
      <c r="G3" s="258" t="s">
        <v>2959</v>
      </c>
      <c r="H3" s="259"/>
      <c r="I3" s="259"/>
      <c r="J3" s="259"/>
      <c r="K3" s="259" t="s">
        <v>2961</v>
      </c>
    </row>
    <row r="4" spans="1:11" ht="16.5">
      <c r="A4" s="256" t="s">
        <v>3330</v>
      </c>
      <c r="B4" s="257" t="s">
        <v>86</v>
      </c>
      <c r="C4" s="258" t="s">
        <v>3331</v>
      </c>
      <c r="D4" s="259" t="s">
        <v>2180</v>
      </c>
      <c r="E4" s="259" t="s">
        <v>2302</v>
      </c>
      <c r="F4" s="259" t="s">
        <v>153</v>
      </c>
      <c r="G4" s="258" t="s">
        <v>2959</v>
      </c>
      <c r="H4" s="259"/>
      <c r="I4" s="259"/>
      <c r="J4" s="259"/>
      <c r="K4" s="259" t="s">
        <v>2962</v>
      </c>
    </row>
    <row r="5" spans="1:11" ht="16.5">
      <c r="A5" s="256" t="s">
        <v>2963</v>
      </c>
      <c r="B5" s="257" t="s">
        <v>86</v>
      </c>
      <c r="C5" s="258" t="s">
        <v>2964</v>
      </c>
      <c r="D5" s="259" t="s">
        <v>2180</v>
      </c>
      <c r="E5" s="259" t="s">
        <v>2302</v>
      </c>
      <c r="F5" s="259" t="s">
        <v>153</v>
      </c>
      <c r="G5" s="258" t="s">
        <v>2959</v>
      </c>
      <c r="H5" s="259"/>
      <c r="I5" s="259"/>
      <c r="J5" s="259"/>
      <c r="K5" s="259" t="s">
        <v>2965</v>
      </c>
    </row>
    <row r="6" spans="1:11" ht="16.5">
      <c r="A6" s="256" t="s">
        <v>2966</v>
      </c>
      <c r="B6" s="257" t="s">
        <v>86</v>
      </c>
      <c r="C6" s="258" t="s">
        <v>2967</v>
      </c>
      <c r="D6" s="259" t="s">
        <v>2180</v>
      </c>
      <c r="E6" s="259" t="s">
        <v>2302</v>
      </c>
      <c r="F6" s="259" t="s">
        <v>153</v>
      </c>
      <c r="G6" s="258" t="s">
        <v>2959</v>
      </c>
      <c r="H6" s="259"/>
      <c r="I6" s="259"/>
      <c r="J6" s="259"/>
      <c r="K6" s="259" t="s">
        <v>2968</v>
      </c>
    </row>
    <row r="7" spans="1:11" ht="16.5">
      <c r="A7" s="256" t="s">
        <v>2969</v>
      </c>
      <c r="B7" s="257" t="s">
        <v>72</v>
      </c>
      <c r="C7" s="258" t="s">
        <v>2970</v>
      </c>
      <c r="D7" s="259" t="s">
        <v>2180</v>
      </c>
      <c r="E7" s="259" t="s">
        <v>2302</v>
      </c>
      <c r="F7" s="259" t="s">
        <v>153</v>
      </c>
      <c r="G7" s="258" t="s">
        <v>2959</v>
      </c>
      <c r="H7" s="259"/>
      <c r="I7" s="259" t="s">
        <v>2011</v>
      </c>
      <c r="J7" s="259"/>
      <c r="K7" s="259" t="s">
        <v>2971</v>
      </c>
    </row>
    <row r="8" spans="1:11" ht="16.5">
      <c r="A8" s="256" t="s">
        <v>2972</v>
      </c>
      <c r="B8" s="257" t="s">
        <v>72</v>
      </c>
      <c r="C8" s="258" t="s">
        <v>2973</v>
      </c>
      <c r="D8" s="259" t="s">
        <v>2180</v>
      </c>
      <c r="E8" s="259" t="s">
        <v>2302</v>
      </c>
      <c r="F8" s="259" t="s">
        <v>153</v>
      </c>
      <c r="G8" s="258" t="s">
        <v>2959</v>
      </c>
      <c r="H8" s="259"/>
      <c r="I8" s="259" t="s">
        <v>2011</v>
      </c>
      <c r="J8" s="259"/>
      <c r="K8" s="259" t="s">
        <v>2971</v>
      </c>
    </row>
    <row r="9" spans="1:11" ht="16.5">
      <c r="A9" s="256" t="s">
        <v>2974</v>
      </c>
      <c r="B9" s="257" t="s">
        <v>240</v>
      </c>
      <c r="C9" s="258" t="s">
        <v>2975</v>
      </c>
      <c r="D9" s="259" t="s">
        <v>2958</v>
      </c>
      <c r="E9" s="259" t="s">
        <v>2152</v>
      </c>
      <c r="F9" s="259" t="s">
        <v>153</v>
      </c>
      <c r="G9" s="258" t="s">
        <v>2959</v>
      </c>
      <c r="H9" s="259"/>
      <c r="I9" s="259"/>
      <c r="J9" s="259"/>
      <c r="K9" s="259" t="s">
        <v>2976</v>
      </c>
    </row>
    <row r="10" spans="1:11" ht="16.5">
      <c r="A10" s="256" t="s">
        <v>2977</v>
      </c>
      <c r="B10" s="257" t="s">
        <v>240</v>
      </c>
      <c r="C10" s="258" t="s">
        <v>2978</v>
      </c>
      <c r="D10" s="259" t="s">
        <v>2958</v>
      </c>
      <c r="E10" s="259" t="s">
        <v>2152</v>
      </c>
      <c r="F10" s="259" t="s">
        <v>153</v>
      </c>
      <c r="G10" s="258" t="s">
        <v>2959</v>
      </c>
      <c r="H10" s="259"/>
      <c r="I10" s="259"/>
      <c r="J10" s="259"/>
      <c r="K10" s="259" t="s">
        <v>2976</v>
      </c>
    </row>
    <row r="11" spans="1:11" ht="16.5">
      <c r="A11" s="256" t="s">
        <v>3332</v>
      </c>
      <c r="B11" s="257" t="s">
        <v>86</v>
      </c>
      <c r="C11" s="258" t="s">
        <v>3333</v>
      </c>
      <c r="D11" s="259" t="s">
        <v>2063</v>
      </c>
      <c r="E11" s="259" t="s">
        <v>2323</v>
      </c>
      <c r="F11" s="259" t="s">
        <v>153</v>
      </c>
      <c r="G11" s="258" t="s">
        <v>2959</v>
      </c>
      <c r="H11" s="259"/>
      <c r="I11" s="259"/>
      <c r="J11" s="259"/>
      <c r="K11" s="259" t="s">
        <v>2979</v>
      </c>
    </row>
    <row r="12" spans="1:11" ht="16.5">
      <c r="A12" s="256" t="s">
        <v>2980</v>
      </c>
      <c r="B12" s="257" t="s">
        <v>86</v>
      </c>
      <c r="C12" s="258" t="s">
        <v>2981</v>
      </c>
      <c r="D12" s="259" t="s">
        <v>2958</v>
      </c>
      <c r="E12" s="259" t="s">
        <v>2932</v>
      </c>
      <c r="F12" s="259" t="s">
        <v>153</v>
      </c>
      <c r="G12" s="258" t="s">
        <v>2959</v>
      </c>
      <c r="H12" s="259"/>
      <c r="I12" s="259"/>
      <c r="J12" s="259"/>
      <c r="K12" s="259" t="s">
        <v>2982</v>
      </c>
    </row>
    <row r="13" spans="1:11" ht="16.5">
      <c r="A13" s="256" t="s">
        <v>2983</v>
      </c>
      <c r="B13" s="257" t="s">
        <v>86</v>
      </c>
      <c r="C13" s="258" t="s">
        <v>2984</v>
      </c>
      <c r="D13" s="259" t="s">
        <v>2080</v>
      </c>
      <c r="E13" s="259" t="s">
        <v>1967</v>
      </c>
      <c r="F13" s="259" t="s">
        <v>153</v>
      </c>
      <c r="G13" s="258" t="s">
        <v>2959</v>
      </c>
      <c r="H13" s="259"/>
      <c r="I13" s="259"/>
      <c r="J13" s="259"/>
      <c r="K13" s="259" t="s">
        <v>2985</v>
      </c>
    </row>
    <row r="14" spans="1:11" ht="16.5">
      <c r="A14" s="256" t="s">
        <v>2986</v>
      </c>
      <c r="B14" s="257" t="s">
        <v>2036</v>
      </c>
      <c r="C14" s="258" t="s">
        <v>2987</v>
      </c>
      <c r="D14" s="259" t="s">
        <v>2080</v>
      </c>
      <c r="E14" s="259" t="s">
        <v>1967</v>
      </c>
      <c r="F14" s="259" t="s">
        <v>153</v>
      </c>
      <c r="G14" s="258" t="s">
        <v>2959</v>
      </c>
      <c r="H14" s="259"/>
      <c r="I14" s="259"/>
      <c r="J14" s="259"/>
      <c r="K14" s="259" t="s">
        <v>2982</v>
      </c>
    </row>
    <row r="15" spans="1:11" ht="16.5">
      <c r="A15" s="256" t="s">
        <v>2988</v>
      </c>
      <c r="B15" s="257" t="s">
        <v>2036</v>
      </c>
      <c r="C15" s="258" t="s">
        <v>2989</v>
      </c>
      <c r="D15" s="259" t="s">
        <v>2080</v>
      </c>
      <c r="E15" s="259" t="s">
        <v>1966</v>
      </c>
      <c r="F15" s="259" t="s">
        <v>153</v>
      </c>
      <c r="G15" s="258" t="s">
        <v>2959</v>
      </c>
      <c r="H15" s="259"/>
      <c r="I15" s="259"/>
      <c r="J15" s="259"/>
      <c r="K15" s="259" t="s">
        <v>2982</v>
      </c>
    </row>
    <row r="16" spans="1:11" ht="16.5">
      <c r="A16" s="256" t="s">
        <v>3334</v>
      </c>
      <c r="B16" s="257" t="s">
        <v>2036</v>
      </c>
      <c r="C16" s="258" t="s">
        <v>3335</v>
      </c>
      <c r="D16" s="259" t="s">
        <v>2080</v>
      </c>
      <c r="E16" s="259" t="s">
        <v>1966</v>
      </c>
      <c r="F16" s="259" t="s">
        <v>153</v>
      </c>
      <c r="G16" s="258" t="s">
        <v>2959</v>
      </c>
      <c r="H16" s="259"/>
      <c r="I16" s="259"/>
      <c r="J16" s="259"/>
      <c r="K16" s="259" t="s">
        <v>2985</v>
      </c>
    </row>
    <row r="17" spans="1:11" ht="16.5">
      <c r="A17" s="256" t="s">
        <v>2990</v>
      </c>
      <c r="B17" s="257" t="s">
        <v>86</v>
      </c>
      <c r="C17" s="258" t="s">
        <v>2991</v>
      </c>
      <c r="D17" s="259" t="s">
        <v>2958</v>
      </c>
      <c r="E17" s="259" t="s">
        <v>89</v>
      </c>
      <c r="F17" s="259" t="s">
        <v>40</v>
      </c>
      <c r="G17" s="258" t="s">
        <v>2959</v>
      </c>
      <c r="H17" s="259"/>
      <c r="I17" s="259"/>
      <c r="J17" s="259"/>
      <c r="K17" s="259" t="s">
        <v>2961</v>
      </c>
    </row>
    <row r="18" spans="1:11" ht="16.5">
      <c r="A18" s="256" t="s">
        <v>2992</v>
      </c>
      <c r="B18" s="257" t="s">
        <v>86</v>
      </c>
      <c r="C18" s="258" t="s">
        <v>2993</v>
      </c>
      <c r="D18" s="259" t="s">
        <v>2958</v>
      </c>
      <c r="E18" s="259" t="s">
        <v>89</v>
      </c>
      <c r="F18" s="259" t="s">
        <v>40</v>
      </c>
      <c r="G18" s="258" t="s">
        <v>2959</v>
      </c>
      <c r="H18" s="259"/>
      <c r="I18" s="259"/>
      <c r="J18" s="259"/>
      <c r="K18" s="259" t="s">
        <v>2994</v>
      </c>
    </row>
    <row r="19" spans="1:11" ht="16.5">
      <c r="A19" s="256" t="s">
        <v>2995</v>
      </c>
      <c r="B19" s="257" t="s">
        <v>86</v>
      </c>
      <c r="C19" s="258" t="s">
        <v>2996</v>
      </c>
      <c r="D19" s="259" t="s">
        <v>2958</v>
      </c>
      <c r="E19" s="259" t="s">
        <v>89</v>
      </c>
      <c r="F19" s="259" t="s">
        <v>40</v>
      </c>
      <c r="G19" s="258" t="s">
        <v>2959</v>
      </c>
      <c r="H19" s="259"/>
      <c r="I19" s="259"/>
      <c r="J19" s="259"/>
      <c r="K19" s="259" t="s">
        <v>2960</v>
      </c>
    </row>
    <row r="20" spans="1:11" s="285" customFormat="1" ht="16.5">
      <c r="A20" s="281" t="s">
        <v>3338</v>
      </c>
      <c r="B20" s="282" t="s">
        <v>3336</v>
      </c>
      <c r="C20" s="283" t="s">
        <v>3339</v>
      </c>
      <c r="D20" s="284" t="s">
        <v>2958</v>
      </c>
      <c r="E20" s="284" t="s">
        <v>89</v>
      </c>
      <c r="F20" s="284" t="s">
        <v>40</v>
      </c>
      <c r="G20" s="283" t="s">
        <v>2959</v>
      </c>
      <c r="H20" s="284"/>
      <c r="I20" s="284"/>
      <c r="J20" s="284"/>
      <c r="K20" s="284" t="s">
        <v>2960</v>
      </c>
    </row>
    <row r="21" spans="1:11" ht="16.5">
      <c r="A21" s="256" t="s">
        <v>2997</v>
      </c>
      <c r="B21" s="257" t="s">
        <v>3337</v>
      </c>
      <c r="C21" s="258" t="s">
        <v>2998</v>
      </c>
      <c r="D21" s="259" t="s">
        <v>2958</v>
      </c>
      <c r="E21" s="259" t="s">
        <v>89</v>
      </c>
      <c r="F21" s="259" t="s">
        <v>40</v>
      </c>
      <c r="G21" s="258" t="s">
        <v>2959</v>
      </c>
      <c r="H21" s="259"/>
      <c r="I21" s="259"/>
      <c r="J21" s="259"/>
      <c r="K21" s="259" t="s">
        <v>2958</v>
      </c>
    </row>
    <row r="22" spans="1:11" ht="16.5">
      <c r="A22" s="256" t="s">
        <v>2999</v>
      </c>
      <c r="B22" s="257" t="s">
        <v>86</v>
      </c>
      <c r="C22" s="258" t="s">
        <v>3000</v>
      </c>
      <c r="D22" s="259" t="s">
        <v>3001</v>
      </c>
      <c r="E22" s="259" t="s">
        <v>91</v>
      </c>
      <c r="F22" s="259" t="s">
        <v>40</v>
      </c>
      <c r="G22" s="258" t="s">
        <v>2959</v>
      </c>
      <c r="H22" s="259"/>
      <c r="I22" s="259"/>
      <c r="J22" s="259"/>
      <c r="K22" s="259" t="s">
        <v>2982</v>
      </c>
    </row>
    <row r="23" spans="1:11" ht="16.5">
      <c r="A23" s="256" t="s">
        <v>3002</v>
      </c>
      <c r="B23" s="257" t="s">
        <v>86</v>
      </c>
      <c r="C23" s="258" t="s">
        <v>3003</v>
      </c>
      <c r="D23" s="259" t="s">
        <v>3001</v>
      </c>
      <c r="E23" s="259" t="s">
        <v>91</v>
      </c>
      <c r="F23" s="259" t="s">
        <v>40</v>
      </c>
      <c r="G23" s="258" t="s">
        <v>2959</v>
      </c>
      <c r="H23" s="259"/>
      <c r="I23" s="259"/>
      <c r="J23" s="259"/>
      <c r="K23" s="259" t="s">
        <v>2982</v>
      </c>
    </row>
    <row r="24" spans="1:11" ht="16.5">
      <c r="A24" s="256" t="s">
        <v>3004</v>
      </c>
      <c r="B24" s="257" t="s">
        <v>86</v>
      </c>
      <c r="C24" s="258" t="s">
        <v>3005</v>
      </c>
      <c r="D24" s="259" t="s">
        <v>3001</v>
      </c>
      <c r="E24" s="259" t="s">
        <v>91</v>
      </c>
      <c r="F24" s="259" t="s">
        <v>40</v>
      </c>
      <c r="G24" s="258" t="s">
        <v>2959</v>
      </c>
      <c r="H24" s="259"/>
      <c r="I24" s="259"/>
      <c r="J24" s="259"/>
      <c r="K24" s="259" t="s">
        <v>2982</v>
      </c>
    </row>
    <row r="25" spans="1:11" ht="16.5">
      <c r="A25" s="256" t="s">
        <v>3006</v>
      </c>
      <c r="B25" s="257" t="s">
        <v>86</v>
      </c>
      <c r="C25" s="258" t="s">
        <v>3007</v>
      </c>
      <c r="D25" s="259" t="s">
        <v>3001</v>
      </c>
      <c r="E25" s="259" t="s">
        <v>91</v>
      </c>
      <c r="F25" s="259" t="s">
        <v>40</v>
      </c>
      <c r="G25" s="258" t="s">
        <v>2959</v>
      </c>
      <c r="H25" s="259"/>
      <c r="I25" s="259"/>
      <c r="J25" s="259"/>
      <c r="K25" s="259" t="s">
        <v>2982</v>
      </c>
    </row>
    <row r="26" spans="1:11" s="290" customFormat="1" ht="16.5">
      <c r="A26" s="286" t="s">
        <v>3008</v>
      </c>
      <c r="B26" s="287" t="s">
        <v>86</v>
      </c>
      <c r="C26" s="288" t="s">
        <v>3009</v>
      </c>
      <c r="D26" s="289" t="s">
        <v>3010</v>
      </c>
      <c r="E26" s="289" t="s">
        <v>91</v>
      </c>
      <c r="F26" s="289" t="s">
        <v>40</v>
      </c>
      <c r="G26" s="288" t="s">
        <v>2959</v>
      </c>
      <c r="H26" s="289"/>
      <c r="I26" s="289"/>
      <c r="J26" s="289"/>
      <c r="K26" s="289" t="s">
        <v>2982</v>
      </c>
    </row>
    <row r="27" spans="1:11" s="290" customFormat="1" ht="16.5">
      <c r="A27" s="286" t="s">
        <v>3011</v>
      </c>
      <c r="B27" s="287" t="s">
        <v>86</v>
      </c>
      <c r="C27" s="288" t="s">
        <v>3012</v>
      </c>
      <c r="D27" s="289" t="s">
        <v>3010</v>
      </c>
      <c r="E27" s="289" t="s">
        <v>91</v>
      </c>
      <c r="F27" s="289" t="s">
        <v>40</v>
      </c>
      <c r="G27" s="288" t="s">
        <v>2959</v>
      </c>
      <c r="H27" s="289"/>
      <c r="I27" s="289"/>
      <c r="J27" s="289"/>
      <c r="K27" s="289" t="s">
        <v>2994</v>
      </c>
    </row>
    <row r="28" spans="1:11" s="290" customFormat="1" ht="16.5">
      <c r="A28" s="286" t="s">
        <v>3013</v>
      </c>
      <c r="B28" s="287" t="s">
        <v>86</v>
      </c>
      <c r="C28" s="288" t="s">
        <v>3014</v>
      </c>
      <c r="D28" s="289" t="s">
        <v>3010</v>
      </c>
      <c r="E28" s="289" t="s">
        <v>91</v>
      </c>
      <c r="F28" s="289" t="s">
        <v>40</v>
      </c>
      <c r="G28" s="288" t="s">
        <v>2959</v>
      </c>
      <c r="H28" s="289"/>
      <c r="I28" s="289"/>
      <c r="J28" s="289"/>
      <c r="K28" s="289" t="s">
        <v>2994</v>
      </c>
    </row>
    <row r="29" spans="1:11" s="290" customFormat="1" ht="16.5">
      <c r="A29" s="286" t="s">
        <v>3015</v>
      </c>
      <c r="B29" s="287" t="s">
        <v>86</v>
      </c>
      <c r="C29" s="288" t="s">
        <v>3016</v>
      </c>
      <c r="D29" s="289" t="s">
        <v>3010</v>
      </c>
      <c r="E29" s="289" t="s">
        <v>91</v>
      </c>
      <c r="F29" s="289" t="s">
        <v>40</v>
      </c>
      <c r="G29" s="288" t="s">
        <v>2959</v>
      </c>
      <c r="H29" s="289"/>
      <c r="I29" s="289"/>
      <c r="J29" s="289"/>
      <c r="K29" s="289" t="s">
        <v>2994</v>
      </c>
    </row>
    <row r="30" spans="1:11" s="290" customFormat="1" ht="16.5">
      <c r="A30" s="286" t="s">
        <v>3017</v>
      </c>
      <c r="B30" s="287" t="s">
        <v>86</v>
      </c>
      <c r="C30" s="288" t="s">
        <v>3018</v>
      </c>
      <c r="D30" s="289" t="s">
        <v>3010</v>
      </c>
      <c r="E30" s="289" t="s">
        <v>91</v>
      </c>
      <c r="F30" s="289" t="s">
        <v>40</v>
      </c>
      <c r="G30" s="288" t="s">
        <v>2959</v>
      </c>
      <c r="H30" s="289"/>
      <c r="I30" s="289"/>
      <c r="J30" s="289"/>
      <c r="K30" s="289" t="s">
        <v>2994</v>
      </c>
    </row>
    <row r="31" spans="1:11" s="290" customFormat="1" ht="16.5">
      <c r="A31" s="286" t="s">
        <v>3019</v>
      </c>
      <c r="B31" s="287" t="s">
        <v>2017</v>
      </c>
      <c r="C31" s="288" t="s">
        <v>3020</v>
      </c>
      <c r="D31" s="289" t="s">
        <v>2180</v>
      </c>
      <c r="E31" s="289" t="s">
        <v>2302</v>
      </c>
      <c r="F31" s="289" t="s">
        <v>40</v>
      </c>
      <c r="G31" s="288" t="s">
        <v>2959</v>
      </c>
      <c r="H31" s="289"/>
      <c r="I31" s="289"/>
      <c r="J31" s="289"/>
      <c r="K31" s="289" t="s">
        <v>2968</v>
      </c>
    </row>
    <row r="32" spans="1:11" s="290" customFormat="1" ht="16.5">
      <c r="A32" s="286" t="s">
        <v>3021</v>
      </c>
      <c r="B32" s="287" t="s">
        <v>86</v>
      </c>
      <c r="C32" s="288" t="s">
        <v>3022</v>
      </c>
      <c r="D32" s="289" t="s">
        <v>2080</v>
      </c>
      <c r="E32" s="289" t="s">
        <v>2152</v>
      </c>
      <c r="F32" s="289" t="s">
        <v>40</v>
      </c>
      <c r="G32" s="288" t="s">
        <v>2959</v>
      </c>
      <c r="H32" s="289"/>
      <c r="I32" s="289"/>
      <c r="J32" s="289"/>
      <c r="K32" s="289" t="s">
        <v>2976</v>
      </c>
    </row>
    <row r="33" spans="1:11" s="290" customFormat="1" ht="16.5">
      <c r="A33" s="286" t="s">
        <v>3023</v>
      </c>
      <c r="B33" s="287" t="s">
        <v>86</v>
      </c>
      <c r="C33" s="288" t="s">
        <v>3024</v>
      </c>
      <c r="D33" s="289" t="s">
        <v>2080</v>
      </c>
      <c r="E33" s="289" t="s">
        <v>2152</v>
      </c>
      <c r="F33" s="289" t="s">
        <v>40</v>
      </c>
      <c r="G33" s="288" t="s">
        <v>2959</v>
      </c>
      <c r="H33" s="289"/>
      <c r="I33" s="289"/>
      <c r="J33" s="289"/>
      <c r="K33" s="289" t="s">
        <v>2982</v>
      </c>
    </row>
    <row r="34" spans="1:11" s="290" customFormat="1" ht="16.5">
      <c r="A34" s="286" t="s">
        <v>3025</v>
      </c>
      <c r="B34" s="287" t="s">
        <v>86</v>
      </c>
      <c r="C34" s="288" t="s">
        <v>3341</v>
      </c>
      <c r="D34" s="289" t="s">
        <v>3026</v>
      </c>
      <c r="E34" s="289" t="s">
        <v>2264</v>
      </c>
      <c r="F34" s="289" t="s">
        <v>40</v>
      </c>
      <c r="G34" s="288" t="s">
        <v>2051</v>
      </c>
      <c r="H34" s="289"/>
      <c r="I34" s="289"/>
      <c r="J34" s="289"/>
      <c r="K34" s="289" t="s">
        <v>2985</v>
      </c>
    </row>
    <row r="35" spans="1:11" s="285" customFormat="1" ht="16.5">
      <c r="A35" s="281" t="s">
        <v>3344</v>
      </c>
      <c r="B35" s="282" t="s">
        <v>86</v>
      </c>
      <c r="C35" s="283" t="s">
        <v>3345</v>
      </c>
      <c r="D35" s="284" t="s">
        <v>3010</v>
      </c>
      <c r="E35" s="284" t="s">
        <v>2264</v>
      </c>
      <c r="F35" s="284" t="s">
        <v>40</v>
      </c>
      <c r="G35" s="283" t="s">
        <v>2959</v>
      </c>
      <c r="H35" s="284"/>
      <c r="I35" s="284"/>
      <c r="J35" s="284"/>
      <c r="K35" s="284" t="s">
        <v>2982</v>
      </c>
    </row>
    <row r="36" spans="1:11" s="290" customFormat="1" ht="16.5">
      <c r="A36" s="286" t="s">
        <v>3027</v>
      </c>
      <c r="B36" s="287" t="s">
        <v>86</v>
      </c>
      <c r="C36" s="288" t="s">
        <v>3028</v>
      </c>
      <c r="D36" s="289" t="s">
        <v>3026</v>
      </c>
      <c r="E36" s="289" t="s">
        <v>2264</v>
      </c>
      <c r="F36" s="289" t="s">
        <v>40</v>
      </c>
      <c r="G36" s="288" t="s">
        <v>2051</v>
      </c>
      <c r="H36" s="289"/>
      <c r="I36" s="289"/>
      <c r="J36" s="289"/>
      <c r="K36" s="289" t="s">
        <v>3029</v>
      </c>
    </row>
    <row r="37" spans="1:11" s="290" customFormat="1" ht="16.5">
      <c r="A37" s="286" t="s">
        <v>3030</v>
      </c>
      <c r="B37" s="287" t="s">
        <v>86</v>
      </c>
      <c r="C37" s="288" t="s">
        <v>3031</v>
      </c>
      <c r="D37" s="289" t="s">
        <v>3026</v>
      </c>
      <c r="E37" s="289" t="s">
        <v>2264</v>
      </c>
      <c r="F37" s="289" t="s">
        <v>40</v>
      </c>
      <c r="G37" s="288" t="s">
        <v>2051</v>
      </c>
      <c r="H37" s="289"/>
      <c r="I37" s="289"/>
      <c r="J37" s="289"/>
      <c r="K37" s="289" t="s">
        <v>2994</v>
      </c>
    </row>
    <row r="38" spans="1:11" s="290" customFormat="1" ht="16.5">
      <c r="A38" s="286" t="s">
        <v>3032</v>
      </c>
      <c r="B38" s="287" t="s">
        <v>86</v>
      </c>
      <c r="C38" s="288" t="s">
        <v>3033</v>
      </c>
      <c r="D38" s="289" t="s">
        <v>3026</v>
      </c>
      <c r="E38" s="289" t="s">
        <v>2264</v>
      </c>
      <c r="F38" s="289" t="s">
        <v>40</v>
      </c>
      <c r="G38" s="288" t="s">
        <v>2051</v>
      </c>
      <c r="H38" s="289"/>
      <c r="I38" s="289"/>
      <c r="J38" s="289"/>
      <c r="K38" s="289" t="s">
        <v>2982</v>
      </c>
    </row>
    <row r="39" spans="1:11" ht="16.5">
      <c r="A39" s="256" t="s">
        <v>3034</v>
      </c>
      <c r="B39" s="257" t="s">
        <v>3336</v>
      </c>
      <c r="C39" s="258" t="s">
        <v>3340</v>
      </c>
      <c r="D39" s="259" t="s">
        <v>2180</v>
      </c>
      <c r="E39" s="259" t="s">
        <v>3035</v>
      </c>
      <c r="F39" s="259" t="s">
        <v>40</v>
      </c>
      <c r="G39" s="258" t="s">
        <v>3036</v>
      </c>
      <c r="H39" s="259"/>
      <c r="I39" s="259" t="s">
        <v>2011</v>
      </c>
      <c r="J39" s="259"/>
      <c r="K39" s="259" t="s">
        <v>3037</v>
      </c>
    </row>
    <row r="40" spans="1:11" ht="16.5">
      <c r="A40" s="256" t="s">
        <v>3038</v>
      </c>
      <c r="B40" s="257" t="s">
        <v>86</v>
      </c>
      <c r="C40" s="258" t="s">
        <v>3039</v>
      </c>
      <c r="D40" s="259" t="s">
        <v>2063</v>
      </c>
      <c r="E40" s="259" t="s">
        <v>2323</v>
      </c>
      <c r="F40" s="259" t="s">
        <v>40</v>
      </c>
      <c r="G40" s="258" t="s">
        <v>2959</v>
      </c>
      <c r="H40" s="259"/>
      <c r="I40" s="259"/>
      <c r="J40" s="259"/>
      <c r="K40" s="259" t="s">
        <v>2979</v>
      </c>
    </row>
    <row r="41" spans="1:11" ht="16.5">
      <c r="A41" s="256" t="s">
        <v>3040</v>
      </c>
      <c r="B41" s="257" t="s">
        <v>86</v>
      </c>
      <c r="C41" s="258" t="s">
        <v>3041</v>
      </c>
      <c r="D41" s="259" t="s">
        <v>2063</v>
      </c>
      <c r="E41" s="259" t="s">
        <v>2323</v>
      </c>
      <c r="F41" s="259" t="s">
        <v>40</v>
      </c>
      <c r="G41" s="258" t="s">
        <v>2959</v>
      </c>
      <c r="H41" s="259"/>
      <c r="I41" s="259"/>
      <c r="J41" s="259"/>
      <c r="K41" s="259" t="s">
        <v>2979</v>
      </c>
    </row>
    <row r="42" spans="1:11" ht="16.5">
      <c r="A42" s="256" t="s">
        <v>3042</v>
      </c>
      <c r="B42" s="257" t="s">
        <v>86</v>
      </c>
      <c r="C42" s="258" t="s">
        <v>3043</v>
      </c>
      <c r="D42" s="259" t="s">
        <v>2958</v>
      </c>
      <c r="E42" s="259" t="s">
        <v>2323</v>
      </c>
      <c r="F42" s="259" t="s">
        <v>40</v>
      </c>
      <c r="G42" s="258" t="s">
        <v>2959</v>
      </c>
      <c r="H42" s="259"/>
      <c r="I42" s="259"/>
      <c r="J42" s="259"/>
      <c r="K42" s="259" t="s">
        <v>2994</v>
      </c>
    </row>
    <row r="43" spans="1:11" ht="16.5">
      <c r="A43" s="256" t="s">
        <v>3044</v>
      </c>
      <c r="B43" s="257" t="s">
        <v>86</v>
      </c>
      <c r="C43" s="258" t="s">
        <v>3045</v>
      </c>
      <c r="D43" s="259" t="s">
        <v>2063</v>
      </c>
      <c r="E43" s="259" t="s">
        <v>2323</v>
      </c>
      <c r="F43" s="259" t="s">
        <v>40</v>
      </c>
      <c r="G43" s="258" t="s">
        <v>2959</v>
      </c>
      <c r="H43" s="259"/>
      <c r="I43" s="259"/>
      <c r="J43" s="259"/>
      <c r="K43" s="259" t="s">
        <v>2979</v>
      </c>
    </row>
    <row r="44" spans="1:11" ht="16.5">
      <c r="A44" s="256" t="s">
        <v>3046</v>
      </c>
      <c r="B44" s="257" t="s">
        <v>86</v>
      </c>
      <c r="C44" s="258" t="s">
        <v>3047</v>
      </c>
      <c r="D44" s="259" t="s">
        <v>2063</v>
      </c>
      <c r="E44" s="259" t="s">
        <v>2323</v>
      </c>
      <c r="F44" s="259" t="s">
        <v>40</v>
      </c>
      <c r="G44" s="258" t="s">
        <v>2959</v>
      </c>
      <c r="H44" s="259"/>
      <c r="I44" s="259"/>
      <c r="J44" s="259"/>
      <c r="K44" s="259" t="s">
        <v>2979</v>
      </c>
    </row>
    <row r="45" spans="1:11" ht="16.5">
      <c r="A45" s="256" t="s">
        <v>3048</v>
      </c>
      <c r="B45" s="257" t="s">
        <v>86</v>
      </c>
      <c r="C45" s="258" t="s">
        <v>3049</v>
      </c>
      <c r="D45" s="259" t="s">
        <v>2063</v>
      </c>
      <c r="E45" s="259" t="s">
        <v>2323</v>
      </c>
      <c r="F45" s="259" t="s">
        <v>40</v>
      </c>
      <c r="G45" s="258" t="s">
        <v>2959</v>
      </c>
      <c r="H45" s="259"/>
      <c r="I45" s="259"/>
      <c r="J45" s="259"/>
      <c r="K45" s="259" t="s">
        <v>2979</v>
      </c>
    </row>
    <row r="46" spans="1:11" ht="16.5">
      <c r="A46" s="256" t="s">
        <v>3050</v>
      </c>
      <c r="B46" s="257" t="s">
        <v>86</v>
      </c>
      <c r="C46" s="258" t="s">
        <v>3051</v>
      </c>
      <c r="D46" s="259" t="s">
        <v>2063</v>
      </c>
      <c r="E46" s="259" t="s">
        <v>2323</v>
      </c>
      <c r="F46" s="259" t="s">
        <v>40</v>
      </c>
      <c r="G46" s="258" t="s">
        <v>2959</v>
      </c>
      <c r="H46" s="259"/>
      <c r="I46" s="259"/>
      <c r="J46" s="259"/>
      <c r="K46" s="259" t="s">
        <v>3037</v>
      </c>
    </row>
    <row r="47" spans="1:11" ht="16.5">
      <c r="A47" s="256" t="s">
        <v>3052</v>
      </c>
      <c r="B47" s="257" t="s">
        <v>86</v>
      </c>
      <c r="C47" s="258" t="s">
        <v>3053</v>
      </c>
      <c r="D47" s="259" t="s">
        <v>2063</v>
      </c>
      <c r="E47" s="259" t="s">
        <v>2323</v>
      </c>
      <c r="F47" s="259" t="s">
        <v>40</v>
      </c>
      <c r="G47" s="258" t="s">
        <v>2959</v>
      </c>
      <c r="H47" s="259"/>
      <c r="I47" s="259"/>
      <c r="J47" s="259"/>
      <c r="K47" s="259" t="s">
        <v>3037</v>
      </c>
    </row>
    <row r="48" spans="1:11" ht="16.5">
      <c r="A48" s="256" t="s">
        <v>3054</v>
      </c>
      <c r="B48" s="257" t="s">
        <v>86</v>
      </c>
      <c r="C48" s="258" t="s">
        <v>3055</v>
      </c>
      <c r="D48" s="259" t="s">
        <v>2063</v>
      </c>
      <c r="E48" s="259" t="s">
        <v>2323</v>
      </c>
      <c r="F48" s="259" t="s">
        <v>40</v>
      </c>
      <c r="G48" s="258" t="s">
        <v>2959</v>
      </c>
      <c r="H48" s="259"/>
      <c r="I48" s="259"/>
      <c r="J48" s="259"/>
      <c r="K48" s="259" t="s">
        <v>3037</v>
      </c>
    </row>
    <row r="49" spans="1:11" ht="16.5">
      <c r="A49" s="256" t="s">
        <v>3056</v>
      </c>
      <c r="B49" s="257" t="s">
        <v>86</v>
      </c>
      <c r="C49" s="258" t="s">
        <v>3057</v>
      </c>
      <c r="D49" s="259" t="s">
        <v>2063</v>
      </c>
      <c r="E49" s="259" t="s">
        <v>2323</v>
      </c>
      <c r="F49" s="259" t="s">
        <v>40</v>
      </c>
      <c r="G49" s="258" t="s">
        <v>2959</v>
      </c>
      <c r="H49" s="259"/>
      <c r="I49" s="259"/>
      <c r="J49" s="259"/>
      <c r="K49" s="259" t="s">
        <v>3037</v>
      </c>
    </row>
    <row r="50" spans="1:11" ht="16.5">
      <c r="A50" s="256" t="s">
        <v>3058</v>
      </c>
      <c r="B50" s="257" t="s">
        <v>86</v>
      </c>
      <c r="C50" s="258" t="s">
        <v>3059</v>
      </c>
      <c r="D50" s="259" t="s">
        <v>3001</v>
      </c>
      <c r="E50" s="259" t="s">
        <v>2955</v>
      </c>
      <c r="F50" s="259" t="s">
        <v>40</v>
      </c>
      <c r="G50" s="258" t="s">
        <v>2959</v>
      </c>
      <c r="H50" s="259"/>
      <c r="I50" s="259"/>
      <c r="J50" s="259"/>
      <c r="K50" s="259" t="s">
        <v>2994</v>
      </c>
    </row>
    <row r="51" spans="1:11" s="290" customFormat="1" ht="16.5">
      <c r="A51" s="286" t="s">
        <v>3060</v>
      </c>
      <c r="B51" s="287" t="s">
        <v>86</v>
      </c>
      <c r="C51" s="288" t="s">
        <v>3342</v>
      </c>
      <c r="D51" s="289" t="s">
        <v>3026</v>
      </c>
      <c r="E51" s="289" t="s">
        <v>2955</v>
      </c>
      <c r="F51" s="289" t="s">
        <v>40</v>
      </c>
      <c r="G51" s="288" t="s">
        <v>2051</v>
      </c>
      <c r="H51" s="289"/>
      <c r="I51" s="289"/>
      <c r="J51" s="289"/>
      <c r="K51" s="289" t="s">
        <v>3061</v>
      </c>
    </row>
    <row r="52" spans="1:11" ht="16.5">
      <c r="A52" s="256" t="s">
        <v>3062</v>
      </c>
      <c r="B52" s="257" t="s">
        <v>86</v>
      </c>
      <c r="C52" s="258" t="s">
        <v>3063</v>
      </c>
      <c r="D52" s="259" t="s">
        <v>3001</v>
      </c>
      <c r="E52" s="259" t="s">
        <v>2181</v>
      </c>
      <c r="F52" s="259" t="s">
        <v>40</v>
      </c>
      <c r="G52" s="258" t="s">
        <v>2959</v>
      </c>
      <c r="H52" s="259"/>
      <c r="I52" s="259"/>
      <c r="J52" s="259"/>
      <c r="K52" s="259" t="s">
        <v>2971</v>
      </c>
    </row>
    <row r="53" spans="1:11" ht="16.5">
      <c r="A53" s="256" t="s">
        <v>3064</v>
      </c>
      <c r="B53" s="257" t="s">
        <v>86</v>
      </c>
      <c r="C53" s="258" t="s">
        <v>3065</v>
      </c>
      <c r="D53" s="259" t="s">
        <v>3001</v>
      </c>
      <c r="E53" s="259" t="s">
        <v>2181</v>
      </c>
      <c r="F53" s="259" t="s">
        <v>40</v>
      </c>
      <c r="G53" s="258" t="s">
        <v>2959</v>
      </c>
      <c r="H53" s="259"/>
      <c r="I53" s="259"/>
      <c r="J53" s="259"/>
      <c r="K53" s="259" t="s">
        <v>2971</v>
      </c>
    </row>
    <row r="54" spans="1:11" ht="16.5">
      <c r="A54" s="256" t="s">
        <v>3066</v>
      </c>
      <c r="B54" s="257" t="s">
        <v>86</v>
      </c>
      <c r="C54" s="258" t="s">
        <v>3067</v>
      </c>
      <c r="D54" s="259" t="s">
        <v>3001</v>
      </c>
      <c r="E54" s="259" t="s">
        <v>2181</v>
      </c>
      <c r="F54" s="259" t="s">
        <v>40</v>
      </c>
      <c r="G54" s="258" t="s">
        <v>2959</v>
      </c>
      <c r="H54" s="259"/>
      <c r="I54" s="259"/>
      <c r="J54" s="259"/>
      <c r="K54" s="259" t="s">
        <v>2971</v>
      </c>
    </row>
    <row r="55" spans="1:11" s="285" customFormat="1" ht="16.5">
      <c r="A55" s="281" t="s">
        <v>3346</v>
      </c>
      <c r="B55" s="282" t="s">
        <v>86</v>
      </c>
      <c r="C55" s="283" t="s">
        <v>3347</v>
      </c>
      <c r="D55" s="284" t="s">
        <v>3001</v>
      </c>
      <c r="E55" s="284" t="s">
        <v>2181</v>
      </c>
      <c r="F55" s="284" t="s">
        <v>40</v>
      </c>
      <c r="G55" s="283" t="s">
        <v>2959</v>
      </c>
      <c r="H55" s="284"/>
      <c r="I55" s="284"/>
      <c r="J55" s="284"/>
      <c r="K55" s="284" t="s">
        <v>2971</v>
      </c>
    </row>
    <row r="56" spans="1:11" ht="16.5">
      <c r="A56" s="256" t="s">
        <v>3068</v>
      </c>
      <c r="B56" s="257" t="s">
        <v>72</v>
      </c>
      <c r="C56" s="258" t="s">
        <v>3069</v>
      </c>
      <c r="D56" s="259" t="s">
        <v>3001</v>
      </c>
      <c r="E56" s="259" t="s">
        <v>2181</v>
      </c>
      <c r="F56" s="259" t="s">
        <v>40</v>
      </c>
      <c r="G56" s="258" t="s">
        <v>2959</v>
      </c>
      <c r="H56" s="259"/>
      <c r="I56" s="259" t="s">
        <v>3070</v>
      </c>
      <c r="J56" s="259"/>
      <c r="K56" s="259" t="s">
        <v>2971</v>
      </c>
    </row>
    <row r="57" spans="1:11" ht="16.5">
      <c r="A57" s="256" t="s">
        <v>3071</v>
      </c>
      <c r="B57" s="257" t="s">
        <v>72</v>
      </c>
      <c r="C57" s="258" t="s">
        <v>3072</v>
      </c>
      <c r="D57" s="259" t="s">
        <v>3001</v>
      </c>
      <c r="E57" s="259" t="s">
        <v>2181</v>
      </c>
      <c r="F57" s="259" t="s">
        <v>40</v>
      </c>
      <c r="G57" s="258" t="s">
        <v>2959</v>
      </c>
      <c r="H57" s="259"/>
      <c r="I57" s="259" t="s">
        <v>2011</v>
      </c>
      <c r="J57" s="259"/>
      <c r="K57" s="259" t="s">
        <v>2971</v>
      </c>
    </row>
    <row r="58" spans="1:11" ht="16.5">
      <c r="A58" s="256" t="s">
        <v>3073</v>
      </c>
      <c r="B58" s="257" t="s">
        <v>72</v>
      </c>
      <c r="C58" s="258" t="s">
        <v>3074</v>
      </c>
      <c r="D58" s="259" t="s">
        <v>3001</v>
      </c>
      <c r="E58" s="259" t="s">
        <v>2181</v>
      </c>
      <c r="F58" s="259" t="s">
        <v>40</v>
      </c>
      <c r="G58" s="258" t="s">
        <v>2959</v>
      </c>
      <c r="H58" s="259"/>
      <c r="I58" s="259" t="s">
        <v>2011</v>
      </c>
      <c r="J58" s="259"/>
      <c r="K58" s="259" t="s">
        <v>2971</v>
      </c>
    </row>
    <row r="59" spans="1:11" ht="16.5">
      <c r="A59" s="256" t="s">
        <v>3075</v>
      </c>
      <c r="B59" s="257" t="s">
        <v>86</v>
      </c>
      <c r="C59" s="258" t="s">
        <v>3076</v>
      </c>
      <c r="D59" s="259" t="s">
        <v>3001</v>
      </c>
      <c r="E59" s="259" t="s">
        <v>2181</v>
      </c>
      <c r="F59" s="259" t="s">
        <v>40</v>
      </c>
      <c r="G59" s="258" t="s">
        <v>2959</v>
      </c>
      <c r="H59" s="259"/>
      <c r="I59" s="259"/>
      <c r="J59" s="259"/>
      <c r="K59" s="259" t="s">
        <v>2971</v>
      </c>
    </row>
    <row r="60" spans="1:11" ht="16.5">
      <c r="A60" s="256" t="s">
        <v>3077</v>
      </c>
      <c r="B60" s="257" t="s">
        <v>72</v>
      </c>
      <c r="C60" s="258" t="s">
        <v>3078</v>
      </c>
      <c r="D60" s="259" t="s">
        <v>3001</v>
      </c>
      <c r="E60" s="259" t="s">
        <v>2181</v>
      </c>
      <c r="F60" s="259" t="s">
        <v>40</v>
      </c>
      <c r="G60" s="258" t="s">
        <v>2959</v>
      </c>
      <c r="H60" s="259"/>
      <c r="I60" s="259" t="s">
        <v>2011</v>
      </c>
      <c r="J60" s="259"/>
      <c r="K60" s="259" t="s">
        <v>2971</v>
      </c>
    </row>
    <row r="61" spans="1:11" ht="16.5">
      <c r="A61" s="256" t="s">
        <v>3079</v>
      </c>
      <c r="B61" s="257" t="s">
        <v>72</v>
      </c>
      <c r="C61" s="258" t="s">
        <v>3080</v>
      </c>
      <c r="D61" s="259" t="s">
        <v>3001</v>
      </c>
      <c r="E61" s="259" t="s">
        <v>2181</v>
      </c>
      <c r="F61" s="259" t="s">
        <v>40</v>
      </c>
      <c r="G61" s="258" t="s">
        <v>2959</v>
      </c>
      <c r="H61" s="259"/>
      <c r="I61" s="259" t="s">
        <v>2011</v>
      </c>
      <c r="J61" s="259"/>
      <c r="K61" s="259" t="s">
        <v>2971</v>
      </c>
    </row>
    <row r="62" spans="1:11" ht="16.5">
      <c r="A62" s="256" t="s">
        <v>3081</v>
      </c>
      <c r="B62" s="257" t="s">
        <v>72</v>
      </c>
      <c r="C62" s="258" t="s">
        <v>3082</v>
      </c>
      <c r="D62" s="259" t="s">
        <v>3001</v>
      </c>
      <c r="E62" s="259" t="s">
        <v>2181</v>
      </c>
      <c r="F62" s="259" t="s">
        <v>40</v>
      </c>
      <c r="G62" s="258" t="s">
        <v>2959</v>
      </c>
      <c r="H62" s="259"/>
      <c r="I62" s="259" t="s">
        <v>2011</v>
      </c>
      <c r="J62" s="259"/>
      <c r="K62" s="259" t="s">
        <v>2971</v>
      </c>
    </row>
    <row r="63" spans="1:11" ht="16.5">
      <c r="A63" s="256" t="s">
        <v>3083</v>
      </c>
      <c r="B63" s="257" t="s">
        <v>86</v>
      </c>
      <c r="C63" s="258" t="s">
        <v>3084</v>
      </c>
      <c r="D63" s="259" t="s">
        <v>3001</v>
      </c>
      <c r="E63" s="259" t="s">
        <v>2181</v>
      </c>
      <c r="F63" s="259" t="s">
        <v>40</v>
      </c>
      <c r="G63" s="258" t="s">
        <v>2959</v>
      </c>
      <c r="H63" s="259"/>
      <c r="I63" s="259"/>
      <c r="J63" s="259"/>
      <c r="K63" s="259" t="s">
        <v>2971</v>
      </c>
    </row>
    <row r="64" spans="1:11" ht="16.5">
      <c r="A64" s="256" t="s">
        <v>3085</v>
      </c>
      <c r="B64" s="257" t="s">
        <v>86</v>
      </c>
      <c r="C64" s="258" t="s">
        <v>3086</v>
      </c>
      <c r="D64" s="259" t="s">
        <v>3001</v>
      </c>
      <c r="E64" s="259" t="s">
        <v>2181</v>
      </c>
      <c r="F64" s="259" t="s">
        <v>40</v>
      </c>
      <c r="G64" s="258" t="s">
        <v>2959</v>
      </c>
      <c r="H64" s="259"/>
      <c r="I64" s="259"/>
      <c r="J64" s="259"/>
      <c r="K64" s="259" t="s">
        <v>2971</v>
      </c>
    </row>
    <row r="65" spans="1:11" ht="16.5">
      <c r="A65" s="256" t="s">
        <v>3087</v>
      </c>
      <c r="B65" s="257" t="s">
        <v>86</v>
      </c>
      <c r="C65" s="258" t="s">
        <v>3088</v>
      </c>
      <c r="D65" s="259" t="s">
        <v>3026</v>
      </c>
      <c r="E65" s="259" t="s">
        <v>1971</v>
      </c>
      <c r="F65" s="259" t="s">
        <v>40</v>
      </c>
      <c r="G65" s="258" t="s">
        <v>2959</v>
      </c>
      <c r="H65" s="259"/>
      <c r="I65" s="259"/>
      <c r="J65" s="259"/>
      <c r="K65" s="259" t="s">
        <v>2985</v>
      </c>
    </row>
    <row r="66" spans="1:11" ht="16.5">
      <c r="A66" s="256" t="s">
        <v>3089</v>
      </c>
      <c r="B66" s="257" t="s">
        <v>86</v>
      </c>
      <c r="C66" s="258" t="s">
        <v>3090</v>
      </c>
      <c r="D66" s="259" t="s">
        <v>2958</v>
      </c>
      <c r="E66" s="259" t="s">
        <v>1970</v>
      </c>
      <c r="F66" s="259" t="s">
        <v>40</v>
      </c>
      <c r="G66" s="258" t="s">
        <v>2959</v>
      </c>
      <c r="H66" s="259"/>
      <c r="I66" s="259"/>
      <c r="J66" s="259"/>
      <c r="K66" s="259" t="s">
        <v>2982</v>
      </c>
    </row>
    <row r="67" spans="1:11" ht="16.5">
      <c r="A67" s="256" t="s">
        <v>3091</v>
      </c>
      <c r="B67" s="257" t="s">
        <v>86</v>
      </c>
      <c r="C67" s="258" t="s">
        <v>3092</v>
      </c>
      <c r="D67" s="259" t="s">
        <v>3026</v>
      </c>
      <c r="E67" s="259" t="s">
        <v>1969</v>
      </c>
      <c r="F67" s="259" t="s">
        <v>40</v>
      </c>
      <c r="G67" s="258" t="s">
        <v>2959</v>
      </c>
      <c r="H67" s="259"/>
      <c r="I67" s="259"/>
      <c r="J67" s="259"/>
      <c r="K67" s="259" t="s">
        <v>2985</v>
      </c>
    </row>
    <row r="68" spans="1:11" ht="16.5">
      <c r="A68" s="256" t="s">
        <v>3093</v>
      </c>
      <c r="B68" s="257" t="s">
        <v>86</v>
      </c>
      <c r="C68" s="258" t="s">
        <v>3094</v>
      </c>
      <c r="D68" s="259" t="s">
        <v>2080</v>
      </c>
      <c r="E68" s="259" t="s">
        <v>1967</v>
      </c>
      <c r="F68" s="259" t="s">
        <v>40</v>
      </c>
      <c r="G68" s="258" t="s">
        <v>2959</v>
      </c>
      <c r="H68" s="259"/>
      <c r="I68" s="259"/>
      <c r="J68" s="259"/>
      <c r="K68" s="259" t="s">
        <v>2985</v>
      </c>
    </row>
    <row r="69" spans="1:11" ht="16.5">
      <c r="A69" s="256" t="s">
        <v>3095</v>
      </c>
      <c r="B69" s="257" t="s">
        <v>86</v>
      </c>
      <c r="C69" s="258" t="s">
        <v>3096</v>
      </c>
      <c r="D69" s="259" t="s">
        <v>2080</v>
      </c>
      <c r="E69" s="259" t="s">
        <v>1967</v>
      </c>
      <c r="F69" s="259" t="s">
        <v>40</v>
      </c>
      <c r="G69" s="258" t="s">
        <v>2959</v>
      </c>
      <c r="H69" s="259"/>
      <c r="I69" s="259"/>
      <c r="J69" s="259"/>
      <c r="K69" s="259" t="s">
        <v>2985</v>
      </c>
    </row>
    <row r="70" spans="1:11" ht="16.5">
      <c r="A70" s="256" t="s">
        <v>3097</v>
      </c>
      <c r="B70" s="257" t="s">
        <v>72</v>
      </c>
      <c r="C70" s="258" t="s">
        <v>3098</v>
      </c>
      <c r="D70" s="259" t="s">
        <v>2080</v>
      </c>
      <c r="E70" s="259" t="s">
        <v>1967</v>
      </c>
      <c r="F70" s="259" t="s">
        <v>40</v>
      </c>
      <c r="G70" s="258" t="s">
        <v>2959</v>
      </c>
      <c r="H70" s="259"/>
      <c r="I70" s="259" t="s">
        <v>2011</v>
      </c>
      <c r="J70" s="259"/>
      <c r="K70" s="259" t="s">
        <v>2985</v>
      </c>
    </row>
    <row r="71" spans="1:11" s="285" customFormat="1" ht="16.5">
      <c r="A71" s="281" t="s">
        <v>3348</v>
      </c>
      <c r="B71" s="282" t="s">
        <v>86</v>
      </c>
      <c r="C71" s="283" t="s">
        <v>3349</v>
      </c>
      <c r="D71" s="284" t="s">
        <v>2080</v>
      </c>
      <c r="E71" s="284" t="s">
        <v>1967</v>
      </c>
      <c r="F71" s="284" t="s">
        <v>40</v>
      </c>
      <c r="G71" s="283" t="s">
        <v>2959</v>
      </c>
      <c r="H71" s="284"/>
      <c r="I71" s="284"/>
      <c r="J71" s="284"/>
      <c r="K71" s="284" t="s">
        <v>2985</v>
      </c>
    </row>
    <row r="72" spans="1:11" ht="16.5">
      <c r="A72" s="256" t="s">
        <v>3099</v>
      </c>
      <c r="B72" s="257" t="s">
        <v>72</v>
      </c>
      <c r="C72" s="258" t="s">
        <v>3100</v>
      </c>
      <c r="D72" s="259" t="s">
        <v>2080</v>
      </c>
      <c r="E72" s="259" t="s">
        <v>1967</v>
      </c>
      <c r="F72" s="259" t="s">
        <v>40</v>
      </c>
      <c r="G72" s="258" t="s">
        <v>2959</v>
      </c>
      <c r="H72" s="259"/>
      <c r="I72" s="259" t="s">
        <v>2011</v>
      </c>
      <c r="J72" s="259"/>
      <c r="K72" s="259" t="s">
        <v>2985</v>
      </c>
    </row>
    <row r="73" spans="1:11" ht="16.5">
      <c r="A73" s="256" t="s">
        <v>3101</v>
      </c>
      <c r="B73" s="257" t="s">
        <v>72</v>
      </c>
      <c r="C73" s="258" t="s">
        <v>3102</v>
      </c>
      <c r="D73" s="259" t="s">
        <v>2080</v>
      </c>
      <c r="E73" s="259" t="s">
        <v>1967</v>
      </c>
      <c r="F73" s="259" t="s">
        <v>40</v>
      </c>
      <c r="G73" s="258" t="s">
        <v>2959</v>
      </c>
      <c r="H73" s="259"/>
      <c r="I73" s="259" t="s">
        <v>2011</v>
      </c>
      <c r="J73" s="259"/>
      <c r="K73" s="259" t="s">
        <v>2985</v>
      </c>
    </row>
    <row r="74" spans="1:11" ht="16.5">
      <c r="A74" s="256" t="s">
        <v>3103</v>
      </c>
      <c r="B74" s="257" t="s">
        <v>72</v>
      </c>
      <c r="C74" s="258" t="s">
        <v>3104</v>
      </c>
      <c r="D74" s="259" t="s">
        <v>2080</v>
      </c>
      <c r="E74" s="259" t="s">
        <v>1967</v>
      </c>
      <c r="F74" s="259" t="s">
        <v>40</v>
      </c>
      <c r="G74" s="258" t="s">
        <v>2959</v>
      </c>
      <c r="H74" s="259"/>
      <c r="I74" s="259" t="s">
        <v>3070</v>
      </c>
      <c r="J74" s="259"/>
      <c r="K74" s="259" t="s">
        <v>2985</v>
      </c>
    </row>
    <row r="75" spans="1:11" ht="16.5">
      <c r="A75" s="256" t="s">
        <v>3105</v>
      </c>
      <c r="B75" s="257" t="s">
        <v>72</v>
      </c>
      <c r="C75" s="258" t="s">
        <v>3106</v>
      </c>
      <c r="D75" s="259" t="s">
        <v>2080</v>
      </c>
      <c r="E75" s="259" t="s">
        <v>1967</v>
      </c>
      <c r="F75" s="259" t="s">
        <v>40</v>
      </c>
      <c r="G75" s="258" t="s">
        <v>2959</v>
      </c>
      <c r="H75" s="259"/>
      <c r="I75" s="259" t="s">
        <v>2011</v>
      </c>
      <c r="J75" s="259"/>
      <c r="K75" s="259" t="s">
        <v>2985</v>
      </c>
    </row>
    <row r="76" spans="1:11" ht="16.5">
      <c r="A76" s="256" t="s">
        <v>3107</v>
      </c>
      <c r="B76" s="257" t="s">
        <v>86</v>
      </c>
      <c r="C76" s="258" t="s">
        <v>3108</v>
      </c>
      <c r="D76" s="259" t="s">
        <v>2080</v>
      </c>
      <c r="E76" s="259" t="s">
        <v>1967</v>
      </c>
      <c r="F76" s="259" t="s">
        <v>40</v>
      </c>
      <c r="G76" s="258" t="s">
        <v>2959</v>
      </c>
      <c r="H76" s="259"/>
      <c r="I76" s="259"/>
      <c r="J76" s="259"/>
      <c r="K76" s="259" t="s">
        <v>2985</v>
      </c>
    </row>
    <row r="77" spans="1:11" ht="16.5">
      <c r="A77" s="256" t="s">
        <v>3109</v>
      </c>
      <c r="B77" s="257" t="s">
        <v>86</v>
      </c>
      <c r="C77" s="258" t="s">
        <v>3110</v>
      </c>
      <c r="D77" s="259" t="s">
        <v>2080</v>
      </c>
      <c r="E77" s="259" t="s">
        <v>1967</v>
      </c>
      <c r="F77" s="259" t="s">
        <v>40</v>
      </c>
      <c r="G77" s="258" t="s">
        <v>2959</v>
      </c>
      <c r="H77" s="259"/>
      <c r="I77" s="259"/>
      <c r="J77" s="259"/>
      <c r="K77" s="259" t="s">
        <v>2985</v>
      </c>
    </row>
    <row r="78" spans="1:11" ht="16.5">
      <c r="A78" s="256" t="s">
        <v>3111</v>
      </c>
      <c r="B78" s="257" t="s">
        <v>72</v>
      </c>
      <c r="C78" s="258" t="s">
        <v>3112</v>
      </c>
      <c r="D78" s="259" t="s">
        <v>2080</v>
      </c>
      <c r="E78" s="259" t="s">
        <v>1967</v>
      </c>
      <c r="F78" s="259" t="s">
        <v>40</v>
      </c>
      <c r="G78" s="258" t="s">
        <v>2959</v>
      </c>
      <c r="H78" s="259"/>
      <c r="I78" s="259" t="s">
        <v>2011</v>
      </c>
      <c r="J78" s="259"/>
      <c r="K78" s="259" t="s">
        <v>2985</v>
      </c>
    </row>
    <row r="79" spans="1:11" ht="16.5">
      <c r="A79" s="256" t="s">
        <v>3113</v>
      </c>
      <c r="B79" s="257" t="s">
        <v>72</v>
      </c>
      <c r="C79" s="258" t="s">
        <v>3114</v>
      </c>
      <c r="D79" s="259" t="s">
        <v>2080</v>
      </c>
      <c r="E79" s="259" t="s">
        <v>1967</v>
      </c>
      <c r="F79" s="259" t="s">
        <v>40</v>
      </c>
      <c r="G79" s="258" t="s">
        <v>2959</v>
      </c>
      <c r="H79" s="259"/>
      <c r="I79" s="259" t="s">
        <v>2011</v>
      </c>
      <c r="J79" s="259"/>
      <c r="K79" s="259" t="s">
        <v>2985</v>
      </c>
    </row>
    <row r="80" spans="1:11" ht="16.5">
      <c r="A80" s="256" t="s">
        <v>3115</v>
      </c>
      <c r="B80" s="257" t="s">
        <v>72</v>
      </c>
      <c r="C80" s="258" t="s">
        <v>3116</v>
      </c>
      <c r="D80" s="259" t="s">
        <v>2080</v>
      </c>
      <c r="E80" s="259" t="s">
        <v>1967</v>
      </c>
      <c r="F80" s="259" t="s">
        <v>40</v>
      </c>
      <c r="G80" s="258" t="s">
        <v>2959</v>
      </c>
      <c r="H80" s="259"/>
      <c r="I80" s="259" t="s">
        <v>2011</v>
      </c>
      <c r="J80" s="259"/>
      <c r="K80" s="259" t="s">
        <v>2985</v>
      </c>
    </row>
    <row r="81" spans="1:11" ht="16.5">
      <c r="A81" s="256" t="s">
        <v>3117</v>
      </c>
      <c r="B81" s="257" t="s">
        <v>86</v>
      </c>
      <c r="C81" s="258" t="s">
        <v>3118</v>
      </c>
      <c r="D81" s="259" t="s">
        <v>2080</v>
      </c>
      <c r="E81" s="259" t="s">
        <v>1967</v>
      </c>
      <c r="F81" s="259" t="s">
        <v>40</v>
      </c>
      <c r="G81" s="258" t="s">
        <v>2959</v>
      </c>
      <c r="H81" s="259"/>
      <c r="I81" s="259"/>
      <c r="J81" s="259"/>
      <c r="K81" s="259" t="s">
        <v>2985</v>
      </c>
    </row>
    <row r="82" spans="1:11" ht="16.5">
      <c r="A82" s="256" t="s">
        <v>3119</v>
      </c>
      <c r="B82" s="257" t="s">
        <v>72</v>
      </c>
      <c r="C82" s="258" t="s">
        <v>3120</v>
      </c>
      <c r="D82" s="259" t="s">
        <v>2080</v>
      </c>
      <c r="E82" s="259" t="s">
        <v>1967</v>
      </c>
      <c r="F82" s="259" t="s">
        <v>40</v>
      </c>
      <c r="G82" s="258" t="s">
        <v>2959</v>
      </c>
      <c r="H82" s="259"/>
      <c r="I82" s="259" t="s">
        <v>2011</v>
      </c>
      <c r="J82" s="259"/>
      <c r="K82" s="259" t="s">
        <v>2985</v>
      </c>
    </row>
    <row r="83" spans="1:11" ht="16.5">
      <c r="A83" s="256" t="s">
        <v>3121</v>
      </c>
      <c r="B83" s="257" t="s">
        <v>72</v>
      </c>
      <c r="C83" s="258" t="s">
        <v>3343</v>
      </c>
      <c r="D83" s="259" t="s">
        <v>2080</v>
      </c>
      <c r="E83" s="259" t="s">
        <v>1967</v>
      </c>
      <c r="F83" s="259" t="s">
        <v>40</v>
      </c>
      <c r="G83" s="258" t="s">
        <v>2959</v>
      </c>
      <c r="H83" s="259"/>
      <c r="I83" s="259" t="s">
        <v>3070</v>
      </c>
      <c r="J83" s="259"/>
      <c r="K83" s="259" t="s">
        <v>2985</v>
      </c>
    </row>
    <row r="84" spans="1:11" ht="16.5">
      <c r="A84" s="256" t="s">
        <v>3122</v>
      </c>
      <c r="B84" s="257" t="s">
        <v>86</v>
      </c>
      <c r="C84" s="258" t="s">
        <v>3123</v>
      </c>
      <c r="D84" s="259" t="s">
        <v>2080</v>
      </c>
      <c r="E84" s="259" t="s">
        <v>1966</v>
      </c>
      <c r="F84" s="259" t="s">
        <v>40</v>
      </c>
      <c r="G84" s="258" t="s">
        <v>2959</v>
      </c>
      <c r="H84" s="259"/>
      <c r="I84" s="259"/>
      <c r="J84" s="259"/>
      <c r="K84" s="259" t="s">
        <v>2985</v>
      </c>
    </row>
    <row r="85" spans="1:11" ht="16.5">
      <c r="A85" s="256" t="s">
        <v>3124</v>
      </c>
      <c r="B85" s="257" t="s">
        <v>86</v>
      </c>
      <c r="C85" s="258" t="s">
        <v>3125</v>
      </c>
      <c r="D85" s="259" t="s">
        <v>2080</v>
      </c>
      <c r="E85" s="259" t="s">
        <v>1966</v>
      </c>
      <c r="F85" s="259" t="s">
        <v>40</v>
      </c>
      <c r="G85" s="258" t="s">
        <v>2959</v>
      </c>
      <c r="H85" s="259"/>
      <c r="I85" s="259"/>
      <c r="J85" s="259"/>
      <c r="K85" s="259" t="s">
        <v>2985</v>
      </c>
    </row>
    <row r="86" spans="1:11" ht="16.5">
      <c r="A86" s="256" t="s">
        <v>3126</v>
      </c>
      <c r="B86" s="257" t="s">
        <v>86</v>
      </c>
      <c r="C86" s="258" t="s">
        <v>3127</v>
      </c>
      <c r="D86" s="259" t="s">
        <v>2080</v>
      </c>
      <c r="E86" s="259" t="s">
        <v>1966</v>
      </c>
      <c r="F86" s="259" t="s">
        <v>40</v>
      </c>
      <c r="G86" s="258" t="s">
        <v>2959</v>
      </c>
      <c r="H86" s="259"/>
      <c r="I86" s="259"/>
      <c r="J86" s="259"/>
      <c r="K86" s="259" t="s">
        <v>2985</v>
      </c>
    </row>
    <row r="87" spans="1:11" ht="16.5">
      <c r="A87" s="256" t="s">
        <v>3128</v>
      </c>
      <c r="B87" s="257" t="s">
        <v>2036</v>
      </c>
      <c r="C87" s="258" t="s">
        <v>3129</v>
      </c>
      <c r="D87" s="259" t="s">
        <v>2080</v>
      </c>
      <c r="E87" s="259" t="s">
        <v>1966</v>
      </c>
      <c r="F87" s="259" t="s">
        <v>40</v>
      </c>
      <c r="G87" s="258" t="s">
        <v>2959</v>
      </c>
      <c r="H87" s="259"/>
      <c r="I87" s="259"/>
      <c r="J87" s="259"/>
      <c r="K87" s="259" t="s">
        <v>2985</v>
      </c>
    </row>
    <row r="88" spans="1:11" ht="16.5">
      <c r="A88" s="256" t="s">
        <v>3130</v>
      </c>
      <c r="B88" s="257" t="s">
        <v>86</v>
      </c>
      <c r="C88" s="258" t="s">
        <v>3131</v>
      </c>
      <c r="D88" s="259" t="s">
        <v>2080</v>
      </c>
      <c r="E88" s="259" t="s">
        <v>1966</v>
      </c>
      <c r="F88" s="259" t="s">
        <v>40</v>
      </c>
      <c r="G88" s="258" t="s">
        <v>2959</v>
      </c>
      <c r="H88" s="259"/>
      <c r="I88" s="259"/>
      <c r="J88" s="259"/>
      <c r="K88" s="259" t="s">
        <v>2985</v>
      </c>
    </row>
    <row r="89" spans="1:11" ht="16.5">
      <c r="A89" s="256" t="s">
        <v>3132</v>
      </c>
      <c r="B89" s="257" t="s">
        <v>86</v>
      </c>
      <c r="C89" s="258" t="s">
        <v>3133</v>
      </c>
      <c r="D89" s="259" t="s">
        <v>2080</v>
      </c>
      <c r="E89" s="259" t="s">
        <v>1966</v>
      </c>
      <c r="F89" s="259" t="s">
        <v>40</v>
      </c>
      <c r="G89" s="258" t="s">
        <v>2959</v>
      </c>
      <c r="H89" s="259"/>
      <c r="I89" s="259"/>
      <c r="J89" s="259"/>
      <c r="K89" s="259" t="s">
        <v>2985</v>
      </c>
    </row>
    <row r="90" spans="1:11" ht="16.5">
      <c r="A90" s="256" t="s">
        <v>3134</v>
      </c>
      <c r="B90" s="257" t="s">
        <v>86</v>
      </c>
      <c r="C90" s="258" t="s">
        <v>3135</v>
      </c>
      <c r="D90" s="259" t="s">
        <v>3001</v>
      </c>
      <c r="E90" s="259" t="s">
        <v>3136</v>
      </c>
      <c r="F90" s="259" t="s">
        <v>40</v>
      </c>
      <c r="G90" s="258" t="s">
        <v>2959</v>
      </c>
      <c r="H90" s="259"/>
      <c r="I90" s="259"/>
      <c r="J90" s="259"/>
      <c r="K90" s="259" t="s">
        <v>3001</v>
      </c>
    </row>
    <row r="91" spans="1:11" ht="16.5">
      <c r="A91" s="256" t="s">
        <v>3137</v>
      </c>
      <c r="B91" s="257" t="s">
        <v>86</v>
      </c>
      <c r="C91" s="258" t="s">
        <v>3138</v>
      </c>
      <c r="D91" s="259" t="s">
        <v>3001</v>
      </c>
      <c r="E91" s="259" t="s">
        <v>3136</v>
      </c>
      <c r="F91" s="259" t="s">
        <v>40</v>
      </c>
      <c r="G91" s="258" t="s">
        <v>2959</v>
      </c>
      <c r="H91" s="259"/>
      <c r="I91" s="259"/>
      <c r="J91" s="259"/>
      <c r="K91" s="259" t="s">
        <v>3139</v>
      </c>
    </row>
    <row r="92" spans="1:11" ht="16.5">
      <c r="A92" s="256" t="s">
        <v>3140</v>
      </c>
      <c r="B92" s="257" t="s">
        <v>86</v>
      </c>
      <c r="C92" s="258" t="s">
        <v>3141</v>
      </c>
      <c r="D92" s="259" t="s">
        <v>3001</v>
      </c>
      <c r="E92" s="259" t="s">
        <v>3136</v>
      </c>
      <c r="F92" s="259" t="s">
        <v>40</v>
      </c>
      <c r="G92" s="258" t="s">
        <v>2959</v>
      </c>
      <c r="H92" s="259"/>
      <c r="I92" s="259"/>
      <c r="J92" s="259"/>
      <c r="K92" s="259" t="s">
        <v>3142</v>
      </c>
    </row>
    <row r="93" spans="1:11" ht="16.5">
      <c r="A93" s="256" t="s">
        <v>3143</v>
      </c>
      <c r="B93" s="257" t="s">
        <v>72</v>
      </c>
      <c r="C93" s="258" t="s">
        <v>3144</v>
      </c>
      <c r="D93" s="259" t="s">
        <v>3001</v>
      </c>
      <c r="E93" s="259" t="s">
        <v>3136</v>
      </c>
      <c r="F93" s="259" t="s">
        <v>40</v>
      </c>
      <c r="G93" s="258" t="s">
        <v>2959</v>
      </c>
      <c r="H93" s="259"/>
      <c r="I93" s="259" t="s">
        <v>3070</v>
      </c>
      <c r="J93" s="259"/>
      <c r="K93" s="259" t="s">
        <v>2971</v>
      </c>
    </row>
    <row r="94" spans="1:11" ht="16.5">
      <c r="A94" s="256" t="s">
        <v>3145</v>
      </c>
      <c r="B94" s="257" t="s">
        <v>72</v>
      </c>
      <c r="C94" s="258" t="s">
        <v>3146</v>
      </c>
      <c r="D94" s="259" t="s">
        <v>3001</v>
      </c>
      <c r="E94" s="259" t="s">
        <v>3136</v>
      </c>
      <c r="F94" s="259" t="s">
        <v>40</v>
      </c>
      <c r="G94" s="258" t="s">
        <v>2959</v>
      </c>
      <c r="H94" s="259"/>
      <c r="I94" s="259" t="s">
        <v>2011</v>
      </c>
      <c r="J94" s="259"/>
      <c r="K94" s="259" t="s">
        <v>2971</v>
      </c>
    </row>
    <row r="95" spans="1:11" ht="16.5">
      <c r="A95" s="256" t="s">
        <v>3147</v>
      </c>
      <c r="B95" s="257" t="s">
        <v>86</v>
      </c>
      <c r="C95" s="258" t="s">
        <v>3148</v>
      </c>
      <c r="D95" s="259" t="s">
        <v>3001</v>
      </c>
      <c r="E95" s="259" t="s">
        <v>3136</v>
      </c>
      <c r="F95" s="259" t="s">
        <v>79</v>
      </c>
      <c r="G95" s="258" t="s">
        <v>2959</v>
      </c>
      <c r="H95" s="259"/>
      <c r="I95" s="259"/>
      <c r="J95" s="259"/>
      <c r="K95" s="259" t="s">
        <v>3142</v>
      </c>
    </row>
  </sheetData>
  <autoFilter ref="E1:E95" xr:uid="{00000000-0009-0000-0000-00000A000000}"/>
  <phoneticPr fontId="9" type="noConversion"/>
  <hyperlinks>
    <hyperlink ref="A2" r:id="rId1" display="http://136.18.248.90/browse/FPHASEVCDC-6166" xr:uid="{00000000-0004-0000-0A00-000000000000}"/>
    <hyperlink ref="A3" r:id="rId2" display="http://136.18.248.90/browse/FPHASEVCDC-5803" xr:uid="{00000000-0004-0000-0A00-000001000000}"/>
    <hyperlink ref="A4" r:id="rId3" display="http://136.18.248.90/browse/FPHASEVCDC-6037" xr:uid="{00000000-0004-0000-0A00-000002000000}"/>
    <hyperlink ref="A5" r:id="rId4" display="http://136.18.248.90/browse/FPHASEVCDC-6034" xr:uid="{00000000-0004-0000-0A00-000003000000}"/>
    <hyperlink ref="A6" r:id="rId5" display="http://136.18.248.90/browse/FPHASEVCDC-6033" xr:uid="{00000000-0004-0000-0A00-000004000000}"/>
    <hyperlink ref="A7" r:id="rId6" display="http://136.18.248.90/browse/FPHASEVCDC-6029" xr:uid="{00000000-0004-0000-0A00-000005000000}"/>
    <hyperlink ref="A8" r:id="rId7" display="http://136.18.248.90/browse/FPHASEVCDC-5983" xr:uid="{00000000-0004-0000-0A00-000006000000}"/>
    <hyperlink ref="A9" r:id="rId8" display="http://136.18.248.90/browse/FPHASEVCDC-6030" xr:uid="{00000000-0004-0000-0A00-000007000000}"/>
    <hyperlink ref="A10" r:id="rId9" display="http://136.18.248.90/browse/FPHASEVCDC-5984" xr:uid="{00000000-0004-0000-0A00-000008000000}"/>
    <hyperlink ref="A11" r:id="rId10" display="http://136.18.248.90/browse/FPHASEVCDC-5863" xr:uid="{00000000-0004-0000-0A00-000009000000}"/>
    <hyperlink ref="A12" r:id="rId11" display="http://136.18.248.90/browse/FPHASEVCDC-5958" xr:uid="{00000000-0004-0000-0A00-00000A000000}"/>
    <hyperlink ref="A13" r:id="rId12" display="http://136.18.248.90/browse/FPHASEVCDC-6138" xr:uid="{00000000-0004-0000-0A00-00000B000000}"/>
    <hyperlink ref="A14" r:id="rId13" display="http://136.18.248.90/browse/FPHASEVCDC-6045" xr:uid="{00000000-0004-0000-0A00-00000C000000}"/>
    <hyperlink ref="A15" r:id="rId14" display="http://136.18.248.90/browse/FPHASEVCDC-6046" xr:uid="{00000000-0004-0000-0A00-00000D000000}"/>
    <hyperlink ref="A16" r:id="rId15" display="http://136.18.248.90/browse/FPHASEVCDC-5982" xr:uid="{00000000-0004-0000-0A00-00000E000000}"/>
    <hyperlink ref="A17" r:id="rId16" display="http://136.18.248.90/browse/FPHASEVCDC-6188" xr:uid="{00000000-0004-0000-0A00-00000F000000}"/>
    <hyperlink ref="A18" r:id="rId17" display="http://136.18.248.90/browse/FPHASEVCDC-6187" xr:uid="{00000000-0004-0000-0A00-000010000000}"/>
    <hyperlink ref="A19" r:id="rId18" display="http://136.18.248.90/browse/FPHASEVCDC-6168" xr:uid="{00000000-0004-0000-0A00-000011000000}"/>
    <hyperlink ref="A20" r:id="rId19" display="http://136.18.248.90/browse/FPHASEVCDC-6036" xr:uid="{00000000-0004-0000-0A00-000012000000}"/>
    <hyperlink ref="A21" r:id="rId20" display="http://136.18.248.90/browse/FPHASEVCDC-6007" xr:uid="{00000000-0004-0000-0A00-000013000000}"/>
    <hyperlink ref="A22" r:id="rId21" display="http://136.18.248.90/browse/FPHASEVCDC-6198" xr:uid="{00000000-0004-0000-0A00-000014000000}"/>
    <hyperlink ref="A23" r:id="rId22" display="http://136.18.248.90/browse/FPHASEVCDC-6197" xr:uid="{00000000-0004-0000-0A00-000015000000}"/>
    <hyperlink ref="A24" r:id="rId23" display="http://136.18.248.90/browse/FPHASEVCDC-6196" xr:uid="{00000000-0004-0000-0A00-000016000000}"/>
    <hyperlink ref="A25" r:id="rId24" display="http://136.18.248.90/browse/FPHASEVCDC-6195" xr:uid="{00000000-0004-0000-0A00-000017000000}"/>
    <hyperlink ref="A26" r:id="rId25" display="http://136.18.248.90/browse/FPHASEVCDC-6073" xr:uid="{00000000-0004-0000-0A00-000018000000}"/>
    <hyperlink ref="A27" r:id="rId26" display="http://136.18.248.90/browse/FPHASEVCDC-6067" xr:uid="{00000000-0004-0000-0A00-000019000000}"/>
    <hyperlink ref="A28" r:id="rId27" display="http://136.18.248.90/browse/FPHASEVCDC-6028" xr:uid="{00000000-0004-0000-0A00-00001A000000}"/>
    <hyperlink ref="A29" r:id="rId28" display="http://136.18.248.90/browse/FPHASEVCDC-5978" xr:uid="{00000000-0004-0000-0A00-00001B000000}"/>
    <hyperlink ref="A30" r:id="rId29" display="http://136.18.248.90/browse/FPHASEVCDC-5975" xr:uid="{00000000-0004-0000-0A00-00001C000000}"/>
    <hyperlink ref="A31" r:id="rId30" display="http://136.18.248.90/browse/FPHASEVCDC-5965" xr:uid="{00000000-0004-0000-0A00-00001D000000}"/>
    <hyperlink ref="A32" r:id="rId31" display="http://136.18.248.90/browse/FPHASEVCDC-6184" xr:uid="{00000000-0004-0000-0A00-00001E000000}"/>
    <hyperlink ref="A33" r:id="rId32" display="http://136.18.248.90/browse/FPHASEVCDC-6183" xr:uid="{00000000-0004-0000-0A00-00001F000000}"/>
    <hyperlink ref="A34" r:id="rId33" display="http://136.18.248.90/browse/FPHASEVCDC-6054" xr:uid="{00000000-0004-0000-0A00-000020000000}"/>
    <hyperlink ref="A35" r:id="rId34" display="http://136.18.248.90/browse/FPHASEVCDC-6032" xr:uid="{00000000-0004-0000-0A00-000021000000}"/>
    <hyperlink ref="A36" r:id="rId35" display="http://136.18.248.90/browse/FPHASEVCDC-6025" xr:uid="{00000000-0004-0000-0A00-000022000000}"/>
    <hyperlink ref="A37" r:id="rId36" display="http://136.18.248.90/browse/FPHASEVCDC-6012" xr:uid="{00000000-0004-0000-0A00-000023000000}"/>
    <hyperlink ref="A38" r:id="rId37" display="http://136.18.248.90/browse/FPHASEVCDC-5842" xr:uid="{00000000-0004-0000-0A00-000024000000}"/>
    <hyperlink ref="A39" r:id="rId38" display="http://136.18.248.90/browse/FPHASEVCDC-2627" xr:uid="{00000000-0004-0000-0A00-000025000000}"/>
    <hyperlink ref="A40" r:id="rId39" display="http://136.18.248.90/browse/FPHASEVCDC-6185" xr:uid="{00000000-0004-0000-0A00-000026000000}"/>
    <hyperlink ref="A41" r:id="rId40" display="http://136.18.248.90/browse/FPHASEVCDC-6178" xr:uid="{00000000-0004-0000-0A00-000027000000}"/>
    <hyperlink ref="A42" r:id="rId41" display="http://136.18.248.90/browse/FPHASEVCDC-6153" xr:uid="{00000000-0004-0000-0A00-000028000000}"/>
    <hyperlink ref="A43" r:id="rId42" display="http://136.18.248.90/browse/FPHASEVCDC-6136" xr:uid="{00000000-0004-0000-0A00-000029000000}"/>
    <hyperlink ref="A44" r:id="rId43" display="http://136.18.248.90/browse/FPHASEVCDC-6123" xr:uid="{00000000-0004-0000-0A00-00002A000000}"/>
    <hyperlink ref="A45" r:id="rId44" display="http://136.18.248.90/browse/FPHASEVCDC-6102" xr:uid="{00000000-0004-0000-0A00-00002B000000}"/>
    <hyperlink ref="A46" r:id="rId45" display="http://136.18.248.90/browse/FPHASEVCDC-5856" xr:uid="{00000000-0004-0000-0A00-00002C000000}"/>
    <hyperlink ref="A47" r:id="rId46" display="http://136.18.248.90/browse/FPHASEVCDC-5855" xr:uid="{00000000-0004-0000-0A00-00002D000000}"/>
    <hyperlink ref="A48" r:id="rId47" display="http://136.18.248.90/browse/FPHASEVCDC-5834" xr:uid="{00000000-0004-0000-0A00-00002E000000}"/>
    <hyperlink ref="A49" r:id="rId48" display="http://136.18.248.90/browse/FPHASEVCDC-5833" xr:uid="{00000000-0004-0000-0A00-00002F000000}"/>
    <hyperlink ref="A50" r:id="rId49" display="http://136.18.248.90/browse/FPHASEVCDC-6141" xr:uid="{00000000-0004-0000-0A00-000030000000}"/>
    <hyperlink ref="A51" r:id="rId50" display="http://136.18.248.90/browse/FPHASEVCDC-6049" xr:uid="{00000000-0004-0000-0A00-000031000000}"/>
    <hyperlink ref="A52" r:id="rId51" display="http://136.18.248.90/browse/FPHASEVCDC-6181" xr:uid="{00000000-0004-0000-0A00-000032000000}"/>
    <hyperlink ref="A53" r:id="rId52" display="http://136.18.248.90/browse/FPHASEVCDC-6179" xr:uid="{00000000-0004-0000-0A00-000033000000}"/>
    <hyperlink ref="A54" r:id="rId53" display="http://136.18.248.90/browse/FPHASEVCDC-6069" xr:uid="{00000000-0004-0000-0A00-000034000000}"/>
    <hyperlink ref="A55" r:id="rId54" display="http://136.18.248.90/browse/FPHASEVCDC-6066" xr:uid="{00000000-0004-0000-0A00-000035000000}"/>
    <hyperlink ref="A56" r:id="rId55" display="http://136.18.248.90/browse/FPHASEVCDC-6062" xr:uid="{00000000-0004-0000-0A00-000036000000}"/>
    <hyperlink ref="A57" r:id="rId56" display="http://136.18.248.90/browse/FPHASEVCDC-6061" xr:uid="{00000000-0004-0000-0A00-000037000000}"/>
    <hyperlink ref="A58" r:id="rId57" display="http://136.18.248.90/browse/FPHASEVCDC-6060" xr:uid="{00000000-0004-0000-0A00-000038000000}"/>
    <hyperlink ref="A59" r:id="rId58" display="http://136.18.248.90/browse/FPHASEVCDC-6056" xr:uid="{00000000-0004-0000-0A00-000039000000}"/>
    <hyperlink ref="A60" r:id="rId59" display="http://136.18.248.90/browse/FPHASEVCDC-6055" xr:uid="{00000000-0004-0000-0A00-00003A000000}"/>
    <hyperlink ref="A61" r:id="rId60" display="http://136.18.248.90/browse/FPHASEVCDC-6051" xr:uid="{00000000-0004-0000-0A00-00003B000000}"/>
    <hyperlink ref="A62" r:id="rId61" display="http://136.18.248.90/browse/FPHASEVCDC-6050" xr:uid="{00000000-0004-0000-0A00-00003C000000}"/>
    <hyperlink ref="A63" r:id="rId62" display="http://136.18.248.90/browse/FPHASEVCDC-6048" xr:uid="{00000000-0004-0000-0A00-00003D000000}"/>
    <hyperlink ref="A64" r:id="rId63" display="http://136.18.248.90/browse/FPHASEVCDC-6047" xr:uid="{00000000-0004-0000-0A00-00003E000000}"/>
    <hyperlink ref="A65" r:id="rId64" display="http://136.18.248.90/browse/FPHASEVCDC-6191" xr:uid="{00000000-0004-0000-0A00-00003F000000}"/>
    <hyperlink ref="A66" r:id="rId65" display="http://136.18.248.90/browse/FPHASEVCDC-6190" xr:uid="{00000000-0004-0000-0A00-000040000000}"/>
    <hyperlink ref="A67" r:id="rId66" display="http://136.18.248.90/browse/FPHASEVCDC-6192" xr:uid="{00000000-0004-0000-0A00-000041000000}"/>
    <hyperlink ref="A68" r:id="rId67" display="http://136.18.248.90/browse/FPHASEVCDC-6091" xr:uid="{00000000-0004-0000-0A00-000042000000}"/>
    <hyperlink ref="A69" r:id="rId68" display="http://136.18.248.90/browse/FPHASEVCDC-6074" xr:uid="{00000000-0004-0000-0A00-000043000000}"/>
    <hyperlink ref="A70" r:id="rId69" display="http://136.18.248.90/browse/FPHASEVCDC-6044" xr:uid="{00000000-0004-0000-0A00-000044000000}"/>
    <hyperlink ref="A71" r:id="rId70" display="http://136.18.248.90/browse/FPHASEVCDC-6043" xr:uid="{00000000-0004-0000-0A00-000045000000}"/>
    <hyperlink ref="A72" r:id="rId71" display="http://136.18.248.90/browse/FPHASEVCDC-6042" xr:uid="{00000000-0004-0000-0A00-000046000000}"/>
    <hyperlink ref="A73" r:id="rId72" display="http://136.18.248.90/browse/FPHASEVCDC-6021" xr:uid="{00000000-0004-0000-0A00-000047000000}"/>
    <hyperlink ref="A74" r:id="rId73" display="http://136.18.248.90/browse/FPHASEVCDC-6017" xr:uid="{00000000-0004-0000-0A00-000048000000}"/>
    <hyperlink ref="A75" r:id="rId74" display="http://136.18.248.90/browse/FPHASEVCDC-5994" xr:uid="{00000000-0004-0000-0A00-000049000000}"/>
    <hyperlink ref="A76" r:id="rId75" display="http://136.18.248.90/browse/FPHASEVCDC-5973" xr:uid="{00000000-0004-0000-0A00-00004A000000}"/>
    <hyperlink ref="A77" r:id="rId76" display="http://136.18.248.90/browse/FPHASEVCDC-5966" xr:uid="{00000000-0004-0000-0A00-00004B000000}"/>
    <hyperlink ref="A78" r:id="rId77" display="http://136.18.248.90/browse/FPHASEVCDC-5964" xr:uid="{00000000-0004-0000-0A00-00004C000000}"/>
    <hyperlink ref="A79" r:id="rId78" display="http://136.18.248.90/browse/FPHASEVCDC-5961" xr:uid="{00000000-0004-0000-0A00-00004D000000}"/>
    <hyperlink ref="A80" r:id="rId79" display="http://136.18.248.90/browse/FPHASEVCDC-5960" xr:uid="{00000000-0004-0000-0A00-00004E000000}"/>
    <hyperlink ref="A81" r:id="rId80" display="http://136.18.248.90/browse/FPHASEVCDC-5959" xr:uid="{00000000-0004-0000-0A00-00004F000000}"/>
    <hyperlink ref="A82" r:id="rId81" display="http://136.18.248.90/browse/FPHASEVCDC-5954" xr:uid="{00000000-0004-0000-0A00-000050000000}"/>
    <hyperlink ref="A83" r:id="rId82" display="http://136.18.248.90/browse/FPHASEVCDC-5577" xr:uid="{00000000-0004-0000-0A00-000051000000}"/>
    <hyperlink ref="A84" r:id="rId83" display="http://136.18.248.90/browse/FPHASEVCDC-6133" xr:uid="{00000000-0004-0000-0A00-000052000000}"/>
    <hyperlink ref="A85" r:id="rId84" display="http://136.18.248.90/browse/FPHASEVCDC-6107" xr:uid="{00000000-0004-0000-0A00-000053000000}"/>
    <hyperlink ref="A86" r:id="rId85" display="http://136.18.248.90/browse/FPHASEVCDC-6095" xr:uid="{00000000-0004-0000-0A00-000054000000}"/>
    <hyperlink ref="A87" r:id="rId86" display="http://136.18.248.90/browse/FPHASEVCDC-6077" xr:uid="{00000000-0004-0000-0A00-000055000000}"/>
    <hyperlink ref="A88" r:id="rId87" display="http://136.18.248.90/browse/FPHASEVCDC-6053" xr:uid="{00000000-0004-0000-0A00-000056000000}"/>
    <hyperlink ref="A89" r:id="rId88" display="http://136.18.248.90/browse/FPHASEVCDC-5963" xr:uid="{00000000-0004-0000-0A00-000057000000}"/>
    <hyperlink ref="A90" r:id="rId89" display="http://136.18.248.90/browse/FPHASEVCDC-5906" xr:uid="{00000000-0004-0000-0A00-000058000000}"/>
    <hyperlink ref="A91" r:id="rId90" display="http://136.18.248.90/browse/FPHASEVCDC-5898" xr:uid="{00000000-0004-0000-0A00-000059000000}"/>
    <hyperlink ref="A92" r:id="rId91" display="http://136.18.248.90/browse/FPHASEVCDC-5835" xr:uid="{00000000-0004-0000-0A00-00005A000000}"/>
    <hyperlink ref="A93" r:id="rId92" display="http://136.18.248.90/browse/FPHASEVCDC-5829" xr:uid="{00000000-0004-0000-0A00-00005B000000}"/>
    <hyperlink ref="A94" r:id="rId93" display="http://136.18.248.90/browse/FPHASEVCDC-5827" xr:uid="{00000000-0004-0000-0A00-00005C000000}"/>
    <hyperlink ref="A95" r:id="rId94" display="http://136.18.248.90/browse/FPHASEVCDC-5828" xr:uid="{00000000-0004-0000-0A00-00005D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35"/>
  <sheetViews>
    <sheetView topLeftCell="A27" workbookViewId="0">
      <selection activeCell="B39" sqref="B39"/>
    </sheetView>
  </sheetViews>
  <sheetFormatPr defaultRowHeight="13.5"/>
  <cols>
    <col min="6" max="6" width="42.5" customWidth="1"/>
    <col min="10" max="10" width="17.75" customWidth="1"/>
    <col min="11" max="11" width="15" customWidth="1"/>
  </cols>
  <sheetData>
    <row r="1" spans="1:18" s="152" customFormat="1" ht="21.75" customHeight="1">
      <c r="A1" s="274" t="s">
        <v>3208</v>
      </c>
      <c r="B1" s="274" t="s">
        <v>2775</v>
      </c>
      <c r="C1" s="274" t="s">
        <v>2776</v>
      </c>
      <c r="D1" s="274" t="s">
        <v>3209</v>
      </c>
      <c r="E1" s="274" t="s">
        <v>3210</v>
      </c>
      <c r="F1" s="274" t="s">
        <v>2777</v>
      </c>
      <c r="G1" s="274" t="s">
        <v>3211</v>
      </c>
      <c r="H1" s="274" t="s">
        <v>2778</v>
      </c>
      <c r="I1" s="274" t="s">
        <v>2779</v>
      </c>
      <c r="J1" s="274" t="s">
        <v>2780</v>
      </c>
      <c r="K1" s="274" t="s">
        <v>2781</v>
      </c>
      <c r="L1" s="274" t="s">
        <v>3212</v>
      </c>
      <c r="M1" s="274" t="s">
        <v>3213</v>
      </c>
      <c r="N1" s="274" t="s">
        <v>3214</v>
      </c>
      <c r="O1" s="274" t="s">
        <v>3215</v>
      </c>
      <c r="P1" s="275"/>
    </row>
    <row r="2" spans="1:18" s="152" customFormat="1" ht="21.75" customHeight="1">
      <c r="A2" s="276" t="s">
        <v>3216</v>
      </c>
      <c r="B2" s="276" t="s">
        <v>71</v>
      </c>
      <c r="C2" s="276" t="s">
        <v>73</v>
      </c>
      <c r="D2" s="276" t="s">
        <v>40</v>
      </c>
      <c r="E2" s="276" t="s">
        <v>3217</v>
      </c>
      <c r="F2" s="277" t="s">
        <v>3218</v>
      </c>
      <c r="G2" s="278" t="s">
        <v>3219</v>
      </c>
      <c r="H2" s="277" t="s">
        <v>3220</v>
      </c>
      <c r="I2" s="277" t="s">
        <v>86</v>
      </c>
      <c r="J2" s="279">
        <v>44729.55972222222</v>
      </c>
      <c r="K2" s="279">
        <v>44729.55972222222</v>
      </c>
      <c r="L2" s="277" t="s">
        <v>97</v>
      </c>
      <c r="M2" s="277" t="s">
        <v>2051</v>
      </c>
      <c r="N2" s="277"/>
      <c r="O2" s="277"/>
      <c r="P2" s="275"/>
      <c r="R2" s="154"/>
    </row>
    <row r="3" spans="1:18" s="152" customFormat="1" ht="21.75" customHeight="1">
      <c r="A3" s="276" t="s">
        <v>3221</v>
      </c>
      <c r="B3" s="276" t="s">
        <v>71</v>
      </c>
      <c r="C3" s="276" t="s">
        <v>73</v>
      </c>
      <c r="D3" s="276" t="s">
        <v>40</v>
      </c>
      <c r="E3" s="276" t="s">
        <v>3217</v>
      </c>
      <c r="F3" s="277" t="s">
        <v>3222</v>
      </c>
      <c r="G3" s="278" t="s">
        <v>3223</v>
      </c>
      <c r="H3" s="277" t="s">
        <v>3224</v>
      </c>
      <c r="I3" s="277" t="s">
        <v>86</v>
      </c>
      <c r="J3" s="279">
        <v>44729.460416666669</v>
      </c>
      <c r="K3" s="279">
        <v>44729.554166666669</v>
      </c>
      <c r="L3" s="277" t="s">
        <v>97</v>
      </c>
      <c r="M3" s="277" t="s">
        <v>2051</v>
      </c>
      <c r="N3" s="277"/>
      <c r="O3" s="277"/>
      <c r="P3" s="275"/>
      <c r="R3" s="154"/>
    </row>
    <row r="4" spans="1:18" s="152" customFormat="1" ht="21.75" customHeight="1">
      <c r="A4" s="276" t="s">
        <v>3225</v>
      </c>
      <c r="B4" s="276" t="s">
        <v>71</v>
      </c>
      <c r="C4" s="276" t="s">
        <v>2767</v>
      </c>
      <c r="D4" s="276" t="s">
        <v>153</v>
      </c>
      <c r="E4" s="276" t="s">
        <v>3217</v>
      </c>
      <c r="F4" s="277" t="s">
        <v>3226</v>
      </c>
      <c r="G4" s="278" t="s">
        <v>3227</v>
      </c>
      <c r="H4" s="277" t="s">
        <v>3224</v>
      </c>
      <c r="I4" s="277" t="s">
        <v>72</v>
      </c>
      <c r="J4" s="279">
        <v>44729.435416666667</v>
      </c>
      <c r="K4" s="279">
        <v>44729.533333333333</v>
      </c>
      <c r="L4" s="277" t="s">
        <v>97</v>
      </c>
      <c r="M4" s="277" t="s">
        <v>2051</v>
      </c>
      <c r="N4" s="277"/>
      <c r="O4" s="277"/>
      <c r="P4" s="275"/>
      <c r="R4" s="154"/>
    </row>
    <row r="5" spans="1:18" s="152" customFormat="1" ht="21.75" customHeight="1">
      <c r="A5" s="276" t="s">
        <v>3228</v>
      </c>
      <c r="B5" s="276" t="s">
        <v>71</v>
      </c>
      <c r="C5" s="276" t="s">
        <v>73</v>
      </c>
      <c r="D5" s="276" t="s">
        <v>40</v>
      </c>
      <c r="E5" s="276" t="s">
        <v>3217</v>
      </c>
      <c r="F5" s="277" t="s">
        <v>3229</v>
      </c>
      <c r="G5" s="278" t="s">
        <v>3230</v>
      </c>
      <c r="H5" s="277" t="s">
        <v>3220</v>
      </c>
      <c r="I5" s="277" t="s">
        <v>72</v>
      </c>
      <c r="J5" s="279">
        <v>44728.798611111109</v>
      </c>
      <c r="K5" s="279">
        <v>44729.48333333333</v>
      </c>
      <c r="L5" s="277" t="s">
        <v>97</v>
      </c>
      <c r="M5" s="277" t="s">
        <v>2051</v>
      </c>
      <c r="N5" s="277"/>
      <c r="O5" s="277"/>
      <c r="P5" s="275"/>
      <c r="R5" s="154"/>
    </row>
    <row r="6" spans="1:18" s="152" customFormat="1" ht="21.75" customHeight="1">
      <c r="A6" s="276" t="s">
        <v>3231</v>
      </c>
      <c r="B6" s="276" t="s">
        <v>71</v>
      </c>
      <c r="C6" s="276" t="s">
        <v>73</v>
      </c>
      <c r="D6" s="276" t="s">
        <v>40</v>
      </c>
      <c r="E6" s="276" t="s">
        <v>3217</v>
      </c>
      <c r="F6" s="277" t="s">
        <v>3232</v>
      </c>
      <c r="G6" s="278" t="s">
        <v>3233</v>
      </c>
      <c r="H6" s="277" t="s">
        <v>3220</v>
      </c>
      <c r="I6" s="277" t="s">
        <v>86</v>
      </c>
      <c r="J6" s="279">
        <v>44728.797222222223</v>
      </c>
      <c r="K6" s="279">
        <v>44728.797222222223</v>
      </c>
      <c r="L6" s="277" t="s">
        <v>97</v>
      </c>
      <c r="M6" s="277" t="s">
        <v>2051</v>
      </c>
      <c r="N6" s="277"/>
      <c r="O6" s="277"/>
      <c r="P6" s="275"/>
      <c r="R6" s="154"/>
    </row>
    <row r="7" spans="1:18" s="152" customFormat="1" ht="21.75" customHeight="1">
      <c r="A7" s="276" t="s">
        <v>3234</v>
      </c>
      <c r="B7" s="276" t="s">
        <v>71</v>
      </c>
      <c r="C7" s="276" t="s">
        <v>73</v>
      </c>
      <c r="D7" s="276" t="s">
        <v>40</v>
      </c>
      <c r="E7" s="276" t="s">
        <v>3217</v>
      </c>
      <c r="F7" s="277" t="s">
        <v>3235</v>
      </c>
      <c r="G7" s="278" t="s">
        <v>3236</v>
      </c>
      <c r="H7" s="277" t="s">
        <v>3220</v>
      </c>
      <c r="I7" s="277" t="s">
        <v>86</v>
      </c>
      <c r="J7" s="279">
        <v>44728.796527777777</v>
      </c>
      <c r="K7" s="279">
        <v>44728.796527777777</v>
      </c>
      <c r="L7" s="277" t="s">
        <v>97</v>
      </c>
      <c r="M7" s="277" t="s">
        <v>2051</v>
      </c>
      <c r="N7" s="277"/>
      <c r="O7" s="277"/>
      <c r="P7" s="275"/>
      <c r="R7" s="154"/>
    </row>
    <row r="8" spans="1:18" s="152" customFormat="1" ht="21.75" customHeight="1">
      <c r="A8" s="276" t="s">
        <v>3237</v>
      </c>
      <c r="B8" s="276" t="s">
        <v>71</v>
      </c>
      <c r="C8" s="276" t="s">
        <v>73</v>
      </c>
      <c r="D8" s="276" t="s">
        <v>40</v>
      </c>
      <c r="E8" s="276" t="s">
        <v>3217</v>
      </c>
      <c r="F8" s="277" t="s">
        <v>3238</v>
      </c>
      <c r="G8" s="278" t="s">
        <v>3239</v>
      </c>
      <c r="H8" s="277" t="s">
        <v>3220</v>
      </c>
      <c r="I8" s="277" t="s">
        <v>86</v>
      </c>
      <c r="J8" s="279">
        <v>44728.79583333333</v>
      </c>
      <c r="K8" s="279">
        <v>44728.79583333333</v>
      </c>
      <c r="L8" s="277" t="s">
        <v>97</v>
      </c>
      <c r="M8" s="277" t="s">
        <v>2051</v>
      </c>
      <c r="N8" s="277"/>
      <c r="O8" s="277"/>
      <c r="P8" s="275"/>
      <c r="R8" s="154"/>
    </row>
    <row r="9" spans="1:18" s="152" customFormat="1" ht="21.75" customHeight="1">
      <c r="A9" s="276" t="s">
        <v>3240</v>
      </c>
      <c r="B9" s="276" t="s">
        <v>71</v>
      </c>
      <c r="C9" s="276" t="s">
        <v>73</v>
      </c>
      <c r="D9" s="276" t="s">
        <v>40</v>
      </c>
      <c r="E9" s="276" t="s">
        <v>3217</v>
      </c>
      <c r="F9" s="277" t="s">
        <v>3241</v>
      </c>
      <c r="G9" s="278" t="s">
        <v>3242</v>
      </c>
      <c r="H9" s="277" t="s">
        <v>3220</v>
      </c>
      <c r="I9" s="277" t="s">
        <v>86</v>
      </c>
      <c r="J9" s="279">
        <v>44728.689583333333</v>
      </c>
      <c r="K9" s="279">
        <v>44729.62777777778</v>
      </c>
      <c r="L9" s="277" t="s">
        <v>97</v>
      </c>
      <c r="M9" s="277" t="s">
        <v>2051</v>
      </c>
      <c r="N9" s="277"/>
      <c r="O9" s="277"/>
      <c r="P9" s="275"/>
      <c r="R9" s="154"/>
    </row>
    <row r="10" spans="1:18" s="152" customFormat="1" ht="21.75" customHeight="1">
      <c r="A10" s="276" t="s">
        <v>3243</v>
      </c>
      <c r="B10" s="276" t="s">
        <v>71</v>
      </c>
      <c r="C10" s="276" t="s">
        <v>73</v>
      </c>
      <c r="D10" s="276" t="s">
        <v>40</v>
      </c>
      <c r="E10" s="276" t="s">
        <v>3244</v>
      </c>
      <c r="F10" s="277" t="s">
        <v>3245</v>
      </c>
      <c r="G10" s="278" t="s">
        <v>3246</v>
      </c>
      <c r="H10" s="277" t="s">
        <v>3220</v>
      </c>
      <c r="I10" s="277" t="s">
        <v>72</v>
      </c>
      <c r="J10" s="279">
        <v>44728.679861111108</v>
      </c>
      <c r="K10" s="279">
        <v>44729.447222222225</v>
      </c>
      <c r="L10" s="277" t="s">
        <v>97</v>
      </c>
      <c r="M10" s="277" t="s">
        <v>2051</v>
      </c>
      <c r="N10" s="277" t="s">
        <v>2011</v>
      </c>
      <c r="O10" s="277"/>
      <c r="P10" s="275"/>
      <c r="R10" s="154"/>
    </row>
    <row r="11" spans="1:18" s="152" customFormat="1" ht="21.75" customHeight="1">
      <c r="A11" s="276" t="s">
        <v>3247</v>
      </c>
      <c r="B11" s="276" t="s">
        <v>71</v>
      </c>
      <c r="C11" s="276" t="s">
        <v>73</v>
      </c>
      <c r="D11" s="276" t="s">
        <v>40</v>
      </c>
      <c r="E11" s="276" t="s">
        <v>3244</v>
      </c>
      <c r="F11" s="277" t="s">
        <v>3248</v>
      </c>
      <c r="G11" s="278" t="s">
        <v>3249</v>
      </c>
      <c r="H11" s="277" t="s">
        <v>3220</v>
      </c>
      <c r="I11" s="277" t="s">
        <v>72</v>
      </c>
      <c r="J11" s="279">
        <v>44728.674305555556</v>
      </c>
      <c r="K11" s="279">
        <v>44729.443055555559</v>
      </c>
      <c r="L11" s="277" t="s">
        <v>97</v>
      </c>
      <c r="M11" s="277" t="s">
        <v>2051</v>
      </c>
      <c r="N11" s="277" t="s">
        <v>2011</v>
      </c>
      <c r="O11" s="277"/>
      <c r="P11" s="275"/>
      <c r="R11" s="154"/>
    </row>
    <row r="12" spans="1:18" s="152" customFormat="1" ht="21.75" customHeight="1">
      <c r="A12" s="276" t="s">
        <v>3250</v>
      </c>
      <c r="B12" s="276" t="s">
        <v>71</v>
      </c>
      <c r="C12" s="276" t="s">
        <v>73</v>
      </c>
      <c r="D12" s="276" t="s">
        <v>40</v>
      </c>
      <c r="E12" s="276" t="s">
        <v>3244</v>
      </c>
      <c r="F12" s="277" t="s">
        <v>3251</v>
      </c>
      <c r="G12" s="278" t="s">
        <v>3252</v>
      </c>
      <c r="H12" s="277" t="s">
        <v>3220</v>
      </c>
      <c r="I12" s="277" t="s">
        <v>72</v>
      </c>
      <c r="J12" s="279">
        <v>44728.67083333333</v>
      </c>
      <c r="K12" s="279">
        <v>44729.633333333331</v>
      </c>
      <c r="L12" s="277" t="s">
        <v>97</v>
      </c>
      <c r="M12" s="277" t="s">
        <v>2051</v>
      </c>
      <c r="N12" s="277" t="s">
        <v>2011</v>
      </c>
      <c r="O12" s="277" t="s">
        <v>2011</v>
      </c>
      <c r="P12" s="275"/>
      <c r="R12" s="154"/>
    </row>
    <row r="13" spans="1:18" s="152" customFormat="1" ht="21.75" customHeight="1">
      <c r="A13" s="276" t="s">
        <v>3253</v>
      </c>
      <c r="B13" s="276" t="s">
        <v>71</v>
      </c>
      <c r="C13" s="276" t="s">
        <v>73</v>
      </c>
      <c r="D13" s="276" t="s">
        <v>40</v>
      </c>
      <c r="E13" s="276" t="s">
        <v>3244</v>
      </c>
      <c r="F13" s="277" t="s">
        <v>3254</v>
      </c>
      <c r="G13" s="278" t="s">
        <v>3255</v>
      </c>
      <c r="H13" s="277" t="s">
        <v>3220</v>
      </c>
      <c r="I13" s="277" t="s">
        <v>72</v>
      </c>
      <c r="J13" s="279">
        <v>44728.667361111111</v>
      </c>
      <c r="K13" s="279">
        <v>44728.741666666669</v>
      </c>
      <c r="L13" s="277" t="s">
        <v>97</v>
      </c>
      <c r="M13" s="277" t="s">
        <v>2051</v>
      </c>
      <c r="N13" s="277" t="s">
        <v>2011</v>
      </c>
      <c r="O13" s="277" t="s">
        <v>2011</v>
      </c>
      <c r="P13" s="275"/>
      <c r="R13" s="154"/>
    </row>
    <row r="14" spans="1:18" s="152" customFormat="1" ht="21.75" customHeight="1">
      <c r="A14" s="276" t="s">
        <v>3256</v>
      </c>
      <c r="B14" s="276" t="s">
        <v>71</v>
      </c>
      <c r="C14" s="276" t="s">
        <v>73</v>
      </c>
      <c r="D14" s="276" t="s">
        <v>40</v>
      </c>
      <c r="E14" s="276" t="s">
        <v>3244</v>
      </c>
      <c r="F14" s="277" t="s">
        <v>3257</v>
      </c>
      <c r="G14" s="278" t="s">
        <v>3258</v>
      </c>
      <c r="H14" s="277" t="s">
        <v>3220</v>
      </c>
      <c r="I14" s="277" t="s">
        <v>72</v>
      </c>
      <c r="J14" s="279">
        <v>44728.663888888892</v>
      </c>
      <c r="K14" s="279">
        <v>44728.724305555559</v>
      </c>
      <c r="L14" s="277" t="s">
        <v>97</v>
      </c>
      <c r="M14" s="277" t="s">
        <v>2051</v>
      </c>
      <c r="N14" s="277" t="s">
        <v>2011</v>
      </c>
      <c r="O14" s="277"/>
      <c r="P14" s="275"/>
      <c r="R14" s="154"/>
    </row>
    <row r="15" spans="1:18" s="152" customFormat="1" ht="21.75" customHeight="1">
      <c r="A15" s="276" t="s">
        <v>3259</v>
      </c>
      <c r="B15" s="276" t="s">
        <v>71</v>
      </c>
      <c r="C15" s="276" t="s">
        <v>73</v>
      </c>
      <c r="D15" s="276" t="s">
        <v>40</v>
      </c>
      <c r="E15" s="276" t="s">
        <v>3244</v>
      </c>
      <c r="F15" s="277" t="s">
        <v>3260</v>
      </c>
      <c r="G15" s="278" t="s">
        <v>3261</v>
      </c>
      <c r="H15" s="277" t="s">
        <v>3220</v>
      </c>
      <c r="I15" s="277" t="s">
        <v>72</v>
      </c>
      <c r="J15" s="279">
        <v>44728.661111111112</v>
      </c>
      <c r="K15" s="279">
        <v>44729.417361111111</v>
      </c>
      <c r="L15" s="277" t="s">
        <v>97</v>
      </c>
      <c r="M15" s="277" t="s">
        <v>2051</v>
      </c>
      <c r="N15" s="277" t="s">
        <v>2011</v>
      </c>
      <c r="O15" s="277"/>
      <c r="P15" s="275"/>
      <c r="R15" s="154"/>
    </row>
    <row r="16" spans="1:18" s="152" customFormat="1" ht="21.75" customHeight="1">
      <c r="A16" s="276" t="s">
        <v>3262</v>
      </c>
      <c r="B16" s="276" t="s">
        <v>71</v>
      </c>
      <c r="C16" s="276" t="s">
        <v>73</v>
      </c>
      <c r="D16" s="276" t="s">
        <v>40</v>
      </c>
      <c r="E16" s="276" t="s">
        <v>3217</v>
      </c>
      <c r="F16" s="277" t="s">
        <v>3263</v>
      </c>
      <c r="G16" s="278" t="s">
        <v>3264</v>
      </c>
      <c r="H16" s="277" t="s">
        <v>3265</v>
      </c>
      <c r="I16" s="277" t="s">
        <v>72</v>
      </c>
      <c r="J16" s="279">
        <v>44728.649305555555</v>
      </c>
      <c r="K16" s="279">
        <v>44729.488888888889</v>
      </c>
      <c r="L16" s="277" t="s">
        <v>97</v>
      </c>
      <c r="M16" s="277" t="s">
        <v>2051</v>
      </c>
      <c r="N16" s="277"/>
      <c r="O16" s="277"/>
      <c r="P16" s="275"/>
      <c r="R16" s="154"/>
    </row>
    <row r="17" spans="1:18" s="152" customFormat="1" ht="21.75" customHeight="1">
      <c r="A17" s="276" t="s">
        <v>3266</v>
      </c>
      <c r="B17" s="276" t="s">
        <v>71</v>
      </c>
      <c r="C17" s="276" t="s">
        <v>73</v>
      </c>
      <c r="D17" s="276" t="s">
        <v>40</v>
      </c>
      <c r="E17" s="276" t="s">
        <v>3217</v>
      </c>
      <c r="F17" s="277" t="s">
        <v>3267</v>
      </c>
      <c r="G17" s="278" t="s">
        <v>3268</v>
      </c>
      <c r="H17" s="277" t="s">
        <v>3265</v>
      </c>
      <c r="I17" s="277" t="s">
        <v>86</v>
      </c>
      <c r="J17" s="279">
        <v>44728.640277777777</v>
      </c>
      <c r="K17" s="279">
        <v>44728.657638888886</v>
      </c>
      <c r="L17" s="277" t="s">
        <v>97</v>
      </c>
      <c r="M17" s="277" t="s">
        <v>2051</v>
      </c>
      <c r="N17" s="277"/>
      <c r="O17" s="277"/>
      <c r="P17" s="275"/>
      <c r="R17" s="154"/>
    </row>
    <row r="18" spans="1:18" s="152" customFormat="1" ht="21.75" customHeight="1">
      <c r="A18" s="276" t="s">
        <v>3269</v>
      </c>
      <c r="B18" s="276" t="s">
        <v>71</v>
      </c>
      <c r="C18" s="276" t="s">
        <v>73</v>
      </c>
      <c r="D18" s="276" t="s">
        <v>40</v>
      </c>
      <c r="E18" s="276" t="s">
        <v>3217</v>
      </c>
      <c r="F18" s="277" t="s">
        <v>3270</v>
      </c>
      <c r="G18" s="278" t="s">
        <v>3271</v>
      </c>
      <c r="H18" s="277" t="s">
        <v>3224</v>
      </c>
      <c r="I18" s="277" t="s">
        <v>86</v>
      </c>
      <c r="J18" s="279">
        <v>44728.638888888891</v>
      </c>
      <c r="K18" s="279">
        <v>44729.465277777781</v>
      </c>
      <c r="L18" s="277" t="s">
        <v>97</v>
      </c>
      <c r="M18" s="277" t="s">
        <v>2051</v>
      </c>
      <c r="N18" s="277"/>
      <c r="O18" s="277"/>
      <c r="P18" s="275"/>
      <c r="R18" s="154"/>
    </row>
    <row r="19" spans="1:18" s="152" customFormat="1" ht="21.75" customHeight="1">
      <c r="A19" s="276" t="s">
        <v>3272</v>
      </c>
      <c r="B19" s="276" t="s">
        <v>71</v>
      </c>
      <c r="C19" s="276" t="s">
        <v>73</v>
      </c>
      <c r="D19" s="276" t="s">
        <v>153</v>
      </c>
      <c r="E19" s="276" t="s">
        <v>3217</v>
      </c>
      <c r="F19" s="277" t="s">
        <v>3273</v>
      </c>
      <c r="G19" s="278" t="s">
        <v>3274</v>
      </c>
      <c r="H19" s="277" t="s">
        <v>3265</v>
      </c>
      <c r="I19" s="277" t="s">
        <v>72</v>
      </c>
      <c r="J19" s="279">
        <v>44728.631944444445</v>
      </c>
      <c r="K19" s="279">
        <v>44729.48541666667</v>
      </c>
      <c r="L19" s="277" t="s">
        <v>97</v>
      </c>
      <c r="M19" s="277" t="s">
        <v>2051</v>
      </c>
      <c r="N19" s="277"/>
      <c r="O19" s="277"/>
      <c r="P19" s="275"/>
      <c r="R19" s="154"/>
    </row>
    <row r="20" spans="1:18" s="152" customFormat="1" ht="21.75" customHeight="1">
      <c r="A20" s="276" t="s">
        <v>3275</v>
      </c>
      <c r="B20" s="276" t="s">
        <v>71</v>
      </c>
      <c r="C20" s="276" t="s">
        <v>73</v>
      </c>
      <c r="D20" s="276" t="s">
        <v>40</v>
      </c>
      <c r="E20" s="276" t="s">
        <v>3217</v>
      </c>
      <c r="F20" s="277" t="s">
        <v>3276</v>
      </c>
      <c r="G20" s="278" t="s">
        <v>3277</v>
      </c>
      <c r="H20" s="277" t="s">
        <v>3278</v>
      </c>
      <c r="I20" s="277" t="s">
        <v>86</v>
      </c>
      <c r="J20" s="279">
        <v>44728.631249999999</v>
      </c>
      <c r="K20" s="279">
        <v>44729.53125</v>
      </c>
      <c r="L20" s="277" t="s">
        <v>97</v>
      </c>
      <c r="M20" s="277" t="s">
        <v>2051</v>
      </c>
      <c r="N20" s="277"/>
      <c r="O20" s="277"/>
      <c r="P20" s="275"/>
      <c r="R20" s="154"/>
    </row>
    <row r="21" spans="1:18" s="152" customFormat="1" ht="21.75" customHeight="1">
      <c r="A21" s="276" t="s">
        <v>3279</v>
      </c>
      <c r="B21" s="276" t="s">
        <v>71</v>
      </c>
      <c r="C21" s="276" t="s">
        <v>2767</v>
      </c>
      <c r="D21" s="276" t="s">
        <v>153</v>
      </c>
      <c r="E21" s="276" t="s">
        <v>3217</v>
      </c>
      <c r="F21" s="277" t="s">
        <v>3280</v>
      </c>
      <c r="G21" s="278" t="s">
        <v>3281</v>
      </c>
      <c r="H21" s="277" t="s">
        <v>3265</v>
      </c>
      <c r="I21" s="277" t="s">
        <v>86</v>
      </c>
      <c r="J21" s="279">
        <v>44728.630555555559</v>
      </c>
      <c r="K21" s="279">
        <v>44728.630555555559</v>
      </c>
      <c r="L21" s="277" t="s">
        <v>97</v>
      </c>
      <c r="M21" s="277" t="s">
        <v>2051</v>
      </c>
      <c r="N21" s="277"/>
      <c r="O21" s="277"/>
      <c r="P21" s="275"/>
      <c r="R21" s="154"/>
    </row>
    <row r="22" spans="1:18" s="152" customFormat="1" ht="21.75" customHeight="1">
      <c r="A22" s="276" t="s">
        <v>3282</v>
      </c>
      <c r="B22" s="276" t="s">
        <v>71</v>
      </c>
      <c r="C22" s="276" t="s">
        <v>73</v>
      </c>
      <c r="D22" s="276" t="s">
        <v>40</v>
      </c>
      <c r="E22" s="276" t="s">
        <v>3217</v>
      </c>
      <c r="F22" s="277" t="s">
        <v>3283</v>
      </c>
      <c r="G22" s="278" t="s">
        <v>3284</v>
      </c>
      <c r="H22" s="277" t="s">
        <v>3265</v>
      </c>
      <c r="I22" s="277" t="s">
        <v>86</v>
      </c>
      <c r="J22" s="279">
        <v>44728.62777777778</v>
      </c>
      <c r="K22" s="279">
        <v>44728.658333333333</v>
      </c>
      <c r="L22" s="277" t="s">
        <v>97</v>
      </c>
      <c r="M22" s="277" t="s">
        <v>2051</v>
      </c>
      <c r="N22" s="277"/>
      <c r="O22" s="277"/>
      <c r="P22" s="275"/>
      <c r="R22" s="154"/>
    </row>
    <row r="23" spans="1:18" s="152" customFormat="1" ht="21.75" customHeight="1">
      <c r="A23" s="276" t="s">
        <v>3285</v>
      </c>
      <c r="B23" s="276" t="s">
        <v>71</v>
      </c>
      <c r="C23" s="276" t="s">
        <v>73</v>
      </c>
      <c r="D23" s="276" t="s">
        <v>40</v>
      </c>
      <c r="E23" s="276" t="s">
        <v>3217</v>
      </c>
      <c r="F23" s="277" t="s">
        <v>3286</v>
      </c>
      <c r="G23" s="278" t="s">
        <v>3287</v>
      </c>
      <c r="H23" s="277" t="s">
        <v>3224</v>
      </c>
      <c r="I23" s="277" t="s">
        <v>72</v>
      </c>
      <c r="J23" s="279">
        <v>44728.62222222222</v>
      </c>
      <c r="K23" s="279">
        <v>44729.65902777778</v>
      </c>
      <c r="L23" s="277" t="s">
        <v>97</v>
      </c>
      <c r="M23" s="277" t="s">
        <v>2051</v>
      </c>
      <c r="N23" s="277"/>
      <c r="O23" s="277"/>
      <c r="P23" s="275"/>
      <c r="R23" s="154"/>
    </row>
    <row r="24" spans="1:18" s="152" customFormat="1" ht="21.75" customHeight="1">
      <c r="A24" s="276" t="s">
        <v>3288</v>
      </c>
      <c r="B24" s="276" t="s">
        <v>71</v>
      </c>
      <c r="C24" s="276" t="s">
        <v>73</v>
      </c>
      <c r="D24" s="276" t="s">
        <v>40</v>
      </c>
      <c r="E24" s="276" t="s">
        <v>3217</v>
      </c>
      <c r="F24" s="277" t="s">
        <v>3289</v>
      </c>
      <c r="G24" s="278" t="s">
        <v>3290</v>
      </c>
      <c r="H24" s="277" t="s">
        <v>3265</v>
      </c>
      <c r="I24" s="277" t="s">
        <v>72</v>
      </c>
      <c r="J24" s="279">
        <v>44728.619444444441</v>
      </c>
      <c r="K24" s="279">
        <v>44729.484722222223</v>
      </c>
      <c r="L24" s="277" t="s">
        <v>97</v>
      </c>
      <c r="M24" s="277" t="s">
        <v>2051</v>
      </c>
      <c r="N24" s="277"/>
      <c r="O24" s="277"/>
      <c r="P24" s="275"/>
      <c r="R24" s="154"/>
    </row>
    <row r="25" spans="1:18" s="152" customFormat="1" ht="21.75" customHeight="1">
      <c r="A25" s="276" t="s">
        <v>3291</v>
      </c>
      <c r="B25" s="276" t="s">
        <v>71</v>
      </c>
      <c r="C25" s="276" t="s">
        <v>73</v>
      </c>
      <c r="D25" s="276" t="s">
        <v>40</v>
      </c>
      <c r="E25" s="276" t="s">
        <v>3292</v>
      </c>
      <c r="F25" s="277" t="s">
        <v>3293</v>
      </c>
      <c r="G25" s="278" t="s">
        <v>3294</v>
      </c>
      <c r="H25" s="277" t="s">
        <v>3265</v>
      </c>
      <c r="I25" s="277" t="s">
        <v>86</v>
      </c>
      <c r="J25" s="279">
        <v>44728.616666666669</v>
      </c>
      <c r="K25" s="279">
        <v>44728.618055555555</v>
      </c>
      <c r="L25" s="277" t="s">
        <v>97</v>
      </c>
      <c r="M25" s="277" t="s">
        <v>2051</v>
      </c>
      <c r="N25" s="277"/>
      <c r="O25" s="277"/>
      <c r="P25" s="275"/>
      <c r="R25" s="154"/>
    </row>
    <row r="26" spans="1:18" s="152" customFormat="1" ht="21.75" customHeight="1">
      <c r="A26" s="276" t="s">
        <v>3295</v>
      </c>
      <c r="B26" s="276" t="s">
        <v>71</v>
      </c>
      <c r="C26" s="276" t="s">
        <v>73</v>
      </c>
      <c r="D26" s="276" t="s">
        <v>153</v>
      </c>
      <c r="E26" s="276" t="s">
        <v>3217</v>
      </c>
      <c r="F26" s="280" t="s">
        <v>3296</v>
      </c>
      <c r="G26" s="278" t="s">
        <v>3297</v>
      </c>
      <c r="H26" s="277" t="s">
        <v>3265</v>
      </c>
      <c r="I26" s="277" t="s">
        <v>72</v>
      </c>
      <c r="J26" s="279">
        <v>44728.603472222225</v>
      </c>
      <c r="K26" s="279">
        <v>44728.613888888889</v>
      </c>
      <c r="L26" s="277" t="s">
        <v>97</v>
      </c>
      <c r="M26" s="277" t="s">
        <v>2051</v>
      </c>
      <c r="N26" s="277"/>
      <c r="O26" s="277"/>
      <c r="P26" s="275"/>
      <c r="R26" s="154"/>
    </row>
    <row r="27" spans="1:18" s="152" customFormat="1" ht="21.75" customHeight="1">
      <c r="A27" s="276" t="s">
        <v>3298</v>
      </c>
      <c r="B27" s="276" t="s">
        <v>71</v>
      </c>
      <c r="C27" s="276" t="s">
        <v>2767</v>
      </c>
      <c r="D27" s="276" t="s">
        <v>153</v>
      </c>
      <c r="E27" s="276" t="s">
        <v>3299</v>
      </c>
      <c r="F27" s="277" t="s">
        <v>3300</v>
      </c>
      <c r="G27" s="278" t="s">
        <v>3301</v>
      </c>
      <c r="H27" s="277" t="s">
        <v>3224</v>
      </c>
      <c r="I27" s="277" t="s">
        <v>86</v>
      </c>
      <c r="J27" s="279">
        <v>44728.6</v>
      </c>
      <c r="K27" s="279">
        <v>44728.611111111109</v>
      </c>
      <c r="L27" s="277" t="s">
        <v>97</v>
      </c>
      <c r="M27" s="277" t="s">
        <v>2051</v>
      </c>
      <c r="N27" s="277"/>
      <c r="O27" s="277"/>
      <c r="P27" s="275"/>
      <c r="R27" s="154"/>
    </row>
    <row r="28" spans="1:18" s="152" customFormat="1" ht="21.75" customHeight="1">
      <c r="A28" s="276" t="s">
        <v>3302</v>
      </c>
      <c r="B28" s="276" t="s">
        <v>71</v>
      </c>
      <c r="C28" s="276" t="s">
        <v>73</v>
      </c>
      <c r="D28" s="276" t="s">
        <v>40</v>
      </c>
      <c r="E28" s="276" t="s">
        <v>3217</v>
      </c>
      <c r="F28" s="277" t="s">
        <v>3303</v>
      </c>
      <c r="G28" s="278" t="s">
        <v>3304</v>
      </c>
      <c r="H28" s="277" t="s">
        <v>3265</v>
      </c>
      <c r="I28" s="277" t="s">
        <v>72</v>
      </c>
      <c r="J28" s="279">
        <v>44728.595138888886</v>
      </c>
      <c r="K28" s="279">
        <v>44728.613888888889</v>
      </c>
      <c r="L28" s="277" t="s">
        <v>97</v>
      </c>
      <c r="M28" s="277" t="s">
        <v>2051</v>
      </c>
      <c r="N28" s="277"/>
      <c r="O28" s="277"/>
      <c r="P28" s="275"/>
      <c r="R28" s="154"/>
    </row>
    <row r="29" spans="1:18" s="152" customFormat="1" ht="21.75" customHeight="1">
      <c r="A29" s="276" t="s">
        <v>3305</v>
      </c>
      <c r="B29" s="276" t="s">
        <v>71</v>
      </c>
      <c r="C29" s="276" t="s">
        <v>2767</v>
      </c>
      <c r="D29" s="276" t="s">
        <v>153</v>
      </c>
      <c r="E29" s="276" t="s">
        <v>3292</v>
      </c>
      <c r="F29" s="277" t="s">
        <v>3306</v>
      </c>
      <c r="G29" s="278" t="s">
        <v>3307</v>
      </c>
      <c r="H29" s="277" t="s">
        <v>3224</v>
      </c>
      <c r="I29" s="277" t="s">
        <v>86</v>
      </c>
      <c r="J29" s="279">
        <v>44728.584722222222</v>
      </c>
      <c r="K29" s="279">
        <v>44728.604861111111</v>
      </c>
      <c r="L29" s="277" t="s">
        <v>97</v>
      </c>
      <c r="M29" s="277" t="s">
        <v>2051</v>
      </c>
      <c r="N29" s="277"/>
      <c r="O29" s="277"/>
      <c r="P29" s="275"/>
      <c r="R29" s="154"/>
    </row>
    <row r="30" spans="1:18" s="152" customFormat="1" ht="21.75" customHeight="1">
      <c r="A30" s="276" t="s">
        <v>3308</v>
      </c>
      <c r="B30" s="276" t="s">
        <v>71</v>
      </c>
      <c r="C30" s="276" t="s">
        <v>2767</v>
      </c>
      <c r="D30" s="276" t="s">
        <v>153</v>
      </c>
      <c r="E30" s="276" t="s">
        <v>3217</v>
      </c>
      <c r="F30" s="277" t="s">
        <v>3309</v>
      </c>
      <c r="G30" s="278" t="s">
        <v>3310</v>
      </c>
      <c r="H30" s="277" t="s">
        <v>3224</v>
      </c>
      <c r="I30" s="277" t="s">
        <v>72</v>
      </c>
      <c r="J30" s="279">
        <v>44728.571527777778</v>
      </c>
      <c r="K30" s="279">
        <v>44728.613888888889</v>
      </c>
      <c r="L30" s="277" t="s">
        <v>97</v>
      </c>
      <c r="M30" s="277" t="s">
        <v>2051</v>
      </c>
      <c r="N30" s="277"/>
      <c r="O30" s="277"/>
      <c r="P30" s="275"/>
      <c r="R30" s="154"/>
    </row>
    <row r="31" spans="1:18" s="152" customFormat="1" ht="21.75" customHeight="1">
      <c r="A31" s="276" t="s">
        <v>3311</v>
      </c>
      <c r="B31" s="276" t="s">
        <v>71</v>
      </c>
      <c r="C31" s="276" t="s">
        <v>73</v>
      </c>
      <c r="D31" s="276" t="s">
        <v>153</v>
      </c>
      <c r="E31" s="276" t="s">
        <v>3217</v>
      </c>
      <c r="F31" s="277" t="s">
        <v>3312</v>
      </c>
      <c r="G31" s="278" t="s">
        <v>3313</v>
      </c>
      <c r="H31" s="277" t="s">
        <v>3265</v>
      </c>
      <c r="I31" s="277" t="s">
        <v>72</v>
      </c>
      <c r="J31" s="279">
        <v>44727.692361111112</v>
      </c>
      <c r="K31" s="279">
        <v>44728.602083333331</v>
      </c>
      <c r="L31" s="277" t="s">
        <v>97</v>
      </c>
      <c r="M31" s="277" t="s">
        <v>2051</v>
      </c>
      <c r="N31" s="277"/>
      <c r="O31" s="277"/>
      <c r="P31" s="275"/>
      <c r="R31" s="154"/>
    </row>
    <row r="32" spans="1:18" s="152" customFormat="1" ht="21.75" customHeight="1">
      <c r="A32" s="276" t="s">
        <v>3314</v>
      </c>
      <c r="B32" s="276" t="s">
        <v>71</v>
      </c>
      <c r="C32" s="276" t="s">
        <v>73</v>
      </c>
      <c r="D32" s="276" t="s">
        <v>40</v>
      </c>
      <c r="E32" s="276" t="s">
        <v>3217</v>
      </c>
      <c r="F32" s="277" t="s">
        <v>3315</v>
      </c>
      <c r="G32" s="278" t="s">
        <v>3316</v>
      </c>
      <c r="H32" s="277" t="s">
        <v>3278</v>
      </c>
      <c r="I32" s="277" t="s">
        <v>72</v>
      </c>
      <c r="J32" s="279">
        <v>44727.428472222222</v>
      </c>
      <c r="K32" s="279">
        <v>44727.470833333333</v>
      </c>
      <c r="L32" s="277" t="s">
        <v>97</v>
      </c>
      <c r="M32" s="277" t="s">
        <v>2051</v>
      </c>
      <c r="N32" s="277"/>
      <c r="O32" s="277"/>
      <c r="P32" s="275"/>
      <c r="R32" s="154"/>
    </row>
    <row r="33" spans="1:18" s="152" customFormat="1" ht="21.75" customHeight="1">
      <c r="A33" s="276" t="s">
        <v>3317</v>
      </c>
      <c r="B33" s="276" t="s">
        <v>71</v>
      </c>
      <c r="C33" s="276" t="s">
        <v>2767</v>
      </c>
      <c r="D33" s="276" t="s">
        <v>153</v>
      </c>
      <c r="E33" s="276" t="s">
        <v>3217</v>
      </c>
      <c r="F33" s="277" t="s">
        <v>3318</v>
      </c>
      <c r="G33" s="278" t="s">
        <v>3319</v>
      </c>
      <c r="H33" s="277" t="s">
        <v>3220</v>
      </c>
      <c r="I33" s="277" t="s">
        <v>72</v>
      </c>
      <c r="J33" s="279">
        <v>44726.612500000003</v>
      </c>
      <c r="K33" s="279">
        <v>44727.659722222219</v>
      </c>
      <c r="L33" s="277" t="s">
        <v>97</v>
      </c>
      <c r="M33" s="277" t="s">
        <v>2051</v>
      </c>
      <c r="N33" s="277"/>
      <c r="O33" s="277"/>
      <c r="P33" s="275"/>
      <c r="R33" s="154"/>
    </row>
    <row r="34" spans="1:18" s="152" customFormat="1" ht="21.75" customHeight="1">
      <c r="A34" s="276" t="s">
        <v>3320</v>
      </c>
      <c r="B34" s="276" t="s">
        <v>71</v>
      </c>
      <c r="C34" s="276" t="s">
        <v>2767</v>
      </c>
      <c r="D34" s="276" t="s">
        <v>153</v>
      </c>
      <c r="E34" s="276" t="s">
        <v>3217</v>
      </c>
      <c r="F34" s="277" t="s">
        <v>3321</v>
      </c>
      <c r="G34" s="278" t="s">
        <v>3322</v>
      </c>
      <c r="H34" s="277" t="s">
        <v>3224</v>
      </c>
      <c r="I34" s="277" t="s">
        <v>72</v>
      </c>
      <c r="J34" s="279">
        <v>44726.470138888886</v>
      </c>
      <c r="K34" s="279">
        <v>44726.634722222225</v>
      </c>
      <c r="L34" s="277" t="s">
        <v>97</v>
      </c>
      <c r="M34" s="277" t="s">
        <v>2051</v>
      </c>
      <c r="N34" s="277"/>
      <c r="O34" s="277"/>
      <c r="P34" s="275"/>
      <c r="R34" s="154"/>
    </row>
    <row r="35" spans="1:18" s="152" customFormat="1" ht="21.75" customHeight="1">
      <c r="A35" s="276" t="s">
        <v>3323</v>
      </c>
      <c r="B35" s="276" t="s">
        <v>71</v>
      </c>
      <c r="C35" s="276" t="s">
        <v>73</v>
      </c>
      <c r="D35" s="276" t="s">
        <v>40</v>
      </c>
      <c r="E35" s="276" t="s">
        <v>3292</v>
      </c>
      <c r="F35" s="277" t="s">
        <v>3324</v>
      </c>
      <c r="G35" s="278" t="s">
        <v>3325</v>
      </c>
      <c r="H35" s="277" t="s">
        <v>3224</v>
      </c>
      <c r="I35" s="277" t="s">
        <v>2036</v>
      </c>
      <c r="J35" s="279">
        <v>44725.704861111109</v>
      </c>
      <c r="K35" s="279">
        <v>44726.651388888888</v>
      </c>
      <c r="L35" s="277" t="s">
        <v>97</v>
      </c>
      <c r="M35" s="277" t="s">
        <v>2051</v>
      </c>
      <c r="N35" s="277"/>
      <c r="O35" s="277"/>
      <c r="P35" s="275"/>
      <c r="R35" s="154"/>
    </row>
  </sheetData>
  <autoFilter ref="D1:D35" xr:uid="{00000000-0009-0000-0000-00000B000000}"/>
  <phoneticPr fontId="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40"/>
  <sheetViews>
    <sheetView topLeftCell="F1" workbookViewId="0">
      <selection activeCell="F225" sqref="F225"/>
    </sheetView>
  </sheetViews>
  <sheetFormatPr defaultRowHeight="13.5"/>
  <cols>
    <col min="1" max="1" width="21.625" customWidth="1"/>
    <col min="5" max="5" width="11.5" customWidth="1"/>
    <col min="6" max="6" width="97.375" customWidth="1"/>
    <col min="10" max="10" width="27" bestFit="1" customWidth="1"/>
  </cols>
  <sheetData>
    <row r="1" spans="1:12">
      <c r="A1" s="123" t="s">
        <v>1997</v>
      </c>
      <c r="B1" s="123" t="s">
        <v>44</v>
      </c>
      <c r="C1" s="123" t="s">
        <v>1998</v>
      </c>
      <c r="D1" s="123" t="s">
        <v>1999</v>
      </c>
      <c r="E1" s="123" t="s">
        <v>410</v>
      </c>
      <c r="F1" s="123" t="s">
        <v>2000</v>
      </c>
      <c r="G1" s="123" t="s">
        <v>2001</v>
      </c>
      <c r="H1" s="123" t="s">
        <v>2002</v>
      </c>
      <c r="I1" s="123" t="s">
        <v>2003</v>
      </c>
      <c r="J1" s="123" t="s">
        <v>51</v>
      </c>
      <c r="K1" s="123" t="s">
        <v>53</v>
      </c>
      <c r="L1" s="123" t="s">
        <v>2004</v>
      </c>
    </row>
    <row r="2" spans="1:12">
      <c r="A2" s="124" t="s">
        <v>2005</v>
      </c>
      <c r="B2" s="125" t="s">
        <v>86</v>
      </c>
      <c r="C2" s="125" t="s">
        <v>2006</v>
      </c>
      <c r="D2" s="125" t="s">
        <v>2007</v>
      </c>
      <c r="E2" s="125"/>
      <c r="F2" s="126" t="s">
        <v>2008</v>
      </c>
      <c r="G2" s="125" t="s">
        <v>2009</v>
      </c>
      <c r="H2" s="125" t="s">
        <v>1970</v>
      </c>
      <c r="I2" s="125" t="s">
        <v>40</v>
      </c>
      <c r="J2" s="126" t="s">
        <v>2010</v>
      </c>
      <c r="K2" s="126" t="s">
        <v>2011</v>
      </c>
      <c r="L2" s="125"/>
    </row>
    <row r="3" spans="1:12">
      <c r="A3" s="124" t="s">
        <v>2012</v>
      </c>
      <c r="B3" s="125" t="s">
        <v>86</v>
      </c>
      <c r="C3" s="125" t="s">
        <v>2013</v>
      </c>
      <c r="D3" s="125" t="s">
        <v>2014</v>
      </c>
      <c r="E3" s="125"/>
      <c r="F3" s="126" t="s">
        <v>2015</v>
      </c>
      <c r="G3" s="125" t="s">
        <v>2009</v>
      </c>
      <c r="H3" s="125" t="s">
        <v>1971</v>
      </c>
      <c r="I3" s="125" t="s">
        <v>153</v>
      </c>
      <c r="J3" s="126" t="s">
        <v>2010</v>
      </c>
      <c r="K3" s="125"/>
      <c r="L3" s="125"/>
    </row>
    <row r="4" spans="1:12">
      <c r="A4" s="127" t="s">
        <v>2016</v>
      </c>
      <c r="B4" s="128" t="s">
        <v>2017</v>
      </c>
      <c r="C4" s="125" t="s">
        <v>2018</v>
      </c>
      <c r="D4" s="125" t="s">
        <v>2019</v>
      </c>
      <c r="E4" s="125"/>
      <c r="F4" s="126" t="s">
        <v>2020</v>
      </c>
      <c r="G4" s="125" t="s">
        <v>2009</v>
      </c>
      <c r="H4" s="125" t="s">
        <v>1970</v>
      </c>
      <c r="I4" s="125" t="s">
        <v>40</v>
      </c>
      <c r="J4" s="126" t="s">
        <v>2010</v>
      </c>
      <c r="K4" s="125"/>
      <c r="L4" s="125"/>
    </row>
    <row r="5" spans="1:12">
      <c r="A5" s="127" t="s">
        <v>2021</v>
      </c>
      <c r="B5" s="128" t="s">
        <v>86</v>
      </c>
      <c r="C5" s="125" t="s">
        <v>2022</v>
      </c>
      <c r="D5" s="125" t="s">
        <v>2023</v>
      </c>
      <c r="E5" s="125"/>
      <c r="F5" s="126" t="s">
        <v>2024</v>
      </c>
      <c r="G5" s="125" t="s">
        <v>2009</v>
      </c>
      <c r="H5" s="125" t="s">
        <v>1969</v>
      </c>
      <c r="I5" s="125" t="s">
        <v>40</v>
      </c>
      <c r="J5" s="126" t="s">
        <v>2010</v>
      </c>
      <c r="K5" s="125"/>
      <c r="L5" s="125"/>
    </row>
    <row r="6" spans="1:12">
      <c r="A6" s="127" t="s">
        <v>2025</v>
      </c>
      <c r="B6" s="128" t="s">
        <v>86</v>
      </c>
      <c r="C6" s="125" t="s">
        <v>2026</v>
      </c>
      <c r="D6" s="125" t="s">
        <v>2027</v>
      </c>
      <c r="E6" s="125"/>
      <c r="F6" s="126" t="s">
        <v>2028</v>
      </c>
      <c r="G6" s="125" t="s">
        <v>2009</v>
      </c>
      <c r="H6" s="125" t="s">
        <v>1970</v>
      </c>
      <c r="I6" s="125" t="s">
        <v>40</v>
      </c>
      <c r="J6" s="126" t="s">
        <v>2010</v>
      </c>
      <c r="K6" s="126" t="s">
        <v>2011</v>
      </c>
      <c r="L6" s="125"/>
    </row>
    <row r="7" spans="1:12">
      <c r="A7" s="127" t="s">
        <v>2029</v>
      </c>
      <c r="B7" s="128" t="s">
        <v>86</v>
      </c>
      <c r="C7" s="125" t="s">
        <v>2030</v>
      </c>
      <c r="D7" s="125" t="s">
        <v>2019</v>
      </c>
      <c r="E7" s="125"/>
      <c r="F7" s="126" t="s">
        <v>2031</v>
      </c>
      <c r="G7" s="125" t="s">
        <v>2009</v>
      </c>
      <c r="H7" s="125" t="s">
        <v>1970</v>
      </c>
      <c r="I7" s="125" t="s">
        <v>40</v>
      </c>
      <c r="J7" s="126" t="s">
        <v>2010</v>
      </c>
      <c r="K7" s="126" t="s">
        <v>2011</v>
      </c>
      <c r="L7" s="125"/>
    </row>
    <row r="8" spans="1:12">
      <c r="A8" s="127" t="s">
        <v>2032</v>
      </c>
      <c r="B8" s="128" t="s">
        <v>86</v>
      </c>
      <c r="C8" s="125" t="s">
        <v>2033</v>
      </c>
      <c r="D8" s="125" t="s">
        <v>2019</v>
      </c>
      <c r="E8" s="125"/>
      <c r="F8" s="126" t="s">
        <v>2034</v>
      </c>
      <c r="G8" s="125" t="s">
        <v>2009</v>
      </c>
      <c r="H8" s="125" t="s">
        <v>1970</v>
      </c>
      <c r="I8" s="125" t="s">
        <v>40</v>
      </c>
      <c r="J8" s="126" t="s">
        <v>2010</v>
      </c>
      <c r="K8" s="126" t="s">
        <v>2011</v>
      </c>
      <c r="L8" s="125"/>
    </row>
    <row r="9" spans="1:12">
      <c r="A9" s="127" t="s">
        <v>2035</v>
      </c>
      <c r="B9" s="128" t="s">
        <v>2036</v>
      </c>
      <c r="C9" s="125" t="s">
        <v>2037</v>
      </c>
      <c r="D9" s="125" t="s">
        <v>2019</v>
      </c>
      <c r="E9" s="125"/>
      <c r="F9" s="126" t="s">
        <v>2038</v>
      </c>
      <c r="G9" s="125" t="s">
        <v>2009</v>
      </c>
      <c r="H9" s="125" t="s">
        <v>1970</v>
      </c>
      <c r="I9" s="125" t="s">
        <v>40</v>
      </c>
      <c r="J9" s="126" t="s">
        <v>2010</v>
      </c>
      <c r="K9" s="125"/>
      <c r="L9" s="125"/>
    </row>
    <row r="10" spans="1:12">
      <c r="A10" s="127" t="s">
        <v>2039</v>
      </c>
      <c r="B10" s="128" t="s">
        <v>86</v>
      </c>
      <c r="C10" s="125" t="s">
        <v>2040</v>
      </c>
      <c r="D10" s="125" t="s">
        <v>2019</v>
      </c>
      <c r="E10" s="125"/>
      <c r="F10" s="126" t="s">
        <v>2041</v>
      </c>
      <c r="G10" s="125" t="s">
        <v>2009</v>
      </c>
      <c r="H10" s="125" t="s">
        <v>1970</v>
      </c>
      <c r="I10" s="125" t="s">
        <v>40</v>
      </c>
      <c r="J10" s="126" t="s">
        <v>2010</v>
      </c>
      <c r="K10" s="125"/>
      <c r="L10" s="125"/>
    </row>
    <row r="11" spans="1:12">
      <c r="A11" s="127" t="s">
        <v>2042</v>
      </c>
      <c r="B11" s="128" t="s">
        <v>86</v>
      </c>
      <c r="C11" s="125" t="s">
        <v>2043</v>
      </c>
      <c r="D11" s="125" t="s">
        <v>2019</v>
      </c>
      <c r="E11" s="125"/>
      <c r="F11" s="126" t="s">
        <v>2044</v>
      </c>
      <c r="G11" s="125" t="s">
        <v>2009</v>
      </c>
      <c r="H11" s="125" t="s">
        <v>1970</v>
      </c>
      <c r="I11" s="125" t="s">
        <v>40</v>
      </c>
      <c r="J11" s="126" t="s">
        <v>2010</v>
      </c>
      <c r="K11" s="125"/>
      <c r="L11" s="125"/>
    </row>
    <row r="12" spans="1:12">
      <c r="A12" s="127" t="s">
        <v>2045</v>
      </c>
      <c r="B12" s="128" t="s">
        <v>86</v>
      </c>
      <c r="C12" s="125" t="s">
        <v>2046</v>
      </c>
      <c r="D12" s="125" t="s">
        <v>2019</v>
      </c>
      <c r="E12" s="125"/>
      <c r="F12" s="126" t="s">
        <v>2047</v>
      </c>
      <c r="G12" s="125" t="s">
        <v>2009</v>
      </c>
      <c r="H12" s="125" t="s">
        <v>1970</v>
      </c>
      <c r="I12" s="125" t="s">
        <v>40</v>
      </c>
      <c r="J12" s="126" t="s">
        <v>2010</v>
      </c>
      <c r="K12" s="125"/>
      <c r="L12" s="125"/>
    </row>
    <row r="13" spans="1:12">
      <c r="A13" s="127" t="s">
        <v>2048</v>
      </c>
      <c r="B13" s="128" t="s">
        <v>72</v>
      </c>
      <c r="C13" s="125" t="s">
        <v>2049</v>
      </c>
      <c r="D13" s="125" t="s">
        <v>2019</v>
      </c>
      <c r="E13" s="125"/>
      <c r="F13" s="126" t="s">
        <v>2050</v>
      </c>
      <c r="G13" s="125" t="s">
        <v>2009</v>
      </c>
      <c r="H13" s="125" t="s">
        <v>1970</v>
      </c>
      <c r="I13" s="125" t="s">
        <v>40</v>
      </c>
      <c r="J13" s="126" t="s">
        <v>2010</v>
      </c>
      <c r="K13" s="125"/>
      <c r="L13" s="125" t="s">
        <v>2051</v>
      </c>
    </row>
    <row r="14" spans="1:12">
      <c r="A14" s="127" t="s">
        <v>2052</v>
      </c>
      <c r="B14" s="128" t="s">
        <v>86</v>
      </c>
      <c r="C14" s="125" t="s">
        <v>2053</v>
      </c>
      <c r="D14" s="125" t="s">
        <v>2019</v>
      </c>
      <c r="E14" s="125"/>
      <c r="F14" s="126" t="s">
        <v>2054</v>
      </c>
      <c r="G14" s="125" t="s">
        <v>2009</v>
      </c>
      <c r="H14" s="125" t="s">
        <v>1970</v>
      </c>
      <c r="I14" s="125" t="s">
        <v>40</v>
      </c>
      <c r="J14" s="126" t="s">
        <v>2010</v>
      </c>
      <c r="K14" s="125"/>
      <c r="L14" s="125"/>
    </row>
    <row r="15" spans="1:12">
      <c r="A15" s="127" t="s">
        <v>2055</v>
      </c>
      <c r="B15" s="128" t="s">
        <v>72</v>
      </c>
      <c r="C15" s="125" t="s">
        <v>2056</v>
      </c>
      <c r="D15" s="125" t="s">
        <v>2057</v>
      </c>
      <c r="E15" s="125"/>
      <c r="F15" s="126" t="s">
        <v>2058</v>
      </c>
      <c r="G15" s="125" t="s">
        <v>2009</v>
      </c>
      <c r="H15" s="125" t="s">
        <v>1970</v>
      </c>
      <c r="I15" s="125" t="s">
        <v>40</v>
      </c>
      <c r="J15" s="126" t="s">
        <v>2010</v>
      </c>
      <c r="K15" s="126" t="s">
        <v>2011</v>
      </c>
      <c r="L15" s="125" t="s">
        <v>2051</v>
      </c>
    </row>
    <row r="16" spans="1:12">
      <c r="A16" s="127" t="s">
        <v>2059</v>
      </c>
      <c r="B16" s="128" t="s">
        <v>86</v>
      </c>
      <c r="C16" s="125" t="s">
        <v>2060</v>
      </c>
      <c r="D16" s="125" t="s">
        <v>2061</v>
      </c>
      <c r="E16" s="125"/>
      <c r="F16" s="126" t="s">
        <v>2062</v>
      </c>
      <c r="G16" s="125" t="s">
        <v>2063</v>
      </c>
      <c r="H16" s="125" t="s">
        <v>2064</v>
      </c>
      <c r="I16" s="125" t="s">
        <v>40</v>
      </c>
      <c r="J16" s="126" t="s">
        <v>2010</v>
      </c>
      <c r="K16" s="125"/>
      <c r="L16" s="125"/>
    </row>
    <row r="17" spans="1:12">
      <c r="A17" s="127" t="s">
        <v>2065</v>
      </c>
      <c r="B17" s="128" t="s">
        <v>86</v>
      </c>
      <c r="C17" s="125" t="s">
        <v>2066</v>
      </c>
      <c r="D17" s="125" t="s">
        <v>2066</v>
      </c>
      <c r="E17" s="125"/>
      <c r="F17" s="126" t="s">
        <v>2067</v>
      </c>
      <c r="G17" s="125" t="s">
        <v>2063</v>
      </c>
      <c r="H17" s="125" t="s">
        <v>2064</v>
      </c>
      <c r="I17" s="125" t="s">
        <v>40</v>
      </c>
      <c r="J17" s="126" t="s">
        <v>2010</v>
      </c>
      <c r="K17" s="125"/>
      <c r="L17" s="125"/>
    </row>
    <row r="18" spans="1:12">
      <c r="A18" s="127" t="s">
        <v>2068</v>
      </c>
      <c r="B18" s="128" t="s">
        <v>86</v>
      </c>
      <c r="C18" s="125" t="s">
        <v>2069</v>
      </c>
      <c r="D18" s="125" t="s">
        <v>2070</v>
      </c>
      <c r="E18" s="125"/>
      <c r="F18" s="126" t="s">
        <v>2071</v>
      </c>
      <c r="G18" s="125" t="s">
        <v>2063</v>
      </c>
      <c r="H18" s="125" t="s">
        <v>2064</v>
      </c>
      <c r="I18" s="125" t="s">
        <v>40</v>
      </c>
      <c r="J18" s="126" t="s">
        <v>2010</v>
      </c>
      <c r="K18" s="125"/>
      <c r="L18" s="125"/>
    </row>
    <row r="19" spans="1:12">
      <c r="A19" s="127" t="s">
        <v>2072</v>
      </c>
      <c r="B19" s="128" t="s">
        <v>86</v>
      </c>
      <c r="C19" s="125" t="s">
        <v>2073</v>
      </c>
      <c r="D19" s="125" t="s">
        <v>2074</v>
      </c>
      <c r="E19" s="125"/>
      <c r="F19" s="126" t="s">
        <v>2075</v>
      </c>
      <c r="G19" s="125" t="s">
        <v>2063</v>
      </c>
      <c r="H19" s="125" t="s">
        <v>2064</v>
      </c>
      <c r="I19" s="125" t="s">
        <v>40</v>
      </c>
      <c r="J19" s="126" t="s">
        <v>2010</v>
      </c>
      <c r="K19" s="125"/>
      <c r="L19" s="125"/>
    </row>
    <row r="20" spans="1:12">
      <c r="A20" s="127" t="s">
        <v>2076</v>
      </c>
      <c r="B20" s="128" t="s">
        <v>86</v>
      </c>
      <c r="C20" s="125" t="s">
        <v>2077</v>
      </c>
      <c r="D20" s="125" t="s">
        <v>2078</v>
      </c>
      <c r="E20" s="125"/>
      <c r="F20" s="126" t="s">
        <v>2079</v>
      </c>
      <c r="G20" s="125" t="s">
        <v>2080</v>
      </c>
      <c r="H20" s="125" t="s">
        <v>1966</v>
      </c>
      <c r="I20" s="125" t="s">
        <v>40</v>
      </c>
      <c r="J20" s="126" t="s">
        <v>2010</v>
      </c>
      <c r="K20" s="125"/>
      <c r="L20" s="125"/>
    </row>
    <row r="21" spans="1:12">
      <c r="A21" s="127" t="s">
        <v>2081</v>
      </c>
      <c r="B21" s="128" t="s">
        <v>86</v>
      </c>
      <c r="C21" s="125" t="s">
        <v>2082</v>
      </c>
      <c r="D21" s="125" t="s">
        <v>2014</v>
      </c>
      <c r="E21" s="125"/>
      <c r="F21" s="126" t="s">
        <v>2083</v>
      </c>
      <c r="G21" s="125" t="s">
        <v>2009</v>
      </c>
      <c r="H21" s="125" t="s">
        <v>1971</v>
      </c>
      <c r="I21" s="125" t="s">
        <v>40</v>
      </c>
      <c r="J21" s="126" t="s">
        <v>2010</v>
      </c>
      <c r="K21" s="125"/>
      <c r="L21" s="125"/>
    </row>
    <row r="22" spans="1:12">
      <c r="A22" s="127" t="s">
        <v>2084</v>
      </c>
      <c r="B22" s="128" t="s">
        <v>86</v>
      </c>
      <c r="C22" s="125" t="s">
        <v>2085</v>
      </c>
      <c r="D22" s="125" t="s">
        <v>2078</v>
      </c>
      <c r="E22" s="125"/>
      <c r="F22" s="126" t="s">
        <v>2086</v>
      </c>
      <c r="G22" s="125" t="s">
        <v>2080</v>
      </c>
      <c r="H22" s="125" t="s">
        <v>1966</v>
      </c>
      <c r="I22" s="125" t="s">
        <v>40</v>
      </c>
      <c r="J22" s="126" t="s">
        <v>2010</v>
      </c>
      <c r="K22" s="125"/>
      <c r="L22" s="125"/>
    </row>
    <row r="23" spans="1:12">
      <c r="A23" s="127" t="s">
        <v>2087</v>
      </c>
      <c r="B23" s="128" t="s">
        <v>86</v>
      </c>
      <c r="C23" s="125" t="s">
        <v>2088</v>
      </c>
      <c r="D23" s="125" t="s">
        <v>2089</v>
      </c>
      <c r="E23" s="125"/>
      <c r="F23" s="126" t="s">
        <v>2090</v>
      </c>
      <c r="G23" s="125" t="s">
        <v>2063</v>
      </c>
      <c r="H23" s="125" t="s">
        <v>2064</v>
      </c>
      <c r="I23" s="125" t="s">
        <v>40</v>
      </c>
      <c r="J23" s="126" t="s">
        <v>2010</v>
      </c>
      <c r="K23" s="125"/>
      <c r="L23" s="125"/>
    </row>
    <row r="24" spans="1:12">
      <c r="A24" s="127" t="s">
        <v>2091</v>
      </c>
      <c r="B24" s="128" t="s">
        <v>86</v>
      </c>
      <c r="C24" s="125" t="s">
        <v>2092</v>
      </c>
      <c r="D24" s="125" t="s">
        <v>2078</v>
      </c>
      <c r="E24" s="125"/>
      <c r="F24" s="126" t="s">
        <v>2093</v>
      </c>
      <c r="G24" s="125" t="s">
        <v>2080</v>
      </c>
      <c r="H24" s="125" t="s">
        <v>1966</v>
      </c>
      <c r="I24" s="125" t="s">
        <v>40</v>
      </c>
      <c r="J24" s="126" t="s">
        <v>2010</v>
      </c>
      <c r="K24" s="125"/>
      <c r="L24" s="125"/>
    </row>
    <row r="25" spans="1:12">
      <c r="A25" s="127" t="s">
        <v>2094</v>
      </c>
      <c r="B25" s="128" t="s">
        <v>86</v>
      </c>
      <c r="C25" s="125" t="s">
        <v>2095</v>
      </c>
      <c r="D25" s="125" t="s">
        <v>2096</v>
      </c>
      <c r="E25" s="125"/>
      <c r="F25" s="126" t="s">
        <v>2097</v>
      </c>
      <c r="G25" s="125" t="s">
        <v>2063</v>
      </c>
      <c r="H25" s="125" t="s">
        <v>2064</v>
      </c>
      <c r="I25" s="125" t="s">
        <v>40</v>
      </c>
      <c r="J25" s="126" t="s">
        <v>2010</v>
      </c>
      <c r="K25" s="125"/>
      <c r="L25" s="125"/>
    </row>
    <row r="26" spans="1:12">
      <c r="A26" s="127" t="s">
        <v>2098</v>
      </c>
      <c r="B26" s="128" t="s">
        <v>86</v>
      </c>
      <c r="C26" s="125" t="s">
        <v>2099</v>
      </c>
      <c r="D26" s="125" t="s">
        <v>2100</v>
      </c>
      <c r="E26" s="125"/>
      <c r="F26" s="126" t="s">
        <v>2101</v>
      </c>
      <c r="G26" s="125" t="s">
        <v>2080</v>
      </c>
      <c r="H26" s="125" t="s">
        <v>1967</v>
      </c>
      <c r="I26" s="125" t="s">
        <v>40</v>
      </c>
      <c r="J26" s="126" t="s">
        <v>2010</v>
      </c>
      <c r="K26" s="125"/>
      <c r="L26" s="125"/>
    </row>
    <row r="27" spans="1:12">
      <c r="A27" s="127" t="s">
        <v>2102</v>
      </c>
      <c r="B27" s="128" t="s">
        <v>86</v>
      </c>
      <c r="C27" s="125" t="s">
        <v>2103</v>
      </c>
      <c r="D27" s="125" t="s">
        <v>2104</v>
      </c>
      <c r="E27" s="125"/>
      <c r="F27" s="126" t="s">
        <v>2105</v>
      </c>
      <c r="G27" s="125" t="s">
        <v>2063</v>
      </c>
      <c r="H27" s="125" t="s">
        <v>2064</v>
      </c>
      <c r="I27" s="125" t="s">
        <v>40</v>
      </c>
      <c r="J27" s="126" t="s">
        <v>2010</v>
      </c>
      <c r="K27" s="125"/>
      <c r="L27" s="125"/>
    </row>
    <row r="28" spans="1:12">
      <c r="A28" s="127" t="s">
        <v>2106</v>
      </c>
      <c r="B28" s="128" t="s">
        <v>86</v>
      </c>
      <c r="C28" s="125" t="s">
        <v>2107</v>
      </c>
      <c r="D28" s="125" t="s">
        <v>2078</v>
      </c>
      <c r="E28" s="125"/>
      <c r="F28" s="126" t="s">
        <v>2108</v>
      </c>
      <c r="G28" s="125" t="s">
        <v>2080</v>
      </c>
      <c r="H28" s="125" t="s">
        <v>1966</v>
      </c>
      <c r="I28" s="125" t="s">
        <v>40</v>
      </c>
      <c r="J28" s="126" t="s">
        <v>2010</v>
      </c>
      <c r="K28" s="125"/>
      <c r="L28" s="125"/>
    </row>
    <row r="29" spans="1:12">
      <c r="A29" s="127" t="s">
        <v>2109</v>
      </c>
      <c r="B29" s="128" t="s">
        <v>86</v>
      </c>
      <c r="C29" s="125" t="s">
        <v>2110</v>
      </c>
      <c r="D29" s="125" t="s">
        <v>2111</v>
      </c>
      <c r="E29" s="125"/>
      <c r="F29" s="126" t="s">
        <v>2112</v>
      </c>
      <c r="G29" s="125" t="s">
        <v>2063</v>
      </c>
      <c r="H29" s="125" t="s">
        <v>2064</v>
      </c>
      <c r="I29" s="125" t="s">
        <v>40</v>
      </c>
      <c r="J29" s="126" t="s">
        <v>2010</v>
      </c>
      <c r="K29" s="125"/>
      <c r="L29" s="125"/>
    </row>
    <row r="30" spans="1:12">
      <c r="A30" s="127" t="s">
        <v>2113</v>
      </c>
      <c r="B30" s="128" t="s">
        <v>86</v>
      </c>
      <c r="C30" s="125" t="s">
        <v>2114</v>
      </c>
      <c r="D30" s="125" t="s">
        <v>2078</v>
      </c>
      <c r="E30" s="125"/>
      <c r="F30" s="126" t="s">
        <v>2115</v>
      </c>
      <c r="G30" s="125" t="s">
        <v>2080</v>
      </c>
      <c r="H30" s="125" t="s">
        <v>1966</v>
      </c>
      <c r="I30" s="125" t="s">
        <v>40</v>
      </c>
      <c r="J30" s="126" t="s">
        <v>2010</v>
      </c>
      <c r="K30" s="125"/>
      <c r="L30" s="125"/>
    </row>
    <row r="31" spans="1:12">
      <c r="A31" s="127" t="s">
        <v>2116</v>
      </c>
      <c r="B31" s="128" t="s">
        <v>86</v>
      </c>
      <c r="C31" s="125" t="s">
        <v>2117</v>
      </c>
      <c r="D31" s="125" t="s">
        <v>2118</v>
      </c>
      <c r="E31" s="125"/>
      <c r="F31" s="126" t="s">
        <v>2119</v>
      </c>
      <c r="G31" s="125" t="s">
        <v>2063</v>
      </c>
      <c r="H31" s="125" t="s">
        <v>2064</v>
      </c>
      <c r="I31" s="125" t="s">
        <v>40</v>
      </c>
      <c r="J31" s="126" t="s">
        <v>2010</v>
      </c>
      <c r="K31" s="125"/>
      <c r="L31" s="125"/>
    </row>
    <row r="32" spans="1:12">
      <c r="A32" s="127" t="s">
        <v>2120</v>
      </c>
      <c r="B32" s="128" t="s">
        <v>86</v>
      </c>
      <c r="C32" s="125" t="s">
        <v>2121</v>
      </c>
      <c r="D32" s="125" t="s">
        <v>2078</v>
      </c>
      <c r="E32" s="125"/>
      <c r="F32" s="126" t="s">
        <v>2122</v>
      </c>
      <c r="G32" s="125" t="s">
        <v>2080</v>
      </c>
      <c r="H32" s="125" t="s">
        <v>1966</v>
      </c>
      <c r="I32" s="125" t="s">
        <v>40</v>
      </c>
      <c r="J32" s="126" t="s">
        <v>2010</v>
      </c>
      <c r="K32" s="125"/>
      <c r="L32" s="125"/>
    </row>
    <row r="33" spans="1:12">
      <c r="A33" s="127" t="s">
        <v>2123</v>
      </c>
      <c r="B33" s="128" t="s">
        <v>86</v>
      </c>
      <c r="C33" s="125" t="s">
        <v>2124</v>
      </c>
      <c r="D33" s="125" t="s">
        <v>2125</v>
      </c>
      <c r="E33" s="125"/>
      <c r="F33" s="126" t="s">
        <v>2126</v>
      </c>
      <c r="G33" s="125" t="s">
        <v>2063</v>
      </c>
      <c r="H33" s="125" t="s">
        <v>2064</v>
      </c>
      <c r="I33" s="125" t="s">
        <v>40</v>
      </c>
      <c r="J33" s="126" t="s">
        <v>2010</v>
      </c>
      <c r="K33" s="125"/>
      <c r="L33" s="125"/>
    </row>
    <row r="34" spans="1:12">
      <c r="A34" s="127" t="s">
        <v>2127</v>
      </c>
      <c r="B34" s="128" t="s">
        <v>86</v>
      </c>
      <c r="C34" s="125" t="s">
        <v>2128</v>
      </c>
      <c r="D34" s="125" t="s">
        <v>2078</v>
      </c>
      <c r="E34" s="125"/>
      <c r="F34" s="126" t="s">
        <v>2129</v>
      </c>
      <c r="G34" s="125" t="s">
        <v>2080</v>
      </c>
      <c r="H34" s="125" t="s">
        <v>1966</v>
      </c>
      <c r="I34" s="125" t="s">
        <v>40</v>
      </c>
      <c r="J34" s="126" t="s">
        <v>2010</v>
      </c>
      <c r="K34" s="125"/>
      <c r="L34" s="125"/>
    </row>
    <row r="35" spans="1:12">
      <c r="A35" s="127" t="s">
        <v>2130</v>
      </c>
      <c r="B35" s="128" t="s">
        <v>86</v>
      </c>
      <c r="C35" s="125" t="s">
        <v>2131</v>
      </c>
      <c r="D35" s="125" t="s">
        <v>2078</v>
      </c>
      <c r="E35" s="125"/>
      <c r="F35" s="126" t="s">
        <v>2132</v>
      </c>
      <c r="G35" s="125" t="s">
        <v>2080</v>
      </c>
      <c r="H35" s="125" t="s">
        <v>1966</v>
      </c>
      <c r="I35" s="125" t="s">
        <v>40</v>
      </c>
      <c r="J35" s="126" t="s">
        <v>2010</v>
      </c>
      <c r="K35" s="125"/>
      <c r="L35" s="125"/>
    </row>
    <row r="36" spans="1:12">
      <c r="A36" s="127" t="s">
        <v>2133</v>
      </c>
      <c r="B36" s="128" t="s">
        <v>86</v>
      </c>
      <c r="C36" s="125" t="s">
        <v>2134</v>
      </c>
      <c r="D36" s="125" t="s">
        <v>2078</v>
      </c>
      <c r="E36" s="125"/>
      <c r="F36" s="126" t="s">
        <v>2135</v>
      </c>
      <c r="G36" s="125" t="s">
        <v>2080</v>
      </c>
      <c r="H36" s="125" t="s">
        <v>1966</v>
      </c>
      <c r="I36" s="125" t="s">
        <v>40</v>
      </c>
      <c r="J36" s="126" t="s">
        <v>2010</v>
      </c>
      <c r="K36" s="125"/>
      <c r="L36" s="125"/>
    </row>
    <row r="37" spans="1:12">
      <c r="A37" s="127" t="s">
        <v>2136</v>
      </c>
      <c r="B37" s="128" t="s">
        <v>86</v>
      </c>
      <c r="C37" s="125" t="s">
        <v>2137</v>
      </c>
      <c r="D37" s="125" t="s">
        <v>2078</v>
      </c>
      <c r="E37" s="125"/>
      <c r="F37" s="126" t="s">
        <v>2138</v>
      </c>
      <c r="G37" s="125" t="s">
        <v>2080</v>
      </c>
      <c r="H37" s="125" t="s">
        <v>1966</v>
      </c>
      <c r="I37" s="125" t="s">
        <v>40</v>
      </c>
      <c r="J37" s="126" t="s">
        <v>2010</v>
      </c>
      <c r="K37" s="125"/>
      <c r="L37" s="125"/>
    </row>
    <row r="38" spans="1:12">
      <c r="A38" s="127" t="s">
        <v>2139</v>
      </c>
      <c r="B38" s="128" t="s">
        <v>86</v>
      </c>
      <c r="C38" s="125" t="s">
        <v>2140</v>
      </c>
      <c r="D38" s="125" t="s">
        <v>2078</v>
      </c>
      <c r="E38" s="125"/>
      <c r="F38" s="126" t="s">
        <v>2141</v>
      </c>
      <c r="G38" s="125" t="s">
        <v>2080</v>
      </c>
      <c r="H38" s="125" t="s">
        <v>1966</v>
      </c>
      <c r="I38" s="125" t="s">
        <v>40</v>
      </c>
      <c r="J38" s="126" t="s">
        <v>2010</v>
      </c>
      <c r="K38" s="125"/>
      <c r="L38" s="125"/>
    </row>
    <row r="39" spans="1:12">
      <c r="A39" s="127" t="s">
        <v>2142</v>
      </c>
      <c r="B39" s="128" t="s">
        <v>86</v>
      </c>
      <c r="C39" s="125" t="s">
        <v>2143</v>
      </c>
      <c r="D39" s="125" t="s">
        <v>2078</v>
      </c>
      <c r="E39" s="125"/>
      <c r="F39" s="126" t="s">
        <v>2144</v>
      </c>
      <c r="G39" s="125" t="s">
        <v>2080</v>
      </c>
      <c r="H39" s="125" t="s">
        <v>1966</v>
      </c>
      <c r="I39" s="125" t="s">
        <v>40</v>
      </c>
      <c r="J39" s="126" t="s">
        <v>2010</v>
      </c>
      <c r="K39" s="125"/>
      <c r="L39" s="125"/>
    </row>
    <row r="40" spans="1:12">
      <c r="A40" s="127" t="s">
        <v>2145</v>
      </c>
      <c r="B40" s="128" t="s">
        <v>86</v>
      </c>
      <c r="C40" s="125" t="s">
        <v>2146</v>
      </c>
      <c r="D40" s="125" t="s">
        <v>2146</v>
      </c>
      <c r="E40" s="125"/>
      <c r="F40" s="126" t="s">
        <v>2147</v>
      </c>
      <c r="G40" s="125" t="s">
        <v>2063</v>
      </c>
      <c r="H40" s="125" t="s">
        <v>89</v>
      </c>
      <c r="I40" s="125" t="s">
        <v>40</v>
      </c>
      <c r="J40" s="126" t="s">
        <v>2010</v>
      </c>
      <c r="K40" s="125"/>
      <c r="L40" s="125"/>
    </row>
    <row r="41" spans="1:12">
      <c r="A41" s="127" t="s">
        <v>2148</v>
      </c>
      <c r="B41" s="128" t="s">
        <v>86</v>
      </c>
      <c r="C41" s="125" t="s">
        <v>2149</v>
      </c>
      <c r="D41" s="125" t="s">
        <v>2150</v>
      </c>
      <c r="E41" s="125"/>
      <c r="F41" s="126" t="s">
        <v>2151</v>
      </c>
      <c r="G41" s="125" t="s">
        <v>2080</v>
      </c>
      <c r="H41" s="125" t="s">
        <v>2152</v>
      </c>
      <c r="I41" s="125" t="s">
        <v>40</v>
      </c>
      <c r="J41" s="126" t="s">
        <v>2010</v>
      </c>
      <c r="K41" s="125"/>
      <c r="L41" s="125"/>
    </row>
    <row r="42" spans="1:12">
      <c r="A42" s="127" t="s">
        <v>2153</v>
      </c>
      <c r="B42" s="128" t="s">
        <v>86</v>
      </c>
      <c r="C42" s="125" t="s">
        <v>2149</v>
      </c>
      <c r="D42" s="125" t="s">
        <v>2154</v>
      </c>
      <c r="E42" s="125"/>
      <c r="F42" s="126" t="s">
        <v>2155</v>
      </c>
      <c r="G42" s="125" t="s">
        <v>2063</v>
      </c>
      <c r="H42" s="125" t="s">
        <v>89</v>
      </c>
      <c r="I42" s="125" t="s">
        <v>40</v>
      </c>
      <c r="J42" s="126" t="s">
        <v>2010</v>
      </c>
      <c r="K42" s="125"/>
      <c r="L42" s="125"/>
    </row>
    <row r="43" spans="1:12">
      <c r="A43" s="127" t="s">
        <v>2156</v>
      </c>
      <c r="B43" s="128" t="s">
        <v>86</v>
      </c>
      <c r="C43" s="125" t="s">
        <v>2157</v>
      </c>
      <c r="D43" s="125" t="s">
        <v>2154</v>
      </c>
      <c r="E43" s="125"/>
      <c r="F43" s="126" t="s">
        <v>2158</v>
      </c>
      <c r="G43" s="125" t="s">
        <v>2063</v>
      </c>
      <c r="H43" s="125" t="s">
        <v>89</v>
      </c>
      <c r="I43" s="125" t="s">
        <v>40</v>
      </c>
      <c r="J43" s="126" t="s">
        <v>2010</v>
      </c>
      <c r="K43" s="125"/>
      <c r="L43" s="125"/>
    </row>
    <row r="44" spans="1:12">
      <c r="A44" s="127" t="s">
        <v>2159</v>
      </c>
      <c r="B44" s="128" t="s">
        <v>86</v>
      </c>
      <c r="C44" s="125" t="s">
        <v>2160</v>
      </c>
      <c r="D44" s="125" t="s">
        <v>2160</v>
      </c>
      <c r="E44" s="125"/>
      <c r="F44" s="126" t="s">
        <v>2161</v>
      </c>
      <c r="G44" s="125" t="s">
        <v>2063</v>
      </c>
      <c r="H44" s="125" t="s">
        <v>89</v>
      </c>
      <c r="I44" s="125" t="s">
        <v>153</v>
      </c>
      <c r="J44" s="126" t="s">
        <v>2010</v>
      </c>
      <c r="K44" s="125"/>
      <c r="L44" s="125"/>
    </row>
    <row r="45" spans="1:12">
      <c r="A45" s="127" t="s">
        <v>2162</v>
      </c>
      <c r="B45" s="128" t="s">
        <v>86</v>
      </c>
      <c r="C45" s="125" t="s">
        <v>2163</v>
      </c>
      <c r="D45" s="125" t="s">
        <v>2164</v>
      </c>
      <c r="E45" s="125"/>
      <c r="F45" s="126" t="s">
        <v>2165</v>
      </c>
      <c r="G45" s="125" t="s">
        <v>2080</v>
      </c>
      <c r="H45" s="125" t="s">
        <v>2152</v>
      </c>
      <c r="I45" s="125" t="s">
        <v>40</v>
      </c>
      <c r="J45" s="126" t="s">
        <v>2010</v>
      </c>
      <c r="K45" s="125"/>
      <c r="L45" s="125"/>
    </row>
    <row r="46" spans="1:12">
      <c r="A46" s="127" t="s">
        <v>2166</v>
      </c>
      <c r="B46" s="128" t="s">
        <v>86</v>
      </c>
      <c r="C46" s="125" t="s">
        <v>2167</v>
      </c>
      <c r="D46" s="125" t="s">
        <v>2023</v>
      </c>
      <c r="E46" s="125"/>
      <c r="F46" s="126" t="s">
        <v>2168</v>
      </c>
      <c r="G46" s="125" t="s">
        <v>2009</v>
      </c>
      <c r="H46" s="125" t="s">
        <v>1969</v>
      </c>
      <c r="I46" s="125" t="s">
        <v>40</v>
      </c>
      <c r="J46" s="126" t="s">
        <v>2010</v>
      </c>
      <c r="K46" s="125"/>
      <c r="L46" s="125"/>
    </row>
    <row r="47" spans="1:12">
      <c r="A47" s="127" t="s">
        <v>2169</v>
      </c>
      <c r="B47" s="128" t="s">
        <v>86</v>
      </c>
      <c r="C47" s="125" t="s">
        <v>2170</v>
      </c>
      <c r="D47" s="125" t="s">
        <v>2171</v>
      </c>
      <c r="E47" s="125"/>
      <c r="F47" s="126" t="s">
        <v>2172</v>
      </c>
      <c r="G47" s="125" t="s">
        <v>2009</v>
      </c>
      <c r="H47" s="125" t="s">
        <v>1971</v>
      </c>
      <c r="I47" s="125" t="s">
        <v>40</v>
      </c>
      <c r="J47" s="126" t="s">
        <v>2010</v>
      </c>
      <c r="K47" s="125"/>
      <c r="L47" s="125"/>
    </row>
    <row r="48" spans="1:12">
      <c r="A48" s="127" t="s">
        <v>2173</v>
      </c>
      <c r="B48" s="128" t="s">
        <v>86</v>
      </c>
      <c r="C48" s="125" t="s">
        <v>2174</v>
      </c>
      <c r="D48" s="125" t="s">
        <v>2023</v>
      </c>
      <c r="E48" s="125"/>
      <c r="F48" s="126" t="s">
        <v>2175</v>
      </c>
      <c r="G48" s="125" t="s">
        <v>2009</v>
      </c>
      <c r="H48" s="125" t="s">
        <v>1969</v>
      </c>
      <c r="I48" s="125" t="s">
        <v>40</v>
      </c>
      <c r="J48" s="126" t="s">
        <v>2010</v>
      </c>
      <c r="K48" s="125"/>
      <c r="L48" s="125"/>
    </row>
    <row r="49" spans="1:12">
      <c r="A49" s="127" t="s">
        <v>2176</v>
      </c>
      <c r="B49" s="128" t="s">
        <v>86</v>
      </c>
      <c r="C49" s="125" t="s">
        <v>2177</v>
      </c>
      <c r="D49" s="125" t="s">
        <v>2178</v>
      </c>
      <c r="E49" s="125"/>
      <c r="F49" s="126" t="s">
        <v>2179</v>
      </c>
      <c r="G49" s="125" t="s">
        <v>2180</v>
      </c>
      <c r="H49" s="125" t="s">
        <v>2181</v>
      </c>
      <c r="I49" s="125" t="s">
        <v>40</v>
      </c>
      <c r="J49" s="126" t="s">
        <v>2010</v>
      </c>
      <c r="K49" s="125"/>
      <c r="L49" s="125"/>
    </row>
    <row r="50" spans="1:12">
      <c r="A50" s="127" t="s">
        <v>2182</v>
      </c>
      <c r="B50" s="128" t="s">
        <v>86</v>
      </c>
      <c r="C50" s="125" t="s">
        <v>2183</v>
      </c>
      <c r="D50" s="125" t="s">
        <v>2184</v>
      </c>
      <c r="E50" s="125"/>
      <c r="F50" s="126" t="s">
        <v>2185</v>
      </c>
      <c r="G50" s="125" t="s">
        <v>2180</v>
      </c>
      <c r="H50" s="125" t="s">
        <v>2181</v>
      </c>
      <c r="I50" s="125" t="s">
        <v>40</v>
      </c>
      <c r="J50" s="126" t="s">
        <v>2010</v>
      </c>
      <c r="K50" s="125"/>
      <c r="L50" s="125"/>
    </row>
    <row r="51" spans="1:12">
      <c r="A51" s="127" t="s">
        <v>2186</v>
      </c>
      <c r="B51" s="128" t="s">
        <v>86</v>
      </c>
      <c r="C51" s="125" t="s">
        <v>2187</v>
      </c>
      <c r="D51" s="125" t="s">
        <v>2023</v>
      </c>
      <c r="E51" s="125"/>
      <c r="F51" s="126" t="s">
        <v>2188</v>
      </c>
      <c r="G51" s="125" t="s">
        <v>2009</v>
      </c>
      <c r="H51" s="125" t="s">
        <v>1969</v>
      </c>
      <c r="I51" s="125" t="s">
        <v>40</v>
      </c>
      <c r="J51" s="126" t="s">
        <v>2010</v>
      </c>
      <c r="K51" s="125"/>
      <c r="L51" s="125"/>
    </row>
    <row r="52" spans="1:12">
      <c r="A52" s="127" t="s">
        <v>2189</v>
      </c>
      <c r="B52" s="128" t="s">
        <v>86</v>
      </c>
      <c r="C52" s="125" t="s">
        <v>2190</v>
      </c>
      <c r="D52" s="125" t="s">
        <v>2191</v>
      </c>
      <c r="E52" s="125"/>
      <c r="F52" s="126" t="s">
        <v>2192</v>
      </c>
      <c r="G52" s="125" t="s">
        <v>2009</v>
      </c>
      <c r="H52" s="125" t="s">
        <v>1968</v>
      </c>
      <c r="I52" s="125" t="s">
        <v>40</v>
      </c>
      <c r="J52" s="126" t="s">
        <v>2010</v>
      </c>
      <c r="K52" s="125"/>
      <c r="L52" s="125"/>
    </row>
    <row r="53" spans="1:12">
      <c r="A53" s="127" t="s">
        <v>2193</v>
      </c>
      <c r="B53" s="128" t="s">
        <v>86</v>
      </c>
      <c r="C53" s="125" t="s">
        <v>2194</v>
      </c>
      <c r="D53" s="125" t="s">
        <v>2195</v>
      </c>
      <c r="E53" s="125"/>
      <c r="F53" s="126" t="s">
        <v>2196</v>
      </c>
      <c r="G53" s="125" t="s">
        <v>2180</v>
      </c>
      <c r="H53" s="125" t="s">
        <v>2181</v>
      </c>
      <c r="I53" s="125" t="s">
        <v>40</v>
      </c>
      <c r="J53" s="126" t="s">
        <v>2010</v>
      </c>
      <c r="K53" s="125"/>
      <c r="L53" s="125"/>
    </row>
    <row r="54" spans="1:12">
      <c r="A54" s="127" t="s">
        <v>2197</v>
      </c>
      <c r="B54" s="128" t="s">
        <v>86</v>
      </c>
      <c r="C54" s="125" t="s">
        <v>2198</v>
      </c>
      <c r="D54" s="125" t="s">
        <v>2191</v>
      </c>
      <c r="E54" s="125"/>
      <c r="F54" s="126" t="s">
        <v>2199</v>
      </c>
      <c r="G54" s="125" t="s">
        <v>2009</v>
      </c>
      <c r="H54" s="125" t="s">
        <v>1968</v>
      </c>
      <c r="I54" s="125" t="s">
        <v>40</v>
      </c>
      <c r="J54" s="126" t="s">
        <v>2010</v>
      </c>
      <c r="K54" s="125"/>
      <c r="L54" s="125"/>
    </row>
    <row r="55" spans="1:12">
      <c r="A55" s="127" t="s">
        <v>2200</v>
      </c>
      <c r="B55" s="128" t="s">
        <v>86</v>
      </c>
      <c r="C55" s="125" t="s">
        <v>2201</v>
      </c>
      <c r="D55" s="125" t="s">
        <v>2202</v>
      </c>
      <c r="E55" s="125"/>
      <c r="F55" s="126" t="s">
        <v>2203</v>
      </c>
      <c r="G55" s="125" t="s">
        <v>2180</v>
      </c>
      <c r="H55" s="125" t="s">
        <v>2181</v>
      </c>
      <c r="I55" s="125" t="s">
        <v>40</v>
      </c>
      <c r="J55" s="126" t="s">
        <v>2010</v>
      </c>
      <c r="K55" s="125"/>
      <c r="L55" s="125"/>
    </row>
    <row r="56" spans="1:12">
      <c r="A56" s="127" t="s">
        <v>2204</v>
      </c>
      <c r="B56" s="128" t="s">
        <v>86</v>
      </c>
      <c r="C56" s="125" t="s">
        <v>2205</v>
      </c>
      <c r="D56" s="125" t="s">
        <v>2191</v>
      </c>
      <c r="E56" s="125"/>
      <c r="F56" s="126" t="s">
        <v>2206</v>
      </c>
      <c r="G56" s="125" t="s">
        <v>2009</v>
      </c>
      <c r="H56" s="125" t="s">
        <v>1968</v>
      </c>
      <c r="I56" s="125" t="s">
        <v>40</v>
      </c>
      <c r="J56" s="126" t="s">
        <v>2010</v>
      </c>
      <c r="K56" s="125"/>
      <c r="L56" s="125"/>
    </row>
    <row r="57" spans="1:12">
      <c r="A57" s="127" t="s">
        <v>2207</v>
      </c>
      <c r="B57" s="128" t="s">
        <v>86</v>
      </c>
      <c r="C57" s="125" t="s">
        <v>2205</v>
      </c>
      <c r="D57" s="125" t="s">
        <v>2100</v>
      </c>
      <c r="E57" s="125"/>
      <c r="F57" s="126" t="s">
        <v>2208</v>
      </c>
      <c r="G57" s="125" t="s">
        <v>2080</v>
      </c>
      <c r="H57" s="125" t="s">
        <v>1967</v>
      </c>
      <c r="I57" s="125" t="s">
        <v>153</v>
      </c>
      <c r="J57" s="126" t="s">
        <v>2010</v>
      </c>
      <c r="K57" s="125"/>
      <c r="L57" s="125"/>
    </row>
    <row r="58" spans="1:12">
      <c r="A58" s="127" t="s">
        <v>2209</v>
      </c>
      <c r="B58" s="128" t="s">
        <v>86</v>
      </c>
      <c r="C58" s="125" t="s">
        <v>2210</v>
      </c>
      <c r="D58" s="125" t="s">
        <v>2211</v>
      </c>
      <c r="E58" s="125"/>
      <c r="F58" s="126" t="s">
        <v>2212</v>
      </c>
      <c r="G58" s="125" t="s">
        <v>2063</v>
      </c>
      <c r="H58" s="125" t="s">
        <v>89</v>
      </c>
      <c r="I58" s="125" t="s">
        <v>40</v>
      </c>
      <c r="J58" s="126" t="s">
        <v>2010</v>
      </c>
      <c r="K58" s="125"/>
      <c r="L58" s="125"/>
    </row>
    <row r="59" spans="1:12">
      <c r="A59" s="127" t="s">
        <v>2213</v>
      </c>
      <c r="B59" s="128" t="s">
        <v>86</v>
      </c>
      <c r="C59" s="125" t="s">
        <v>2214</v>
      </c>
      <c r="D59" s="125" t="s">
        <v>2100</v>
      </c>
      <c r="E59" s="125"/>
      <c r="F59" s="126" t="s">
        <v>2215</v>
      </c>
      <c r="G59" s="125" t="s">
        <v>2080</v>
      </c>
      <c r="H59" s="125" t="s">
        <v>1967</v>
      </c>
      <c r="I59" s="125" t="s">
        <v>153</v>
      </c>
      <c r="J59" s="126" t="s">
        <v>2010</v>
      </c>
      <c r="K59" s="125"/>
      <c r="L59" s="125"/>
    </row>
    <row r="60" spans="1:12">
      <c r="A60" s="127" t="s">
        <v>2216</v>
      </c>
      <c r="B60" s="128" t="s">
        <v>86</v>
      </c>
      <c r="C60" s="125" t="s">
        <v>2217</v>
      </c>
      <c r="D60" s="125" t="s">
        <v>2218</v>
      </c>
      <c r="E60" s="125"/>
      <c r="F60" s="126" t="s">
        <v>2219</v>
      </c>
      <c r="G60" s="125" t="s">
        <v>2063</v>
      </c>
      <c r="H60" s="125" t="s">
        <v>89</v>
      </c>
      <c r="I60" s="125" t="s">
        <v>40</v>
      </c>
      <c r="J60" s="126" t="s">
        <v>2010</v>
      </c>
      <c r="K60" s="125"/>
      <c r="L60" s="125"/>
    </row>
    <row r="61" spans="1:12">
      <c r="A61" s="127" t="s">
        <v>2220</v>
      </c>
      <c r="B61" s="128" t="s">
        <v>86</v>
      </c>
      <c r="C61" s="125" t="s">
        <v>2221</v>
      </c>
      <c r="D61" s="125" t="s">
        <v>2100</v>
      </c>
      <c r="E61" s="125"/>
      <c r="F61" s="126" t="s">
        <v>2222</v>
      </c>
      <c r="G61" s="125" t="s">
        <v>2080</v>
      </c>
      <c r="H61" s="125" t="s">
        <v>1967</v>
      </c>
      <c r="I61" s="125" t="s">
        <v>40</v>
      </c>
      <c r="J61" s="126" t="s">
        <v>2010</v>
      </c>
      <c r="K61" s="125"/>
      <c r="L61" s="125"/>
    </row>
    <row r="62" spans="1:12">
      <c r="A62" s="127" t="s">
        <v>2223</v>
      </c>
      <c r="B62" s="128" t="s">
        <v>72</v>
      </c>
      <c r="C62" s="125" t="s">
        <v>2224</v>
      </c>
      <c r="D62" s="125" t="s">
        <v>2225</v>
      </c>
      <c r="E62" s="125"/>
      <c r="F62" s="126" t="s">
        <v>2226</v>
      </c>
      <c r="G62" s="125" t="s">
        <v>2009</v>
      </c>
      <c r="H62" s="125" t="s">
        <v>1970</v>
      </c>
      <c r="I62" s="125" t="s">
        <v>40</v>
      </c>
      <c r="J62" s="126" t="s">
        <v>2010</v>
      </c>
      <c r="K62" s="126" t="s">
        <v>2051</v>
      </c>
      <c r="L62" s="125" t="s">
        <v>2051</v>
      </c>
    </row>
    <row r="63" spans="1:12">
      <c r="A63" s="127" t="s">
        <v>2227</v>
      </c>
      <c r="B63" s="128" t="s">
        <v>86</v>
      </c>
      <c r="C63" s="125" t="s">
        <v>2228</v>
      </c>
      <c r="D63" s="125" t="s">
        <v>2191</v>
      </c>
      <c r="E63" s="125"/>
      <c r="F63" s="126" t="s">
        <v>2229</v>
      </c>
      <c r="G63" s="125" t="s">
        <v>2009</v>
      </c>
      <c r="H63" s="125" t="s">
        <v>1968</v>
      </c>
      <c r="I63" s="125" t="s">
        <v>40</v>
      </c>
      <c r="J63" s="126" t="s">
        <v>2010</v>
      </c>
      <c r="K63" s="125"/>
      <c r="L63" s="125"/>
    </row>
    <row r="64" spans="1:12">
      <c r="A64" s="127" t="s">
        <v>2230</v>
      </c>
      <c r="B64" s="128" t="s">
        <v>86</v>
      </c>
      <c r="C64" s="125" t="s">
        <v>2228</v>
      </c>
      <c r="D64" s="125" t="s">
        <v>2231</v>
      </c>
      <c r="E64" s="125"/>
      <c r="F64" s="126" t="s">
        <v>2232</v>
      </c>
      <c r="G64" s="125" t="s">
        <v>2063</v>
      </c>
      <c r="H64" s="125" t="s">
        <v>89</v>
      </c>
      <c r="I64" s="125" t="s">
        <v>40</v>
      </c>
      <c r="J64" s="126" t="s">
        <v>2010</v>
      </c>
      <c r="K64" s="125"/>
      <c r="L64" s="125"/>
    </row>
    <row r="65" spans="1:12">
      <c r="A65" s="127" t="s">
        <v>2233</v>
      </c>
      <c r="B65" s="128" t="s">
        <v>86</v>
      </c>
      <c r="C65" s="125" t="s">
        <v>2234</v>
      </c>
      <c r="D65" s="125" t="s">
        <v>2235</v>
      </c>
      <c r="E65" s="125"/>
      <c r="F65" s="126" t="s">
        <v>2236</v>
      </c>
      <c r="G65" s="125" t="s">
        <v>2009</v>
      </c>
      <c r="H65" s="125" t="s">
        <v>1968</v>
      </c>
      <c r="I65" s="125" t="s">
        <v>40</v>
      </c>
      <c r="J65" s="126" t="s">
        <v>2010</v>
      </c>
      <c r="K65" s="125"/>
      <c r="L65" s="125"/>
    </row>
    <row r="66" spans="1:12">
      <c r="A66" s="127" t="s">
        <v>2237</v>
      </c>
      <c r="B66" s="128" t="s">
        <v>2036</v>
      </c>
      <c r="C66" s="125" t="s">
        <v>2238</v>
      </c>
      <c r="D66" s="125" t="s">
        <v>2214</v>
      </c>
      <c r="E66" s="125"/>
      <c r="F66" s="126" t="s">
        <v>2239</v>
      </c>
      <c r="G66" s="125" t="s">
        <v>2063</v>
      </c>
      <c r="H66" s="125" t="s">
        <v>89</v>
      </c>
      <c r="I66" s="125" t="s">
        <v>40</v>
      </c>
      <c r="J66" s="126" t="s">
        <v>2010</v>
      </c>
      <c r="K66" s="125"/>
      <c r="L66" s="125"/>
    </row>
    <row r="67" spans="1:12">
      <c r="A67" s="127" t="s">
        <v>2240</v>
      </c>
      <c r="B67" s="128" t="s">
        <v>86</v>
      </c>
      <c r="C67" s="125" t="s">
        <v>2241</v>
      </c>
      <c r="D67" s="125" t="s">
        <v>2191</v>
      </c>
      <c r="E67" s="125"/>
      <c r="F67" s="126" t="s">
        <v>2242</v>
      </c>
      <c r="G67" s="125" t="s">
        <v>2009</v>
      </c>
      <c r="H67" s="125" t="s">
        <v>1968</v>
      </c>
      <c r="I67" s="125" t="s">
        <v>40</v>
      </c>
      <c r="J67" s="126" t="s">
        <v>2010</v>
      </c>
      <c r="K67" s="125"/>
      <c r="L67" s="125"/>
    </row>
    <row r="68" spans="1:12">
      <c r="A68" s="127" t="s">
        <v>2243</v>
      </c>
      <c r="B68" s="128" t="s">
        <v>86</v>
      </c>
      <c r="C68" s="125" t="s">
        <v>2244</v>
      </c>
      <c r="D68" s="125" t="s">
        <v>2191</v>
      </c>
      <c r="E68" s="125"/>
      <c r="F68" s="126" t="s">
        <v>2245</v>
      </c>
      <c r="G68" s="125" t="s">
        <v>2009</v>
      </c>
      <c r="H68" s="125" t="s">
        <v>1968</v>
      </c>
      <c r="I68" s="125" t="s">
        <v>40</v>
      </c>
      <c r="J68" s="126" t="s">
        <v>2010</v>
      </c>
      <c r="K68" s="125"/>
      <c r="L68" s="125"/>
    </row>
    <row r="69" spans="1:12">
      <c r="A69" s="127" t="s">
        <v>2246</v>
      </c>
      <c r="B69" s="128" t="s">
        <v>86</v>
      </c>
      <c r="C69" s="125" t="s">
        <v>2244</v>
      </c>
      <c r="D69" s="125" t="s">
        <v>2247</v>
      </c>
      <c r="E69" s="125"/>
      <c r="F69" s="126" t="s">
        <v>2248</v>
      </c>
      <c r="G69" s="125" t="s">
        <v>2180</v>
      </c>
      <c r="H69" s="125" t="s">
        <v>2181</v>
      </c>
      <c r="I69" s="125" t="s">
        <v>40</v>
      </c>
      <c r="J69" s="126" t="s">
        <v>2010</v>
      </c>
      <c r="K69" s="125"/>
      <c r="L69" s="125"/>
    </row>
    <row r="70" spans="1:12">
      <c r="A70" s="127" t="s">
        <v>2249</v>
      </c>
      <c r="B70" s="128" t="s">
        <v>72</v>
      </c>
      <c r="C70" s="125" t="s">
        <v>2250</v>
      </c>
      <c r="D70" s="125" t="s">
        <v>2019</v>
      </c>
      <c r="E70" s="125"/>
      <c r="F70" s="126" t="s">
        <v>2251</v>
      </c>
      <c r="G70" s="125" t="s">
        <v>2009</v>
      </c>
      <c r="H70" s="125" t="s">
        <v>1970</v>
      </c>
      <c r="I70" s="125" t="s">
        <v>40</v>
      </c>
      <c r="J70" s="126" t="s">
        <v>2010</v>
      </c>
      <c r="K70" s="126" t="s">
        <v>2051</v>
      </c>
      <c r="L70" s="125" t="s">
        <v>2051</v>
      </c>
    </row>
    <row r="71" spans="1:12">
      <c r="A71" s="127" t="s">
        <v>2252</v>
      </c>
      <c r="B71" s="128" t="s">
        <v>2036</v>
      </c>
      <c r="C71" s="125" t="s">
        <v>2253</v>
      </c>
      <c r="D71" s="125" t="s">
        <v>2057</v>
      </c>
      <c r="E71" s="125"/>
      <c r="F71" s="126" t="s">
        <v>2254</v>
      </c>
      <c r="G71" s="125" t="s">
        <v>2009</v>
      </c>
      <c r="H71" s="125" t="s">
        <v>1970</v>
      </c>
      <c r="I71" s="125" t="s">
        <v>40</v>
      </c>
      <c r="J71" s="126" t="s">
        <v>2010</v>
      </c>
      <c r="K71" s="126" t="s">
        <v>2011</v>
      </c>
      <c r="L71" s="125"/>
    </row>
    <row r="72" spans="1:12">
      <c r="A72" s="127" t="s">
        <v>2255</v>
      </c>
      <c r="B72" s="128" t="s">
        <v>86</v>
      </c>
      <c r="C72" s="125" t="s">
        <v>2256</v>
      </c>
      <c r="D72" s="125" t="s">
        <v>2256</v>
      </c>
      <c r="E72" s="125"/>
      <c r="F72" s="126" t="s">
        <v>2257</v>
      </c>
      <c r="G72" s="125" t="s">
        <v>2258</v>
      </c>
      <c r="H72" s="125" t="s">
        <v>91</v>
      </c>
      <c r="I72" s="125" t="s">
        <v>153</v>
      </c>
      <c r="J72" s="126" t="s">
        <v>2010</v>
      </c>
      <c r="K72" s="125"/>
      <c r="L72" s="125"/>
    </row>
    <row r="73" spans="1:12">
      <c r="A73" s="127" t="s">
        <v>2259</v>
      </c>
      <c r="B73" s="128" t="s">
        <v>86</v>
      </c>
      <c r="C73" s="125" t="s">
        <v>2260</v>
      </c>
      <c r="D73" s="125" t="s">
        <v>2261</v>
      </c>
      <c r="E73" s="125"/>
      <c r="F73" s="126" t="s">
        <v>2262</v>
      </c>
      <c r="G73" s="125" t="s">
        <v>2263</v>
      </c>
      <c r="H73" s="125" t="s">
        <v>2264</v>
      </c>
      <c r="I73" s="125" t="s">
        <v>40</v>
      </c>
      <c r="J73" s="126" t="s">
        <v>2010</v>
      </c>
      <c r="K73" s="125"/>
      <c r="L73" s="125"/>
    </row>
    <row r="74" spans="1:12">
      <c r="A74" s="127" t="s">
        <v>2265</v>
      </c>
      <c r="B74" s="128" t="s">
        <v>86</v>
      </c>
      <c r="C74" s="125" t="s">
        <v>2266</v>
      </c>
      <c r="D74" s="125" t="s">
        <v>2023</v>
      </c>
      <c r="E74" s="125"/>
      <c r="F74" s="126" t="s">
        <v>2267</v>
      </c>
      <c r="G74" s="125" t="s">
        <v>2009</v>
      </c>
      <c r="H74" s="125" t="s">
        <v>1969</v>
      </c>
      <c r="I74" s="125" t="s">
        <v>40</v>
      </c>
      <c r="J74" s="126" t="s">
        <v>2010</v>
      </c>
      <c r="K74" s="125"/>
      <c r="L74" s="125"/>
    </row>
    <row r="75" spans="1:12">
      <c r="A75" s="127" t="s">
        <v>2268</v>
      </c>
      <c r="B75" s="128" t="s">
        <v>86</v>
      </c>
      <c r="C75" s="125" t="s">
        <v>2269</v>
      </c>
      <c r="D75" s="125" t="s">
        <v>2100</v>
      </c>
      <c r="E75" s="125"/>
      <c r="F75" s="126" t="s">
        <v>2270</v>
      </c>
      <c r="G75" s="125" t="s">
        <v>2080</v>
      </c>
      <c r="H75" s="125" t="s">
        <v>1967</v>
      </c>
      <c r="I75" s="125" t="s">
        <v>40</v>
      </c>
      <c r="J75" s="126" t="s">
        <v>2010</v>
      </c>
      <c r="K75" s="125"/>
      <c r="L75" s="125"/>
    </row>
    <row r="76" spans="1:12">
      <c r="A76" s="127" t="s">
        <v>2271</v>
      </c>
      <c r="B76" s="128" t="s">
        <v>86</v>
      </c>
      <c r="C76" s="125" t="s">
        <v>2272</v>
      </c>
      <c r="D76" s="125" t="s">
        <v>2100</v>
      </c>
      <c r="E76" s="125"/>
      <c r="F76" s="126" t="s">
        <v>2273</v>
      </c>
      <c r="G76" s="125" t="s">
        <v>2080</v>
      </c>
      <c r="H76" s="125" t="s">
        <v>1967</v>
      </c>
      <c r="I76" s="125" t="s">
        <v>40</v>
      </c>
      <c r="J76" s="126" t="s">
        <v>2010</v>
      </c>
      <c r="K76" s="125"/>
      <c r="L76" s="125"/>
    </row>
    <row r="77" spans="1:12">
      <c r="A77" s="127" t="s">
        <v>2274</v>
      </c>
      <c r="B77" s="128" t="s">
        <v>72</v>
      </c>
      <c r="C77" s="125" t="s">
        <v>2275</v>
      </c>
      <c r="D77" s="125" t="s">
        <v>2276</v>
      </c>
      <c r="E77" s="125"/>
      <c r="F77" s="126" t="s">
        <v>2277</v>
      </c>
      <c r="G77" s="125" t="s">
        <v>2258</v>
      </c>
      <c r="H77" s="125" t="s">
        <v>91</v>
      </c>
      <c r="I77" s="125" t="s">
        <v>40</v>
      </c>
      <c r="J77" s="126" t="s">
        <v>2010</v>
      </c>
      <c r="K77" s="125"/>
      <c r="L77" s="125" t="s">
        <v>2051</v>
      </c>
    </row>
    <row r="78" spans="1:12">
      <c r="A78" s="127" t="s">
        <v>2278</v>
      </c>
      <c r="B78" s="128" t="s">
        <v>86</v>
      </c>
      <c r="C78" s="125" t="s">
        <v>2279</v>
      </c>
      <c r="D78" s="125" t="s">
        <v>2280</v>
      </c>
      <c r="E78" s="125"/>
      <c r="F78" s="126" t="s">
        <v>2281</v>
      </c>
      <c r="G78" s="125" t="s">
        <v>2080</v>
      </c>
      <c r="H78" s="125" t="s">
        <v>2282</v>
      </c>
      <c r="I78" s="125" t="s">
        <v>153</v>
      </c>
      <c r="J78" s="126" t="s">
        <v>2010</v>
      </c>
      <c r="K78" s="125"/>
      <c r="L78" s="125"/>
    </row>
    <row r="79" spans="1:12">
      <c r="A79" s="127" t="s">
        <v>2283</v>
      </c>
      <c r="B79" s="128" t="s">
        <v>72</v>
      </c>
      <c r="C79" s="125" t="s">
        <v>2284</v>
      </c>
      <c r="D79" s="125" t="s">
        <v>2285</v>
      </c>
      <c r="E79" s="125"/>
      <c r="F79" s="126" t="s">
        <v>2286</v>
      </c>
      <c r="G79" s="125" t="s">
        <v>2258</v>
      </c>
      <c r="H79" s="125" t="s">
        <v>91</v>
      </c>
      <c r="I79" s="125" t="s">
        <v>40</v>
      </c>
      <c r="J79" s="126" t="s">
        <v>2010</v>
      </c>
      <c r="K79" s="125"/>
      <c r="L79" s="125" t="s">
        <v>2051</v>
      </c>
    </row>
    <row r="80" spans="1:12">
      <c r="A80" s="127" t="s">
        <v>2287</v>
      </c>
      <c r="B80" s="128" t="s">
        <v>86</v>
      </c>
      <c r="C80" s="125" t="s">
        <v>2288</v>
      </c>
      <c r="D80" s="125" t="s">
        <v>2288</v>
      </c>
      <c r="E80" s="125"/>
      <c r="F80" s="126" t="s">
        <v>2289</v>
      </c>
      <c r="G80" s="125" t="s">
        <v>2258</v>
      </c>
      <c r="H80" s="125" t="s">
        <v>91</v>
      </c>
      <c r="I80" s="125" t="s">
        <v>79</v>
      </c>
      <c r="J80" s="126" t="s">
        <v>2010</v>
      </c>
      <c r="K80" s="125"/>
      <c r="L80" s="125"/>
    </row>
    <row r="81" spans="1:12">
      <c r="A81" s="127" t="s">
        <v>2290</v>
      </c>
      <c r="B81" s="128" t="s">
        <v>86</v>
      </c>
      <c r="C81" s="125" t="s">
        <v>2291</v>
      </c>
      <c r="D81" s="125" t="s">
        <v>2292</v>
      </c>
      <c r="E81" s="125"/>
      <c r="F81" s="126" t="s">
        <v>2293</v>
      </c>
      <c r="G81" s="125" t="s">
        <v>2063</v>
      </c>
      <c r="H81" s="125" t="s">
        <v>89</v>
      </c>
      <c r="I81" s="125" t="s">
        <v>40</v>
      </c>
      <c r="J81" s="126" t="s">
        <v>2010</v>
      </c>
      <c r="K81" s="125"/>
      <c r="L81" s="125"/>
    </row>
    <row r="82" spans="1:12">
      <c r="A82" s="127" t="s">
        <v>2294</v>
      </c>
      <c r="B82" s="128" t="s">
        <v>86</v>
      </c>
      <c r="C82" s="125" t="s">
        <v>2295</v>
      </c>
      <c r="D82" s="125" t="s">
        <v>2296</v>
      </c>
      <c r="E82" s="125"/>
      <c r="F82" s="126" t="s">
        <v>2297</v>
      </c>
      <c r="G82" s="125" t="s">
        <v>2063</v>
      </c>
      <c r="H82" s="125" t="s">
        <v>89</v>
      </c>
      <c r="I82" s="125" t="s">
        <v>40</v>
      </c>
      <c r="J82" s="126" t="s">
        <v>2010</v>
      </c>
      <c r="K82" s="125"/>
      <c r="L82" s="125"/>
    </row>
    <row r="83" spans="1:12">
      <c r="A83" s="127" t="s">
        <v>2298</v>
      </c>
      <c r="B83" s="128" t="s">
        <v>86</v>
      </c>
      <c r="C83" s="125" t="s">
        <v>2299</v>
      </c>
      <c r="D83" s="125" t="s">
        <v>2300</v>
      </c>
      <c r="E83" s="125"/>
      <c r="F83" s="126" t="s">
        <v>2301</v>
      </c>
      <c r="G83" s="125" t="s">
        <v>2180</v>
      </c>
      <c r="H83" s="125" t="s">
        <v>2302</v>
      </c>
      <c r="I83" s="125" t="s">
        <v>153</v>
      </c>
      <c r="J83" s="126" t="s">
        <v>2010</v>
      </c>
      <c r="K83" s="125"/>
      <c r="L83" s="125"/>
    </row>
    <row r="84" spans="1:12">
      <c r="A84" s="127" t="s">
        <v>2303</v>
      </c>
      <c r="B84" s="128" t="s">
        <v>86</v>
      </c>
      <c r="C84" s="125" t="s">
        <v>2304</v>
      </c>
      <c r="D84" s="125" t="s">
        <v>2100</v>
      </c>
      <c r="E84" s="125"/>
      <c r="F84" s="126" t="s">
        <v>2305</v>
      </c>
      <c r="G84" s="125" t="s">
        <v>2080</v>
      </c>
      <c r="H84" s="125" t="s">
        <v>1967</v>
      </c>
      <c r="I84" s="125" t="s">
        <v>40</v>
      </c>
      <c r="J84" s="126" t="s">
        <v>2010</v>
      </c>
      <c r="K84" s="125"/>
      <c r="L84" s="125"/>
    </row>
    <row r="85" spans="1:12">
      <c r="A85" s="127" t="s">
        <v>2306</v>
      </c>
      <c r="B85" s="128" t="s">
        <v>86</v>
      </c>
      <c r="C85" s="125" t="s">
        <v>2307</v>
      </c>
      <c r="D85" s="125" t="s">
        <v>2100</v>
      </c>
      <c r="E85" s="125"/>
      <c r="F85" s="126" t="s">
        <v>2308</v>
      </c>
      <c r="G85" s="125" t="s">
        <v>2080</v>
      </c>
      <c r="H85" s="125" t="s">
        <v>1967</v>
      </c>
      <c r="I85" s="125" t="s">
        <v>153</v>
      </c>
      <c r="J85" s="126" t="s">
        <v>2010</v>
      </c>
      <c r="K85" s="125"/>
      <c r="L85" s="125"/>
    </row>
    <row r="86" spans="1:12">
      <c r="A86" s="127" t="s">
        <v>2309</v>
      </c>
      <c r="B86" s="128" t="s">
        <v>86</v>
      </c>
      <c r="C86" s="125" t="s">
        <v>2310</v>
      </c>
      <c r="D86" s="125" t="s">
        <v>2100</v>
      </c>
      <c r="E86" s="125"/>
      <c r="F86" s="126" t="s">
        <v>2311</v>
      </c>
      <c r="G86" s="125" t="s">
        <v>2080</v>
      </c>
      <c r="H86" s="125" t="s">
        <v>1967</v>
      </c>
      <c r="I86" s="125" t="s">
        <v>153</v>
      </c>
      <c r="J86" s="126" t="s">
        <v>2010</v>
      </c>
      <c r="K86" s="125"/>
      <c r="L86" s="125"/>
    </row>
    <row r="87" spans="1:12">
      <c r="A87" s="127" t="s">
        <v>2312</v>
      </c>
      <c r="B87" s="128" t="s">
        <v>2036</v>
      </c>
      <c r="C87" s="125" t="s">
        <v>2313</v>
      </c>
      <c r="D87" s="125" t="s">
        <v>2314</v>
      </c>
      <c r="E87" s="125"/>
      <c r="F87" s="126" t="s">
        <v>2315</v>
      </c>
      <c r="G87" s="125" t="s">
        <v>2063</v>
      </c>
      <c r="H87" s="125" t="s">
        <v>89</v>
      </c>
      <c r="I87" s="125" t="s">
        <v>153</v>
      </c>
      <c r="J87" s="126" t="s">
        <v>2010</v>
      </c>
      <c r="K87" s="125"/>
      <c r="L87" s="125"/>
    </row>
    <row r="88" spans="1:12">
      <c r="A88" s="127" t="s">
        <v>2316</v>
      </c>
      <c r="B88" s="128" t="s">
        <v>86</v>
      </c>
      <c r="C88" s="125" t="s">
        <v>2317</v>
      </c>
      <c r="D88" s="125" t="s">
        <v>2318</v>
      </c>
      <c r="E88" s="125"/>
      <c r="F88" s="126" t="s">
        <v>2319</v>
      </c>
      <c r="G88" s="125" t="s">
        <v>2258</v>
      </c>
      <c r="H88" s="125" t="s">
        <v>91</v>
      </c>
      <c r="I88" s="125" t="s">
        <v>79</v>
      </c>
      <c r="J88" s="126" t="s">
        <v>2010</v>
      </c>
      <c r="K88" s="125"/>
      <c r="L88" s="125"/>
    </row>
    <row r="89" spans="1:12">
      <c r="A89" s="127" t="s">
        <v>2320</v>
      </c>
      <c r="B89" s="128" t="s">
        <v>86</v>
      </c>
      <c r="C89" s="125" t="s">
        <v>2317</v>
      </c>
      <c r="D89" s="125" t="s">
        <v>2317</v>
      </c>
      <c r="E89" s="125"/>
      <c r="F89" s="126" t="s">
        <v>2321</v>
      </c>
      <c r="G89" s="125" t="s">
        <v>2322</v>
      </c>
      <c r="H89" s="125" t="s">
        <v>2323</v>
      </c>
      <c r="I89" s="125" t="s">
        <v>40</v>
      </c>
      <c r="J89" s="126" t="s">
        <v>2010</v>
      </c>
      <c r="K89" s="125"/>
      <c r="L89" s="125"/>
    </row>
    <row r="90" spans="1:12">
      <c r="A90" s="127" t="s">
        <v>2324</v>
      </c>
      <c r="B90" s="128" t="s">
        <v>86</v>
      </c>
      <c r="C90" s="125" t="s">
        <v>2325</v>
      </c>
      <c r="D90" s="125" t="s">
        <v>2325</v>
      </c>
      <c r="E90" s="125"/>
      <c r="F90" s="126" t="s">
        <v>2326</v>
      </c>
      <c r="G90" s="125" t="s">
        <v>2063</v>
      </c>
      <c r="H90" s="125" t="s">
        <v>2152</v>
      </c>
      <c r="I90" s="125" t="s">
        <v>40</v>
      </c>
      <c r="J90" s="126" t="s">
        <v>2010</v>
      </c>
      <c r="K90" s="125"/>
      <c r="L90" s="125"/>
    </row>
    <row r="91" spans="1:12">
      <c r="A91" s="127" t="s">
        <v>2327</v>
      </c>
      <c r="B91" s="128" t="s">
        <v>86</v>
      </c>
      <c r="C91" s="125" t="s">
        <v>2328</v>
      </c>
      <c r="D91" s="125" t="s">
        <v>2329</v>
      </c>
      <c r="E91" s="125"/>
      <c r="F91" s="126" t="s">
        <v>2330</v>
      </c>
      <c r="G91" s="125" t="s">
        <v>2258</v>
      </c>
      <c r="H91" s="125" t="s">
        <v>2264</v>
      </c>
      <c r="I91" s="125" t="s">
        <v>40</v>
      </c>
      <c r="J91" s="126" t="s">
        <v>2010</v>
      </c>
      <c r="K91" s="125"/>
      <c r="L91" s="125"/>
    </row>
    <row r="92" spans="1:12">
      <c r="A92" s="127" t="s">
        <v>2331</v>
      </c>
      <c r="B92" s="128" t="s">
        <v>86</v>
      </c>
      <c r="C92" s="125" t="s">
        <v>2332</v>
      </c>
      <c r="D92" s="125" t="s">
        <v>2333</v>
      </c>
      <c r="E92" s="125"/>
      <c r="F92" s="126" t="s">
        <v>2762</v>
      </c>
      <c r="G92" s="125" t="s">
        <v>2180</v>
      </c>
      <c r="H92" s="125" t="s">
        <v>81</v>
      </c>
      <c r="I92" s="125" t="s">
        <v>1705</v>
      </c>
      <c r="J92" s="126" t="s">
        <v>2010</v>
      </c>
      <c r="K92" s="125"/>
      <c r="L92" s="125"/>
    </row>
    <row r="93" spans="1:12">
      <c r="A93" s="127" t="s">
        <v>2334</v>
      </c>
      <c r="B93" s="128" t="s">
        <v>86</v>
      </c>
      <c r="C93" s="125" t="s">
        <v>2335</v>
      </c>
      <c r="D93" s="125" t="s">
        <v>2100</v>
      </c>
      <c r="E93" s="125"/>
      <c r="F93" s="126" t="s">
        <v>2336</v>
      </c>
      <c r="G93" s="125" t="s">
        <v>2080</v>
      </c>
      <c r="H93" s="125" t="s">
        <v>1967</v>
      </c>
      <c r="I93" s="125" t="s">
        <v>40</v>
      </c>
      <c r="J93" s="126" t="s">
        <v>2010</v>
      </c>
      <c r="K93" s="125"/>
      <c r="L93" s="125"/>
    </row>
    <row r="94" spans="1:12">
      <c r="A94" s="127" t="s">
        <v>2337</v>
      </c>
      <c r="B94" s="128" t="s">
        <v>86</v>
      </c>
      <c r="C94" s="125" t="s">
        <v>2338</v>
      </c>
      <c r="D94" s="125" t="s">
        <v>2100</v>
      </c>
      <c r="E94" s="125"/>
      <c r="F94" s="126" t="s">
        <v>2339</v>
      </c>
      <c r="G94" s="125" t="s">
        <v>2080</v>
      </c>
      <c r="H94" s="125" t="s">
        <v>1967</v>
      </c>
      <c r="I94" s="125" t="s">
        <v>40</v>
      </c>
      <c r="J94" s="126" t="s">
        <v>2010</v>
      </c>
      <c r="K94" s="125"/>
      <c r="L94" s="125"/>
    </row>
    <row r="95" spans="1:12">
      <c r="A95" s="127" t="s">
        <v>2340</v>
      </c>
      <c r="B95" s="128" t="s">
        <v>86</v>
      </c>
      <c r="C95" s="125" t="s">
        <v>2341</v>
      </c>
      <c r="D95" s="125" t="s">
        <v>2100</v>
      </c>
      <c r="E95" s="125"/>
      <c r="F95" s="126" t="s">
        <v>2342</v>
      </c>
      <c r="G95" s="125" t="s">
        <v>2080</v>
      </c>
      <c r="H95" s="125" t="s">
        <v>1967</v>
      </c>
      <c r="I95" s="125" t="s">
        <v>40</v>
      </c>
      <c r="J95" s="126" t="s">
        <v>2010</v>
      </c>
      <c r="K95" s="125"/>
      <c r="L95" s="125"/>
    </row>
    <row r="96" spans="1:12">
      <c r="A96" s="127" t="s">
        <v>2343</v>
      </c>
      <c r="B96" s="128" t="s">
        <v>86</v>
      </c>
      <c r="C96" s="125" t="s">
        <v>2344</v>
      </c>
      <c r="D96" s="125" t="s">
        <v>2100</v>
      </c>
      <c r="E96" s="125"/>
      <c r="F96" s="126" t="s">
        <v>2345</v>
      </c>
      <c r="G96" s="125" t="s">
        <v>2080</v>
      </c>
      <c r="H96" s="125" t="s">
        <v>1967</v>
      </c>
      <c r="I96" s="125" t="s">
        <v>40</v>
      </c>
      <c r="J96" s="126" t="s">
        <v>2010</v>
      </c>
      <c r="K96" s="125"/>
      <c r="L96" s="125"/>
    </row>
    <row r="97" spans="1:12">
      <c r="A97" s="127" t="s">
        <v>2346</v>
      </c>
      <c r="B97" s="128" t="s">
        <v>86</v>
      </c>
      <c r="C97" s="125" t="s">
        <v>2347</v>
      </c>
      <c r="D97" s="125" t="s">
        <v>2348</v>
      </c>
      <c r="E97" s="125"/>
      <c r="F97" s="126" t="s">
        <v>2349</v>
      </c>
      <c r="G97" s="125" t="s">
        <v>2258</v>
      </c>
      <c r="H97" s="125" t="s">
        <v>91</v>
      </c>
      <c r="I97" s="125" t="s">
        <v>40</v>
      </c>
      <c r="J97" s="126" t="s">
        <v>2010</v>
      </c>
      <c r="K97" s="125"/>
      <c r="L97" s="125"/>
    </row>
    <row r="98" spans="1:12">
      <c r="A98" s="127" t="s">
        <v>2350</v>
      </c>
      <c r="B98" s="128" t="s">
        <v>86</v>
      </c>
      <c r="C98" s="125" t="s">
        <v>2351</v>
      </c>
      <c r="D98" s="125" t="s">
        <v>2351</v>
      </c>
      <c r="E98" s="125"/>
      <c r="F98" s="126" t="s">
        <v>2352</v>
      </c>
      <c r="G98" s="125" t="s">
        <v>2322</v>
      </c>
      <c r="H98" s="125" t="s">
        <v>2323</v>
      </c>
      <c r="I98" s="125" t="s">
        <v>40</v>
      </c>
      <c r="J98" s="126" t="s">
        <v>2010</v>
      </c>
      <c r="K98" s="125"/>
      <c r="L98" s="125"/>
    </row>
    <row r="99" spans="1:12">
      <c r="A99" s="127" t="s">
        <v>2353</v>
      </c>
      <c r="B99" s="128" t="s">
        <v>86</v>
      </c>
      <c r="C99" s="125" t="s">
        <v>2354</v>
      </c>
      <c r="D99" s="125" t="s">
        <v>2355</v>
      </c>
      <c r="E99" s="125"/>
      <c r="F99" s="126" t="s">
        <v>2356</v>
      </c>
      <c r="G99" s="125" t="s">
        <v>2063</v>
      </c>
      <c r="H99" s="125" t="s">
        <v>89</v>
      </c>
      <c r="I99" s="125" t="s">
        <v>40</v>
      </c>
      <c r="J99" s="126" t="s">
        <v>2010</v>
      </c>
      <c r="K99" s="125"/>
      <c r="L99" s="125"/>
    </row>
    <row r="100" spans="1:12">
      <c r="A100" s="127" t="s">
        <v>2357</v>
      </c>
      <c r="B100" s="128" t="s">
        <v>86</v>
      </c>
      <c r="C100" s="125" t="s">
        <v>2358</v>
      </c>
      <c r="D100" s="125" t="s">
        <v>2359</v>
      </c>
      <c r="E100" s="125"/>
      <c r="F100" s="126" t="s">
        <v>2360</v>
      </c>
      <c r="G100" s="125" t="s">
        <v>2258</v>
      </c>
      <c r="H100" s="125" t="s">
        <v>1966</v>
      </c>
      <c r="I100" s="125" t="s">
        <v>40</v>
      </c>
      <c r="J100" s="126" t="s">
        <v>2010</v>
      </c>
      <c r="K100" s="125"/>
      <c r="L100" s="125"/>
    </row>
    <row r="101" spans="1:12">
      <c r="A101" s="127" t="s">
        <v>2361</v>
      </c>
      <c r="B101" s="128" t="s">
        <v>86</v>
      </c>
      <c r="C101" s="125" t="s">
        <v>2362</v>
      </c>
      <c r="D101" s="125" t="s">
        <v>2362</v>
      </c>
      <c r="E101" s="125"/>
      <c r="F101" s="126" t="s">
        <v>2363</v>
      </c>
      <c r="G101" s="125" t="s">
        <v>2322</v>
      </c>
      <c r="H101" s="125" t="s">
        <v>2323</v>
      </c>
      <c r="I101" s="125" t="s">
        <v>40</v>
      </c>
      <c r="J101" s="126" t="s">
        <v>2010</v>
      </c>
      <c r="K101" s="125"/>
      <c r="L101" s="125"/>
    </row>
    <row r="102" spans="1:12">
      <c r="A102" s="127" t="s">
        <v>2364</v>
      </c>
      <c r="B102" s="128" t="s">
        <v>86</v>
      </c>
      <c r="C102" s="125" t="s">
        <v>2365</v>
      </c>
      <c r="D102" s="125" t="s">
        <v>2366</v>
      </c>
      <c r="E102" s="125"/>
      <c r="F102" s="126" t="s">
        <v>2367</v>
      </c>
      <c r="G102" s="125" t="s">
        <v>2063</v>
      </c>
      <c r="H102" s="125" t="s">
        <v>89</v>
      </c>
      <c r="I102" s="125" t="s">
        <v>40</v>
      </c>
      <c r="J102" s="126" t="s">
        <v>2010</v>
      </c>
      <c r="K102" s="125"/>
      <c r="L102" s="125"/>
    </row>
    <row r="103" spans="1:12">
      <c r="A103" s="127" t="s">
        <v>2368</v>
      </c>
      <c r="B103" s="128" t="s">
        <v>2036</v>
      </c>
      <c r="C103" s="125" t="s">
        <v>2369</v>
      </c>
      <c r="D103" s="125" t="s">
        <v>2370</v>
      </c>
      <c r="E103" s="125"/>
      <c r="F103" s="126" t="s">
        <v>2371</v>
      </c>
      <c r="G103" s="125" t="s">
        <v>2180</v>
      </c>
      <c r="H103" s="125" t="s">
        <v>2302</v>
      </c>
      <c r="I103" s="125" t="s">
        <v>153</v>
      </c>
      <c r="J103" s="126" t="s">
        <v>2010</v>
      </c>
      <c r="K103" s="125"/>
      <c r="L103" s="125"/>
    </row>
    <row r="104" spans="1:12">
      <c r="A104" s="127" t="s">
        <v>2372</v>
      </c>
      <c r="B104" s="128" t="s">
        <v>86</v>
      </c>
      <c r="C104" s="125" t="s">
        <v>2373</v>
      </c>
      <c r="D104" s="125" t="s">
        <v>2373</v>
      </c>
      <c r="E104" s="125"/>
      <c r="F104" s="126" t="s">
        <v>2374</v>
      </c>
      <c r="G104" s="125" t="s">
        <v>2063</v>
      </c>
      <c r="H104" s="125" t="s">
        <v>89</v>
      </c>
      <c r="I104" s="125" t="s">
        <v>40</v>
      </c>
      <c r="J104" s="126" t="s">
        <v>2010</v>
      </c>
      <c r="K104" s="125"/>
      <c r="L104" s="125"/>
    </row>
    <row r="105" spans="1:12">
      <c r="A105" s="127" t="s">
        <v>2375</v>
      </c>
      <c r="B105" s="128" t="s">
        <v>86</v>
      </c>
      <c r="C105" s="125" t="s">
        <v>2376</v>
      </c>
      <c r="D105" s="125" t="s">
        <v>2377</v>
      </c>
      <c r="E105" s="125"/>
      <c r="F105" s="126" t="s">
        <v>2378</v>
      </c>
      <c r="G105" s="125" t="s">
        <v>2063</v>
      </c>
      <c r="H105" s="125" t="s">
        <v>1967</v>
      </c>
      <c r="I105" s="125" t="s">
        <v>40</v>
      </c>
      <c r="J105" s="126" t="s">
        <v>2010</v>
      </c>
      <c r="K105" s="125"/>
      <c r="L105" s="125"/>
    </row>
    <row r="106" spans="1:12">
      <c r="A106" s="127" t="s">
        <v>2379</v>
      </c>
      <c r="B106" s="128" t="s">
        <v>86</v>
      </c>
      <c r="C106" s="125" t="s">
        <v>2376</v>
      </c>
      <c r="D106" s="125" t="s">
        <v>2376</v>
      </c>
      <c r="E106" s="125"/>
      <c r="F106" s="126" t="s">
        <v>2380</v>
      </c>
      <c r="G106" s="125" t="s">
        <v>2322</v>
      </c>
      <c r="H106" s="125" t="s">
        <v>2323</v>
      </c>
      <c r="I106" s="125" t="s">
        <v>1705</v>
      </c>
      <c r="J106" s="126" t="s">
        <v>2010</v>
      </c>
      <c r="K106" s="125"/>
      <c r="L106" s="125"/>
    </row>
    <row r="107" spans="1:12">
      <c r="A107" s="127" t="s">
        <v>2381</v>
      </c>
      <c r="B107" s="128" t="s">
        <v>86</v>
      </c>
      <c r="C107" s="125" t="s">
        <v>2382</v>
      </c>
      <c r="D107" s="125" t="s">
        <v>2100</v>
      </c>
      <c r="E107" s="125"/>
      <c r="F107" s="126" t="s">
        <v>2383</v>
      </c>
      <c r="G107" s="125" t="s">
        <v>2080</v>
      </c>
      <c r="H107" s="125" t="s">
        <v>1967</v>
      </c>
      <c r="I107" s="125" t="s">
        <v>40</v>
      </c>
      <c r="J107" s="126" t="s">
        <v>2010</v>
      </c>
      <c r="K107" s="125"/>
      <c r="L107" s="125"/>
    </row>
    <row r="108" spans="1:12">
      <c r="A108" s="127" t="s">
        <v>2384</v>
      </c>
      <c r="B108" s="128" t="s">
        <v>86</v>
      </c>
      <c r="C108" s="125" t="s">
        <v>2385</v>
      </c>
      <c r="D108" s="125" t="s">
        <v>2385</v>
      </c>
      <c r="E108" s="125"/>
      <c r="F108" s="126" t="s">
        <v>2386</v>
      </c>
      <c r="G108" s="125" t="s">
        <v>2322</v>
      </c>
      <c r="H108" s="125" t="s">
        <v>2323</v>
      </c>
      <c r="I108" s="125" t="s">
        <v>40</v>
      </c>
      <c r="J108" s="126" t="s">
        <v>2010</v>
      </c>
      <c r="K108" s="125"/>
      <c r="L108" s="125"/>
    </row>
    <row r="109" spans="1:12">
      <c r="A109" s="127" t="s">
        <v>2387</v>
      </c>
      <c r="B109" s="128" t="s">
        <v>86</v>
      </c>
      <c r="C109" s="125" t="s">
        <v>2388</v>
      </c>
      <c r="D109" s="125" t="s">
        <v>2100</v>
      </c>
      <c r="E109" s="125"/>
      <c r="F109" s="126" t="s">
        <v>2389</v>
      </c>
      <c r="G109" s="125" t="s">
        <v>2080</v>
      </c>
      <c r="H109" s="125" t="s">
        <v>1967</v>
      </c>
      <c r="I109" s="125" t="s">
        <v>40</v>
      </c>
      <c r="J109" s="126" t="s">
        <v>2010</v>
      </c>
      <c r="K109" s="125"/>
      <c r="L109" s="125"/>
    </row>
    <row r="110" spans="1:12">
      <c r="A110" s="127" t="s">
        <v>2390</v>
      </c>
      <c r="B110" s="128" t="s">
        <v>86</v>
      </c>
      <c r="C110" s="125" t="s">
        <v>2391</v>
      </c>
      <c r="D110" s="125" t="s">
        <v>2392</v>
      </c>
      <c r="E110" s="125"/>
      <c r="F110" s="126" t="s">
        <v>2393</v>
      </c>
      <c r="G110" s="125" t="s">
        <v>2322</v>
      </c>
      <c r="H110" s="125" t="s">
        <v>2323</v>
      </c>
      <c r="I110" s="125" t="s">
        <v>40</v>
      </c>
      <c r="J110" s="126" t="s">
        <v>2010</v>
      </c>
      <c r="K110" s="125"/>
      <c r="L110" s="125"/>
    </row>
    <row r="111" spans="1:12">
      <c r="A111" s="127" t="s">
        <v>2394</v>
      </c>
      <c r="B111" s="128" t="s">
        <v>72</v>
      </c>
      <c r="C111" s="125" t="s">
        <v>2395</v>
      </c>
      <c r="D111" s="125" t="s">
        <v>2396</v>
      </c>
      <c r="E111" s="125"/>
      <c r="F111" s="126" t="s">
        <v>2397</v>
      </c>
      <c r="G111" s="125" t="s">
        <v>2263</v>
      </c>
      <c r="H111" s="125" t="s">
        <v>2264</v>
      </c>
      <c r="I111" s="125" t="s">
        <v>40</v>
      </c>
      <c r="J111" s="126" t="s">
        <v>2010</v>
      </c>
      <c r="K111" s="125"/>
      <c r="L111" s="125" t="s">
        <v>2051</v>
      </c>
    </row>
    <row r="112" spans="1:12">
      <c r="A112" s="127" t="s">
        <v>2398</v>
      </c>
      <c r="B112" s="128" t="s">
        <v>86</v>
      </c>
      <c r="C112" s="125" t="s">
        <v>2399</v>
      </c>
      <c r="D112" s="125" t="s">
        <v>2400</v>
      </c>
      <c r="E112" s="125"/>
      <c r="F112" s="126" t="s">
        <v>2401</v>
      </c>
      <c r="G112" s="125" t="s">
        <v>2180</v>
      </c>
      <c r="H112" s="125" t="s">
        <v>81</v>
      </c>
      <c r="I112" s="125" t="s">
        <v>40</v>
      </c>
      <c r="J112" s="126" t="s">
        <v>2010</v>
      </c>
      <c r="K112" s="125"/>
      <c r="L112" s="125"/>
    </row>
    <row r="113" spans="1:12">
      <c r="A113" s="127" t="s">
        <v>2402</v>
      </c>
      <c r="B113" s="128" t="s">
        <v>86</v>
      </c>
      <c r="C113" s="125" t="s">
        <v>2403</v>
      </c>
      <c r="D113" s="125" t="s">
        <v>2404</v>
      </c>
      <c r="E113" s="125"/>
      <c r="F113" s="126" t="s">
        <v>2405</v>
      </c>
      <c r="G113" s="125" t="s">
        <v>2063</v>
      </c>
      <c r="H113" s="125" t="s">
        <v>89</v>
      </c>
      <c r="I113" s="125" t="s">
        <v>40</v>
      </c>
      <c r="J113" s="126" t="s">
        <v>2010</v>
      </c>
      <c r="K113" s="125"/>
      <c r="L113" s="125"/>
    </row>
    <row r="114" spans="1:12">
      <c r="A114" s="127" t="s">
        <v>2406</v>
      </c>
      <c r="B114" s="128" t="s">
        <v>86</v>
      </c>
      <c r="C114" s="125" t="s">
        <v>2407</v>
      </c>
      <c r="D114" s="125" t="s">
        <v>2100</v>
      </c>
      <c r="E114" s="125"/>
      <c r="F114" s="126" t="s">
        <v>2408</v>
      </c>
      <c r="G114" s="125" t="s">
        <v>2080</v>
      </c>
      <c r="H114" s="125" t="s">
        <v>1967</v>
      </c>
      <c r="I114" s="125" t="s">
        <v>40</v>
      </c>
      <c r="J114" s="126" t="s">
        <v>2010</v>
      </c>
      <c r="K114" s="125"/>
      <c r="L114" s="125"/>
    </row>
    <row r="115" spans="1:12">
      <c r="A115" s="127" t="s">
        <v>2409</v>
      </c>
      <c r="B115" s="128" t="s">
        <v>86</v>
      </c>
      <c r="C115" s="125" t="s">
        <v>2410</v>
      </c>
      <c r="D115" s="125" t="s">
        <v>2100</v>
      </c>
      <c r="E115" s="125"/>
      <c r="F115" s="126" t="s">
        <v>2411</v>
      </c>
      <c r="G115" s="125" t="s">
        <v>2080</v>
      </c>
      <c r="H115" s="125" t="s">
        <v>1967</v>
      </c>
      <c r="I115" s="125" t="s">
        <v>40</v>
      </c>
      <c r="J115" s="126" t="s">
        <v>2010</v>
      </c>
      <c r="K115" s="125"/>
      <c r="L115" s="125"/>
    </row>
    <row r="116" spans="1:12">
      <c r="A116" s="127" t="s">
        <v>2412</v>
      </c>
      <c r="B116" s="128" t="s">
        <v>86</v>
      </c>
      <c r="C116" s="125" t="s">
        <v>2413</v>
      </c>
      <c r="D116" s="125" t="s">
        <v>2414</v>
      </c>
      <c r="E116" s="125"/>
      <c r="F116" s="126" t="s">
        <v>2415</v>
      </c>
      <c r="G116" s="125" t="s">
        <v>2063</v>
      </c>
      <c r="H116" s="125" t="s">
        <v>81</v>
      </c>
      <c r="I116" s="125" t="s">
        <v>1705</v>
      </c>
      <c r="J116" s="126" t="s">
        <v>2010</v>
      </c>
      <c r="K116" s="125"/>
      <c r="L116" s="125"/>
    </row>
    <row r="117" spans="1:12">
      <c r="A117" s="127" t="s">
        <v>2416</v>
      </c>
      <c r="B117" s="128" t="s">
        <v>86</v>
      </c>
      <c r="C117" s="125" t="s">
        <v>2417</v>
      </c>
      <c r="D117" s="125" t="s">
        <v>2418</v>
      </c>
      <c r="E117" s="125"/>
      <c r="F117" s="126" t="s">
        <v>2419</v>
      </c>
      <c r="G117" s="125" t="s">
        <v>2063</v>
      </c>
      <c r="H117" s="125" t="s">
        <v>2152</v>
      </c>
      <c r="I117" s="125" t="s">
        <v>40</v>
      </c>
      <c r="J117" s="126" t="s">
        <v>2010</v>
      </c>
      <c r="K117" s="125"/>
      <c r="L117" s="125"/>
    </row>
    <row r="118" spans="1:12">
      <c r="A118" s="127" t="s">
        <v>2420</v>
      </c>
      <c r="B118" s="128" t="s">
        <v>86</v>
      </c>
      <c r="C118" s="125" t="s">
        <v>2421</v>
      </c>
      <c r="D118" s="125" t="s">
        <v>2422</v>
      </c>
      <c r="E118" s="125"/>
      <c r="F118" s="126" t="s">
        <v>2423</v>
      </c>
      <c r="G118" s="125" t="s">
        <v>2263</v>
      </c>
      <c r="H118" s="125" t="s">
        <v>2264</v>
      </c>
      <c r="I118" s="125" t="s">
        <v>40</v>
      </c>
      <c r="J118" s="126" t="s">
        <v>2010</v>
      </c>
      <c r="K118" s="125"/>
      <c r="L118" s="125"/>
    </row>
    <row r="119" spans="1:12">
      <c r="A119" s="127" t="s">
        <v>2424</v>
      </c>
      <c r="B119" s="128" t="s">
        <v>86</v>
      </c>
      <c r="C119" s="125" t="s">
        <v>2425</v>
      </c>
      <c r="D119" s="125" t="s">
        <v>2100</v>
      </c>
      <c r="E119" s="125"/>
      <c r="F119" s="126" t="s">
        <v>2426</v>
      </c>
      <c r="G119" s="125" t="s">
        <v>2080</v>
      </c>
      <c r="H119" s="125" t="s">
        <v>1967</v>
      </c>
      <c r="I119" s="125" t="s">
        <v>40</v>
      </c>
      <c r="J119" s="126" t="s">
        <v>2010</v>
      </c>
      <c r="K119" s="125"/>
      <c r="L119" s="125"/>
    </row>
    <row r="120" spans="1:12">
      <c r="A120" s="127" t="s">
        <v>2427</v>
      </c>
      <c r="B120" s="128" t="s">
        <v>86</v>
      </c>
      <c r="C120" s="125" t="s">
        <v>2428</v>
      </c>
      <c r="D120" s="125" t="s">
        <v>2359</v>
      </c>
      <c r="E120" s="125"/>
      <c r="F120" s="126" t="s">
        <v>2429</v>
      </c>
      <c r="G120" s="125" t="s">
        <v>2258</v>
      </c>
      <c r="H120" s="125" t="s">
        <v>91</v>
      </c>
      <c r="I120" s="125" t="s">
        <v>40</v>
      </c>
      <c r="J120" s="126" t="s">
        <v>2010</v>
      </c>
      <c r="K120" s="125"/>
      <c r="L120" s="125"/>
    </row>
    <row r="121" spans="1:12">
      <c r="A121" s="127" t="s">
        <v>2430</v>
      </c>
      <c r="B121" s="128" t="s">
        <v>86</v>
      </c>
      <c r="C121" s="125" t="s">
        <v>2428</v>
      </c>
      <c r="D121" s="125" t="s">
        <v>2431</v>
      </c>
      <c r="E121" s="125"/>
      <c r="F121" s="126" t="s">
        <v>2432</v>
      </c>
      <c r="G121" s="125" t="s">
        <v>2063</v>
      </c>
      <c r="H121" s="125" t="s">
        <v>89</v>
      </c>
      <c r="I121" s="125" t="s">
        <v>40</v>
      </c>
      <c r="J121" s="126" t="s">
        <v>2010</v>
      </c>
      <c r="K121" s="125"/>
      <c r="L121" s="125"/>
    </row>
    <row r="122" spans="1:12">
      <c r="A122" s="127" t="s">
        <v>2433</v>
      </c>
      <c r="B122" s="128" t="s">
        <v>86</v>
      </c>
      <c r="C122" s="125" t="s">
        <v>2434</v>
      </c>
      <c r="D122" s="125" t="s">
        <v>2171</v>
      </c>
      <c r="E122" s="125"/>
      <c r="F122" s="126" t="s">
        <v>2435</v>
      </c>
      <c r="G122" s="125" t="s">
        <v>2009</v>
      </c>
      <c r="H122" s="125" t="s">
        <v>1971</v>
      </c>
      <c r="I122" s="125" t="s">
        <v>153</v>
      </c>
      <c r="J122" s="126" t="s">
        <v>2010</v>
      </c>
      <c r="K122" s="125"/>
      <c r="L122" s="125"/>
    </row>
    <row r="123" spans="1:12">
      <c r="A123" s="127" t="s">
        <v>2436</v>
      </c>
      <c r="B123" s="128" t="s">
        <v>86</v>
      </c>
      <c r="C123" s="125" t="s">
        <v>2437</v>
      </c>
      <c r="D123" s="125" t="s">
        <v>2100</v>
      </c>
      <c r="E123" s="125"/>
      <c r="F123" s="126" t="s">
        <v>2438</v>
      </c>
      <c r="G123" s="125" t="s">
        <v>2080</v>
      </c>
      <c r="H123" s="125" t="s">
        <v>1967</v>
      </c>
      <c r="I123" s="125" t="s">
        <v>40</v>
      </c>
      <c r="J123" s="126" t="s">
        <v>2010</v>
      </c>
      <c r="K123" s="125"/>
      <c r="L123" s="125"/>
    </row>
    <row r="124" spans="1:12">
      <c r="A124" s="127" t="s">
        <v>2439</v>
      </c>
      <c r="B124" s="128" t="s">
        <v>86</v>
      </c>
      <c r="C124" s="125" t="s">
        <v>2440</v>
      </c>
      <c r="D124" s="125" t="s">
        <v>2441</v>
      </c>
      <c r="E124" s="125"/>
      <c r="F124" s="126" t="s">
        <v>2442</v>
      </c>
      <c r="G124" s="125" t="s">
        <v>2258</v>
      </c>
      <c r="H124" s="125" t="s">
        <v>1969</v>
      </c>
      <c r="I124" s="125" t="s">
        <v>40</v>
      </c>
      <c r="J124" s="126" t="s">
        <v>2010</v>
      </c>
      <c r="K124" s="125"/>
      <c r="L124" s="125"/>
    </row>
    <row r="125" spans="1:12">
      <c r="A125" s="127" t="s">
        <v>2443</v>
      </c>
      <c r="B125" s="128" t="s">
        <v>86</v>
      </c>
      <c r="C125" s="125" t="s">
        <v>2444</v>
      </c>
      <c r="D125" s="125" t="s">
        <v>2014</v>
      </c>
      <c r="E125" s="125"/>
      <c r="F125" s="126" t="s">
        <v>2445</v>
      </c>
      <c r="G125" s="125" t="s">
        <v>2009</v>
      </c>
      <c r="H125" s="125" t="s">
        <v>1971</v>
      </c>
      <c r="I125" s="125" t="s">
        <v>40</v>
      </c>
      <c r="J125" s="126" t="s">
        <v>2010</v>
      </c>
      <c r="K125" s="125"/>
      <c r="L125" s="125"/>
    </row>
    <row r="126" spans="1:12">
      <c r="A126" s="127" t="s">
        <v>2446</v>
      </c>
      <c r="B126" s="128" t="s">
        <v>86</v>
      </c>
      <c r="C126" s="125" t="s">
        <v>2447</v>
      </c>
      <c r="D126" s="125" t="s">
        <v>2448</v>
      </c>
      <c r="E126" s="125"/>
      <c r="F126" s="126" t="s">
        <v>2449</v>
      </c>
      <c r="G126" s="125" t="s">
        <v>2258</v>
      </c>
      <c r="H126" s="125" t="s">
        <v>91</v>
      </c>
      <c r="I126" s="125" t="s">
        <v>40</v>
      </c>
      <c r="J126" s="126" t="s">
        <v>2010</v>
      </c>
      <c r="K126" s="125"/>
      <c r="L126" s="125"/>
    </row>
    <row r="127" spans="1:12">
      <c r="A127" s="127" t="s">
        <v>2450</v>
      </c>
      <c r="B127" s="128" t="s">
        <v>86</v>
      </c>
      <c r="C127" s="125" t="s">
        <v>2451</v>
      </c>
      <c r="D127" s="125" t="s">
        <v>2451</v>
      </c>
      <c r="E127" s="125"/>
      <c r="F127" s="126" t="s">
        <v>2452</v>
      </c>
      <c r="G127" s="125" t="s">
        <v>2322</v>
      </c>
      <c r="H127" s="125" t="s">
        <v>2323</v>
      </c>
      <c r="I127" s="125" t="s">
        <v>153</v>
      </c>
      <c r="J127" s="126" t="s">
        <v>2010</v>
      </c>
      <c r="K127" s="125"/>
      <c r="L127" s="125"/>
    </row>
    <row r="128" spans="1:12">
      <c r="A128" s="127" t="s">
        <v>2453</v>
      </c>
      <c r="B128" s="128" t="s">
        <v>86</v>
      </c>
      <c r="C128" s="125" t="s">
        <v>2454</v>
      </c>
      <c r="D128" s="125" t="s">
        <v>2455</v>
      </c>
      <c r="E128" s="125"/>
      <c r="F128" s="126" t="s">
        <v>2456</v>
      </c>
      <c r="G128" s="125" t="s">
        <v>2258</v>
      </c>
      <c r="H128" s="125" t="s">
        <v>91</v>
      </c>
      <c r="I128" s="125" t="s">
        <v>40</v>
      </c>
      <c r="J128" s="126" t="s">
        <v>2010</v>
      </c>
      <c r="K128" s="125"/>
      <c r="L128" s="125"/>
    </row>
    <row r="129" spans="1:12">
      <c r="A129" s="127" t="s">
        <v>2457</v>
      </c>
      <c r="B129" s="128" t="s">
        <v>86</v>
      </c>
      <c r="C129" s="125" t="s">
        <v>2458</v>
      </c>
      <c r="D129" s="125" t="s">
        <v>2100</v>
      </c>
      <c r="E129" s="125"/>
      <c r="F129" s="126" t="s">
        <v>2459</v>
      </c>
      <c r="G129" s="125" t="s">
        <v>2080</v>
      </c>
      <c r="H129" s="125" t="s">
        <v>1967</v>
      </c>
      <c r="I129" s="125" t="s">
        <v>40</v>
      </c>
      <c r="J129" s="126" t="s">
        <v>2010</v>
      </c>
      <c r="K129" s="125"/>
      <c r="L129" s="125"/>
    </row>
    <row r="130" spans="1:12">
      <c r="A130" s="127" t="s">
        <v>2460</v>
      </c>
      <c r="B130" s="128" t="s">
        <v>2461</v>
      </c>
      <c r="C130" s="125" t="s">
        <v>2462</v>
      </c>
      <c r="D130" s="125" t="s">
        <v>2463</v>
      </c>
      <c r="E130" s="125"/>
      <c r="F130" s="126" t="s">
        <v>2464</v>
      </c>
      <c r="G130" s="125" t="s">
        <v>2063</v>
      </c>
      <c r="H130" s="125" t="s">
        <v>81</v>
      </c>
      <c r="I130" s="125" t="s">
        <v>153</v>
      </c>
      <c r="J130" s="126" t="s">
        <v>2010</v>
      </c>
      <c r="K130" s="125"/>
      <c r="L130" s="125" t="s">
        <v>2465</v>
      </c>
    </row>
    <row r="131" spans="1:12">
      <c r="A131" s="127" t="s">
        <v>2466</v>
      </c>
      <c r="B131" s="128" t="s">
        <v>72</v>
      </c>
      <c r="C131" s="125" t="s">
        <v>2467</v>
      </c>
      <c r="D131" s="125" t="s">
        <v>2468</v>
      </c>
      <c r="E131" s="125"/>
      <c r="F131" s="126" t="s">
        <v>2469</v>
      </c>
      <c r="G131" s="125" t="s">
        <v>2258</v>
      </c>
      <c r="H131" s="125" t="s">
        <v>91</v>
      </c>
      <c r="I131" s="125" t="s">
        <v>40</v>
      </c>
      <c r="J131" s="126" t="s">
        <v>2010</v>
      </c>
      <c r="K131" s="126" t="s">
        <v>2051</v>
      </c>
      <c r="L131" s="125" t="s">
        <v>2051</v>
      </c>
    </row>
    <row r="132" spans="1:12">
      <c r="A132" s="127" t="s">
        <v>2470</v>
      </c>
      <c r="B132" s="128" t="s">
        <v>72</v>
      </c>
      <c r="C132" s="125" t="s">
        <v>2471</v>
      </c>
      <c r="D132" s="125" t="s">
        <v>2019</v>
      </c>
      <c r="E132" s="125"/>
      <c r="F132" s="126" t="s">
        <v>2472</v>
      </c>
      <c r="G132" s="125" t="s">
        <v>2009</v>
      </c>
      <c r="H132" s="125" t="s">
        <v>1970</v>
      </c>
      <c r="I132" s="125" t="s">
        <v>40</v>
      </c>
      <c r="J132" s="126" t="s">
        <v>2010</v>
      </c>
      <c r="K132" s="126" t="s">
        <v>2051</v>
      </c>
      <c r="L132" s="125" t="s">
        <v>2051</v>
      </c>
    </row>
    <row r="133" spans="1:12">
      <c r="A133" s="127" t="s">
        <v>2473</v>
      </c>
      <c r="B133" s="128" t="s">
        <v>86</v>
      </c>
      <c r="C133" s="125" t="s">
        <v>2474</v>
      </c>
      <c r="D133" s="125" t="s">
        <v>2474</v>
      </c>
      <c r="E133" s="125"/>
      <c r="F133" s="126" t="s">
        <v>2475</v>
      </c>
      <c r="G133" s="125" t="s">
        <v>2322</v>
      </c>
      <c r="H133" s="125" t="s">
        <v>2323</v>
      </c>
      <c r="I133" s="125" t="s">
        <v>40</v>
      </c>
      <c r="J133" s="126" t="s">
        <v>2010</v>
      </c>
      <c r="K133" s="125"/>
      <c r="L133" s="125"/>
    </row>
    <row r="134" spans="1:12">
      <c r="A134" s="127" t="s">
        <v>2476</v>
      </c>
      <c r="B134" s="128" t="s">
        <v>86</v>
      </c>
      <c r="C134" s="125" t="s">
        <v>2477</v>
      </c>
      <c r="D134" s="125" t="s">
        <v>2078</v>
      </c>
      <c r="E134" s="125"/>
      <c r="F134" s="126" t="s">
        <v>2478</v>
      </c>
      <c r="G134" s="125" t="s">
        <v>2080</v>
      </c>
      <c r="H134" s="125" t="s">
        <v>1966</v>
      </c>
      <c r="I134" s="125" t="s">
        <v>40</v>
      </c>
      <c r="J134" s="126" t="s">
        <v>2010</v>
      </c>
      <c r="K134" s="125"/>
      <c r="L134" s="125"/>
    </row>
    <row r="135" spans="1:12">
      <c r="A135" s="127" t="s">
        <v>2479</v>
      </c>
      <c r="B135" s="128" t="s">
        <v>86</v>
      </c>
      <c r="C135" s="125" t="s">
        <v>2480</v>
      </c>
      <c r="D135" s="125" t="s">
        <v>2078</v>
      </c>
      <c r="E135" s="125"/>
      <c r="F135" s="126" t="s">
        <v>2481</v>
      </c>
      <c r="G135" s="125" t="s">
        <v>2080</v>
      </c>
      <c r="H135" s="125" t="s">
        <v>1966</v>
      </c>
      <c r="I135" s="125" t="s">
        <v>40</v>
      </c>
      <c r="J135" s="126" t="s">
        <v>2010</v>
      </c>
      <c r="K135" s="125"/>
      <c r="L135" s="125"/>
    </row>
    <row r="136" spans="1:12">
      <c r="A136" s="127" t="s">
        <v>2482</v>
      </c>
      <c r="B136" s="128" t="s">
        <v>86</v>
      </c>
      <c r="C136" s="125" t="s">
        <v>2483</v>
      </c>
      <c r="D136" s="125" t="s">
        <v>2483</v>
      </c>
      <c r="E136" s="125"/>
      <c r="F136" s="126" t="s">
        <v>2484</v>
      </c>
      <c r="G136" s="125" t="s">
        <v>2063</v>
      </c>
      <c r="H136" s="125" t="s">
        <v>89</v>
      </c>
      <c r="I136" s="125" t="s">
        <v>40</v>
      </c>
      <c r="J136" s="126" t="s">
        <v>2010</v>
      </c>
      <c r="K136" s="125"/>
      <c r="L136" s="125"/>
    </row>
    <row r="137" spans="1:12">
      <c r="A137" s="127" t="s">
        <v>2485</v>
      </c>
      <c r="B137" s="128" t="s">
        <v>86</v>
      </c>
      <c r="C137" s="125" t="s">
        <v>2486</v>
      </c>
      <c r="D137" s="125" t="s">
        <v>2014</v>
      </c>
      <c r="E137" s="125"/>
      <c r="F137" s="126" t="s">
        <v>2487</v>
      </c>
      <c r="G137" s="125" t="s">
        <v>2009</v>
      </c>
      <c r="H137" s="125" t="s">
        <v>1971</v>
      </c>
      <c r="I137" s="125" t="s">
        <v>40</v>
      </c>
      <c r="J137" s="126" t="s">
        <v>2010</v>
      </c>
      <c r="K137" s="125"/>
      <c r="L137" s="125"/>
    </row>
    <row r="138" spans="1:12">
      <c r="A138" s="127" t="s">
        <v>2488</v>
      </c>
      <c r="B138" s="128" t="s">
        <v>86</v>
      </c>
      <c r="C138" s="125" t="s">
        <v>2489</v>
      </c>
      <c r="D138" s="125" t="s">
        <v>2489</v>
      </c>
      <c r="E138" s="125"/>
      <c r="F138" s="126" t="s">
        <v>2490</v>
      </c>
      <c r="G138" s="125" t="s">
        <v>2063</v>
      </c>
      <c r="H138" s="125" t="s">
        <v>2264</v>
      </c>
      <c r="I138" s="125" t="s">
        <v>40</v>
      </c>
      <c r="J138" s="126" t="s">
        <v>2010</v>
      </c>
      <c r="K138" s="125"/>
      <c r="L138" s="125"/>
    </row>
    <row r="139" spans="1:12">
      <c r="A139" s="127" t="s">
        <v>2491</v>
      </c>
      <c r="B139" s="128" t="s">
        <v>86</v>
      </c>
      <c r="C139" s="125" t="s">
        <v>2492</v>
      </c>
      <c r="D139" s="125" t="s">
        <v>2492</v>
      </c>
      <c r="E139" s="125"/>
      <c r="F139" s="126" t="s">
        <v>2493</v>
      </c>
      <c r="G139" s="125" t="s">
        <v>2322</v>
      </c>
      <c r="H139" s="125" t="s">
        <v>2323</v>
      </c>
      <c r="I139" s="125" t="s">
        <v>40</v>
      </c>
      <c r="J139" s="126" t="s">
        <v>2010</v>
      </c>
      <c r="K139" s="125"/>
      <c r="L139" s="125"/>
    </row>
    <row r="140" spans="1:12">
      <c r="A140" s="127" t="s">
        <v>2494</v>
      </c>
      <c r="B140" s="128" t="s">
        <v>86</v>
      </c>
      <c r="C140" s="125" t="s">
        <v>2495</v>
      </c>
      <c r="D140" s="125" t="s">
        <v>2078</v>
      </c>
      <c r="E140" s="125"/>
      <c r="F140" s="126" t="s">
        <v>2496</v>
      </c>
      <c r="G140" s="125" t="s">
        <v>2080</v>
      </c>
      <c r="H140" s="125" t="s">
        <v>1966</v>
      </c>
      <c r="I140" s="125" t="s">
        <v>40</v>
      </c>
      <c r="J140" s="126" t="s">
        <v>2010</v>
      </c>
      <c r="K140" s="125"/>
      <c r="L140" s="125"/>
    </row>
    <row r="141" spans="1:12">
      <c r="A141" s="127" t="s">
        <v>2497</v>
      </c>
      <c r="B141" s="128" t="s">
        <v>86</v>
      </c>
      <c r="C141" s="125" t="s">
        <v>2498</v>
      </c>
      <c r="D141" s="125" t="s">
        <v>2498</v>
      </c>
      <c r="E141" s="125"/>
      <c r="F141" s="126" t="s">
        <v>2499</v>
      </c>
      <c r="G141" s="125" t="s">
        <v>2063</v>
      </c>
      <c r="H141" s="125" t="s">
        <v>89</v>
      </c>
      <c r="I141" s="125" t="s">
        <v>40</v>
      </c>
      <c r="J141" s="126" t="s">
        <v>2010</v>
      </c>
      <c r="K141" s="125"/>
      <c r="L141" s="125"/>
    </row>
    <row r="142" spans="1:12">
      <c r="A142" s="127" t="s">
        <v>2500</v>
      </c>
      <c r="B142" s="128" t="s">
        <v>86</v>
      </c>
      <c r="C142" s="125" t="s">
        <v>2501</v>
      </c>
      <c r="D142" s="125" t="s">
        <v>2502</v>
      </c>
      <c r="E142" s="125"/>
      <c r="F142" s="126" t="s">
        <v>2503</v>
      </c>
      <c r="G142" s="125" t="s">
        <v>2063</v>
      </c>
      <c r="H142" s="125" t="s">
        <v>2504</v>
      </c>
      <c r="I142" s="125" t="s">
        <v>40</v>
      </c>
      <c r="J142" s="126" t="s">
        <v>2010</v>
      </c>
      <c r="K142" s="125"/>
      <c r="L142" s="125"/>
    </row>
    <row r="143" spans="1:12">
      <c r="A143" s="127" t="s">
        <v>2505</v>
      </c>
      <c r="B143" s="128" t="s">
        <v>86</v>
      </c>
      <c r="C143" s="125" t="s">
        <v>2506</v>
      </c>
      <c r="D143" s="125" t="s">
        <v>2078</v>
      </c>
      <c r="E143" s="125"/>
      <c r="F143" s="126" t="s">
        <v>2507</v>
      </c>
      <c r="G143" s="125" t="s">
        <v>2080</v>
      </c>
      <c r="H143" s="125" t="s">
        <v>1966</v>
      </c>
      <c r="I143" s="125" t="s">
        <v>40</v>
      </c>
      <c r="J143" s="126" t="s">
        <v>2010</v>
      </c>
      <c r="K143" s="125"/>
      <c r="L143" s="125"/>
    </row>
    <row r="144" spans="1:12">
      <c r="A144" s="127" t="s">
        <v>2508</v>
      </c>
      <c r="B144" s="128" t="s">
        <v>86</v>
      </c>
      <c r="C144" s="125" t="s">
        <v>2509</v>
      </c>
      <c r="D144" s="125" t="s">
        <v>2509</v>
      </c>
      <c r="E144" s="125"/>
      <c r="F144" s="126" t="s">
        <v>2510</v>
      </c>
      <c r="G144" s="125" t="s">
        <v>2009</v>
      </c>
      <c r="H144" s="125" t="s">
        <v>91</v>
      </c>
      <c r="I144" s="125" t="s">
        <v>40</v>
      </c>
      <c r="J144" s="126" t="s">
        <v>2010</v>
      </c>
      <c r="K144" s="125"/>
      <c r="L144" s="125"/>
    </row>
    <row r="145" spans="1:12">
      <c r="A145" s="127" t="s">
        <v>2511</v>
      </c>
      <c r="B145" s="128" t="s">
        <v>86</v>
      </c>
      <c r="C145" s="125" t="s">
        <v>2512</v>
      </c>
      <c r="D145" s="125" t="s">
        <v>2512</v>
      </c>
      <c r="E145" s="125"/>
      <c r="F145" s="126" t="s">
        <v>2513</v>
      </c>
      <c r="G145" s="125" t="s">
        <v>2258</v>
      </c>
      <c r="H145" s="125" t="s">
        <v>91</v>
      </c>
      <c r="I145" s="125" t="s">
        <v>40</v>
      </c>
      <c r="J145" s="126" t="s">
        <v>2010</v>
      </c>
      <c r="K145" s="125"/>
      <c r="L145" s="125"/>
    </row>
    <row r="146" spans="1:12">
      <c r="A146" s="127" t="s">
        <v>2514</v>
      </c>
      <c r="B146" s="128" t="s">
        <v>86</v>
      </c>
      <c r="C146" s="125" t="s">
        <v>2515</v>
      </c>
      <c r="D146" s="125" t="s">
        <v>2014</v>
      </c>
      <c r="E146" s="125"/>
      <c r="F146" s="126" t="s">
        <v>2516</v>
      </c>
      <c r="G146" s="125" t="s">
        <v>2009</v>
      </c>
      <c r="H146" s="125" t="s">
        <v>1971</v>
      </c>
      <c r="I146" s="125" t="s">
        <v>40</v>
      </c>
      <c r="J146" s="126" t="s">
        <v>2010</v>
      </c>
      <c r="K146" s="125"/>
      <c r="L146" s="125"/>
    </row>
    <row r="147" spans="1:12">
      <c r="A147" s="127" t="s">
        <v>2517</v>
      </c>
      <c r="B147" s="128" t="s">
        <v>86</v>
      </c>
      <c r="C147" s="125" t="s">
        <v>2518</v>
      </c>
      <c r="D147" s="125" t="s">
        <v>2519</v>
      </c>
      <c r="E147" s="125"/>
      <c r="F147" s="126" t="s">
        <v>2520</v>
      </c>
      <c r="G147" s="125" t="s">
        <v>2180</v>
      </c>
      <c r="H147" s="125" t="s">
        <v>2302</v>
      </c>
      <c r="I147" s="125" t="s">
        <v>40</v>
      </c>
      <c r="J147" s="126" t="s">
        <v>2010</v>
      </c>
      <c r="K147" s="125"/>
      <c r="L147" s="125"/>
    </row>
    <row r="148" spans="1:12">
      <c r="A148" s="127" t="s">
        <v>2521</v>
      </c>
      <c r="B148" s="128" t="s">
        <v>86</v>
      </c>
      <c r="C148" s="125" t="s">
        <v>2522</v>
      </c>
      <c r="D148" s="125" t="s">
        <v>2078</v>
      </c>
      <c r="E148" s="125"/>
      <c r="F148" s="126" t="s">
        <v>2523</v>
      </c>
      <c r="G148" s="125" t="s">
        <v>2080</v>
      </c>
      <c r="H148" s="125" t="s">
        <v>1966</v>
      </c>
      <c r="I148" s="125" t="s">
        <v>153</v>
      </c>
      <c r="J148" s="126" t="s">
        <v>2010</v>
      </c>
      <c r="K148" s="125"/>
      <c r="L148" s="125"/>
    </row>
    <row r="149" spans="1:12">
      <c r="A149" s="127" t="s">
        <v>2524</v>
      </c>
      <c r="B149" s="128" t="s">
        <v>86</v>
      </c>
      <c r="C149" s="125" t="s">
        <v>2525</v>
      </c>
      <c r="D149" s="125" t="s">
        <v>2078</v>
      </c>
      <c r="E149" s="125"/>
      <c r="F149" s="126" t="s">
        <v>2526</v>
      </c>
      <c r="G149" s="125" t="s">
        <v>2080</v>
      </c>
      <c r="H149" s="125" t="s">
        <v>1966</v>
      </c>
      <c r="I149" s="125" t="s">
        <v>153</v>
      </c>
      <c r="J149" s="126" t="s">
        <v>2010</v>
      </c>
      <c r="K149" s="125"/>
      <c r="L149" s="125"/>
    </row>
    <row r="150" spans="1:12">
      <c r="A150" s="127" t="s">
        <v>2527</v>
      </c>
      <c r="B150" s="128" t="s">
        <v>86</v>
      </c>
      <c r="C150" s="125" t="s">
        <v>2528</v>
      </c>
      <c r="D150" s="125" t="s">
        <v>2078</v>
      </c>
      <c r="E150" s="125"/>
      <c r="F150" s="126" t="s">
        <v>2529</v>
      </c>
      <c r="G150" s="125" t="s">
        <v>2080</v>
      </c>
      <c r="H150" s="125" t="s">
        <v>1966</v>
      </c>
      <c r="I150" s="125" t="s">
        <v>153</v>
      </c>
      <c r="J150" s="126" t="s">
        <v>2010</v>
      </c>
      <c r="K150" s="125"/>
      <c r="L150" s="125"/>
    </row>
    <row r="151" spans="1:12">
      <c r="A151" s="127" t="s">
        <v>2530</v>
      </c>
      <c r="B151" s="128" t="s">
        <v>86</v>
      </c>
      <c r="C151" s="125" t="s">
        <v>2531</v>
      </c>
      <c r="D151" s="125" t="s">
        <v>2078</v>
      </c>
      <c r="E151" s="125"/>
      <c r="F151" s="126" t="s">
        <v>2532</v>
      </c>
      <c r="G151" s="125" t="s">
        <v>2080</v>
      </c>
      <c r="H151" s="125" t="s">
        <v>1966</v>
      </c>
      <c r="I151" s="125" t="s">
        <v>40</v>
      </c>
      <c r="J151" s="126" t="s">
        <v>2010</v>
      </c>
      <c r="K151" s="125"/>
      <c r="L151" s="125"/>
    </row>
    <row r="152" spans="1:12">
      <c r="A152" s="127" t="s">
        <v>2533</v>
      </c>
      <c r="B152" s="128" t="s">
        <v>86</v>
      </c>
      <c r="C152" s="125" t="s">
        <v>2534</v>
      </c>
      <c r="D152" s="125" t="s">
        <v>2019</v>
      </c>
      <c r="E152" s="125"/>
      <c r="F152" s="126" t="s">
        <v>2535</v>
      </c>
      <c r="G152" s="125" t="s">
        <v>2009</v>
      </c>
      <c r="H152" s="125" t="s">
        <v>1970</v>
      </c>
      <c r="I152" s="125" t="s">
        <v>40</v>
      </c>
      <c r="J152" s="126" t="s">
        <v>2010</v>
      </c>
      <c r="K152" s="125"/>
      <c r="L152" s="125"/>
    </row>
    <row r="153" spans="1:12">
      <c r="A153" s="127" t="s">
        <v>2536</v>
      </c>
      <c r="B153" s="128" t="s">
        <v>86</v>
      </c>
      <c r="C153" s="125" t="s">
        <v>2537</v>
      </c>
      <c r="D153" s="125" t="s">
        <v>2014</v>
      </c>
      <c r="E153" s="125"/>
      <c r="F153" s="126" t="s">
        <v>2538</v>
      </c>
      <c r="G153" s="125" t="s">
        <v>2009</v>
      </c>
      <c r="H153" s="125" t="s">
        <v>1971</v>
      </c>
      <c r="I153" s="125" t="s">
        <v>40</v>
      </c>
      <c r="J153" s="126" t="s">
        <v>2010</v>
      </c>
      <c r="K153" s="125"/>
      <c r="L153" s="125"/>
    </row>
    <row r="154" spans="1:12">
      <c r="A154" s="127" t="s">
        <v>2539</v>
      </c>
      <c r="B154" s="128" t="s">
        <v>72</v>
      </c>
      <c r="C154" s="125" t="s">
        <v>2540</v>
      </c>
      <c r="D154" s="125" t="s">
        <v>2541</v>
      </c>
      <c r="E154" s="125"/>
      <c r="F154" s="126" t="s">
        <v>2542</v>
      </c>
      <c r="G154" s="125" t="s">
        <v>2258</v>
      </c>
      <c r="H154" s="125" t="s">
        <v>91</v>
      </c>
      <c r="I154" s="125" t="s">
        <v>40</v>
      </c>
      <c r="J154" s="126" t="s">
        <v>2010</v>
      </c>
      <c r="K154" s="125"/>
      <c r="L154" s="125" t="s">
        <v>2051</v>
      </c>
    </row>
    <row r="155" spans="1:12">
      <c r="A155" s="127" t="s">
        <v>2543</v>
      </c>
      <c r="B155" s="128" t="s">
        <v>86</v>
      </c>
      <c r="C155" s="125" t="s">
        <v>2544</v>
      </c>
      <c r="D155" s="125" t="s">
        <v>2078</v>
      </c>
      <c r="E155" s="125"/>
      <c r="F155" s="126" t="s">
        <v>2545</v>
      </c>
      <c r="G155" s="125" t="s">
        <v>2080</v>
      </c>
      <c r="H155" s="125" t="s">
        <v>1966</v>
      </c>
      <c r="I155" s="125" t="s">
        <v>40</v>
      </c>
      <c r="J155" s="126" t="s">
        <v>2010</v>
      </c>
      <c r="K155" s="125"/>
      <c r="L155" s="125"/>
    </row>
    <row r="156" spans="1:12">
      <c r="A156" s="127" t="s">
        <v>2546</v>
      </c>
      <c r="B156" s="128" t="s">
        <v>86</v>
      </c>
      <c r="C156" s="125" t="s">
        <v>2547</v>
      </c>
      <c r="D156" s="125" t="s">
        <v>2548</v>
      </c>
      <c r="E156" s="125"/>
      <c r="F156" s="126" t="s">
        <v>2549</v>
      </c>
      <c r="G156" s="125" t="s">
        <v>2258</v>
      </c>
      <c r="H156" s="125" t="s">
        <v>91</v>
      </c>
      <c r="I156" s="125" t="s">
        <v>40</v>
      </c>
      <c r="J156" s="126" t="s">
        <v>2010</v>
      </c>
      <c r="K156" s="125"/>
      <c r="L156" s="125"/>
    </row>
    <row r="157" spans="1:12">
      <c r="A157" s="127" t="s">
        <v>2550</v>
      </c>
      <c r="B157" s="128" t="s">
        <v>86</v>
      </c>
      <c r="C157" s="125" t="s">
        <v>2551</v>
      </c>
      <c r="D157" s="125" t="s">
        <v>2014</v>
      </c>
      <c r="E157" s="125"/>
      <c r="F157" s="126" t="s">
        <v>2552</v>
      </c>
      <c r="G157" s="125" t="s">
        <v>2009</v>
      </c>
      <c r="H157" s="125" t="s">
        <v>1971</v>
      </c>
      <c r="I157" s="125" t="s">
        <v>40</v>
      </c>
      <c r="J157" s="126" t="s">
        <v>2010</v>
      </c>
      <c r="K157" s="125"/>
      <c r="L157" s="125"/>
    </row>
    <row r="158" spans="1:12">
      <c r="A158" s="127" t="s">
        <v>2553</v>
      </c>
      <c r="B158" s="128" t="s">
        <v>72</v>
      </c>
      <c r="C158" s="125" t="s">
        <v>2554</v>
      </c>
      <c r="D158" s="125" t="s">
        <v>2019</v>
      </c>
      <c r="E158" s="125"/>
      <c r="F158" s="126" t="s">
        <v>2555</v>
      </c>
      <c r="G158" s="125" t="s">
        <v>2009</v>
      </c>
      <c r="H158" s="125" t="s">
        <v>1970</v>
      </c>
      <c r="I158" s="125" t="s">
        <v>40</v>
      </c>
      <c r="J158" s="126" t="s">
        <v>2010</v>
      </c>
      <c r="K158" s="125"/>
      <c r="L158" s="125" t="s">
        <v>2051</v>
      </c>
    </row>
    <row r="159" spans="1:12">
      <c r="A159" s="127" t="s">
        <v>2556</v>
      </c>
      <c r="B159" s="128" t="s">
        <v>86</v>
      </c>
      <c r="C159" s="125" t="s">
        <v>2557</v>
      </c>
      <c r="D159" s="125" t="s">
        <v>2014</v>
      </c>
      <c r="E159" s="125"/>
      <c r="F159" s="126" t="s">
        <v>2558</v>
      </c>
      <c r="G159" s="125" t="s">
        <v>2009</v>
      </c>
      <c r="H159" s="125" t="s">
        <v>1971</v>
      </c>
      <c r="I159" s="125" t="s">
        <v>40</v>
      </c>
      <c r="J159" s="126" t="s">
        <v>2010</v>
      </c>
      <c r="K159" s="125"/>
      <c r="L159" s="125"/>
    </row>
    <row r="160" spans="1:12">
      <c r="A160" s="127" t="s">
        <v>2559</v>
      </c>
      <c r="B160" s="128" t="s">
        <v>86</v>
      </c>
      <c r="C160" s="125" t="s">
        <v>2560</v>
      </c>
      <c r="D160" s="125" t="s">
        <v>2014</v>
      </c>
      <c r="E160" s="125"/>
      <c r="F160" s="126" t="s">
        <v>2561</v>
      </c>
      <c r="G160" s="125" t="s">
        <v>2009</v>
      </c>
      <c r="H160" s="125" t="s">
        <v>1971</v>
      </c>
      <c r="I160" s="125" t="s">
        <v>40</v>
      </c>
      <c r="J160" s="126" t="s">
        <v>2010</v>
      </c>
      <c r="K160" s="125"/>
      <c r="L160" s="125"/>
    </row>
    <row r="161" spans="1:12">
      <c r="A161" s="127" t="s">
        <v>2562</v>
      </c>
      <c r="B161" s="128" t="s">
        <v>72</v>
      </c>
      <c r="C161" s="125" t="s">
        <v>2563</v>
      </c>
      <c r="D161" s="125" t="s">
        <v>2564</v>
      </c>
      <c r="E161" s="125"/>
      <c r="F161" s="126" t="s">
        <v>2565</v>
      </c>
      <c r="G161" s="125" t="s">
        <v>2322</v>
      </c>
      <c r="H161" s="125" t="s">
        <v>2323</v>
      </c>
      <c r="I161" s="125" t="s">
        <v>40</v>
      </c>
      <c r="J161" s="126" t="s">
        <v>2010</v>
      </c>
      <c r="K161" s="125"/>
      <c r="L161" s="125" t="s">
        <v>2051</v>
      </c>
    </row>
    <row r="162" spans="1:12">
      <c r="A162" s="127" t="s">
        <v>2566</v>
      </c>
      <c r="B162" s="128" t="s">
        <v>86</v>
      </c>
      <c r="C162" s="125" t="s">
        <v>2567</v>
      </c>
      <c r="D162" s="125" t="s">
        <v>2014</v>
      </c>
      <c r="E162" s="125"/>
      <c r="F162" s="126" t="s">
        <v>2568</v>
      </c>
      <c r="G162" s="125" t="s">
        <v>2009</v>
      </c>
      <c r="H162" s="125" t="s">
        <v>1971</v>
      </c>
      <c r="I162" s="125" t="s">
        <v>153</v>
      </c>
      <c r="J162" s="126" t="s">
        <v>2010</v>
      </c>
      <c r="K162" s="125"/>
      <c r="L162" s="125"/>
    </row>
    <row r="163" spans="1:12">
      <c r="A163" s="127" t="s">
        <v>2569</v>
      </c>
      <c r="B163" s="128" t="s">
        <v>86</v>
      </c>
      <c r="C163" s="125" t="s">
        <v>2570</v>
      </c>
      <c r="D163" s="125" t="s">
        <v>2078</v>
      </c>
      <c r="E163" s="125"/>
      <c r="F163" s="126" t="s">
        <v>2571</v>
      </c>
      <c r="G163" s="125" t="s">
        <v>2080</v>
      </c>
      <c r="H163" s="125" t="s">
        <v>1966</v>
      </c>
      <c r="I163" s="125" t="s">
        <v>40</v>
      </c>
      <c r="J163" s="126" t="s">
        <v>2010</v>
      </c>
      <c r="K163" s="125"/>
      <c r="L163" s="125"/>
    </row>
    <row r="164" spans="1:12">
      <c r="A164" s="127" t="s">
        <v>2572</v>
      </c>
      <c r="B164" s="128" t="s">
        <v>240</v>
      </c>
      <c r="C164" s="125" t="s">
        <v>2573</v>
      </c>
      <c r="D164" s="125" t="s">
        <v>2574</v>
      </c>
      <c r="E164" s="125"/>
      <c r="F164" s="126" t="s">
        <v>2575</v>
      </c>
      <c r="G164" s="125" t="s">
        <v>2263</v>
      </c>
      <c r="H164" s="125" t="s">
        <v>2264</v>
      </c>
      <c r="I164" s="125" t="s">
        <v>40</v>
      </c>
      <c r="J164" s="126" t="s">
        <v>2010</v>
      </c>
      <c r="K164" s="125"/>
      <c r="L164" s="125"/>
    </row>
    <row r="165" spans="1:12">
      <c r="A165" s="127" t="s">
        <v>2576</v>
      </c>
      <c r="B165" s="128" t="s">
        <v>72</v>
      </c>
      <c r="C165" s="125" t="s">
        <v>2577</v>
      </c>
      <c r="D165" s="125" t="s">
        <v>2019</v>
      </c>
      <c r="E165" s="125"/>
      <c r="F165" s="126" t="s">
        <v>2578</v>
      </c>
      <c r="G165" s="125" t="s">
        <v>2009</v>
      </c>
      <c r="H165" s="125" t="s">
        <v>1970</v>
      </c>
      <c r="I165" s="125" t="s">
        <v>40</v>
      </c>
      <c r="J165" s="126" t="s">
        <v>2010</v>
      </c>
      <c r="K165" s="126" t="s">
        <v>2051</v>
      </c>
      <c r="L165" s="125" t="s">
        <v>2051</v>
      </c>
    </row>
    <row r="166" spans="1:12">
      <c r="A166" s="127" t="s">
        <v>2579</v>
      </c>
      <c r="B166" s="128" t="s">
        <v>86</v>
      </c>
      <c r="C166" s="125" t="s">
        <v>2580</v>
      </c>
      <c r="D166" s="125" t="s">
        <v>2078</v>
      </c>
      <c r="E166" s="125"/>
      <c r="F166" s="126" t="s">
        <v>2581</v>
      </c>
      <c r="G166" s="125" t="s">
        <v>2080</v>
      </c>
      <c r="H166" s="125" t="s">
        <v>1966</v>
      </c>
      <c r="I166" s="125" t="s">
        <v>40</v>
      </c>
      <c r="J166" s="126" t="s">
        <v>2010</v>
      </c>
      <c r="K166" s="125"/>
      <c r="L166" s="125"/>
    </row>
    <row r="167" spans="1:12">
      <c r="A167" s="127" t="s">
        <v>2582</v>
      </c>
      <c r="B167" s="128" t="s">
        <v>72</v>
      </c>
      <c r="C167" s="125" t="s">
        <v>2583</v>
      </c>
      <c r="D167" s="125" t="s">
        <v>2584</v>
      </c>
      <c r="E167" s="125"/>
      <c r="F167" s="126" t="s">
        <v>2585</v>
      </c>
      <c r="G167" s="125" t="s">
        <v>2322</v>
      </c>
      <c r="H167" s="125" t="s">
        <v>2323</v>
      </c>
      <c r="I167" s="125" t="s">
        <v>40</v>
      </c>
      <c r="J167" s="126" t="s">
        <v>2010</v>
      </c>
      <c r="K167" s="125"/>
      <c r="L167" s="125" t="s">
        <v>2051</v>
      </c>
    </row>
    <row r="168" spans="1:12">
      <c r="A168" s="127" t="s">
        <v>2586</v>
      </c>
      <c r="B168" s="128" t="s">
        <v>72</v>
      </c>
      <c r="C168" s="125" t="s">
        <v>2587</v>
      </c>
      <c r="D168" s="125" t="s">
        <v>2019</v>
      </c>
      <c r="E168" s="125"/>
      <c r="F168" s="126" t="s">
        <v>2588</v>
      </c>
      <c r="G168" s="125" t="s">
        <v>2009</v>
      </c>
      <c r="H168" s="125" t="s">
        <v>1970</v>
      </c>
      <c r="I168" s="125" t="s">
        <v>40</v>
      </c>
      <c r="J168" s="126" t="s">
        <v>2010</v>
      </c>
      <c r="K168" s="126" t="s">
        <v>2051</v>
      </c>
      <c r="L168" s="125" t="s">
        <v>2051</v>
      </c>
    </row>
    <row r="169" spans="1:12">
      <c r="A169" s="127" t="s">
        <v>2589</v>
      </c>
      <c r="B169" s="128" t="s">
        <v>86</v>
      </c>
      <c r="C169" s="125" t="s">
        <v>2590</v>
      </c>
      <c r="D169" s="125" t="s">
        <v>2078</v>
      </c>
      <c r="E169" s="125"/>
      <c r="F169" s="126" t="s">
        <v>2591</v>
      </c>
      <c r="G169" s="125" t="s">
        <v>2080</v>
      </c>
      <c r="H169" s="125" t="s">
        <v>1966</v>
      </c>
      <c r="I169" s="125" t="s">
        <v>40</v>
      </c>
      <c r="J169" s="126" t="s">
        <v>2010</v>
      </c>
      <c r="K169" s="125"/>
      <c r="L169" s="125"/>
    </row>
    <row r="170" spans="1:12">
      <c r="A170" s="127" t="s">
        <v>2592</v>
      </c>
      <c r="B170" s="128" t="s">
        <v>72</v>
      </c>
      <c r="C170" s="125" t="s">
        <v>2593</v>
      </c>
      <c r="D170" s="125" t="s">
        <v>2019</v>
      </c>
      <c r="E170" s="125"/>
      <c r="F170" s="126" t="s">
        <v>2594</v>
      </c>
      <c r="G170" s="125" t="s">
        <v>2009</v>
      </c>
      <c r="H170" s="125" t="s">
        <v>1970</v>
      </c>
      <c r="I170" s="125" t="s">
        <v>40</v>
      </c>
      <c r="J170" s="126" t="s">
        <v>2010</v>
      </c>
      <c r="K170" s="126" t="s">
        <v>2051</v>
      </c>
      <c r="L170" s="125" t="s">
        <v>2051</v>
      </c>
    </row>
    <row r="171" spans="1:12">
      <c r="A171" s="127" t="s">
        <v>2595</v>
      </c>
      <c r="B171" s="128" t="s">
        <v>86</v>
      </c>
      <c r="C171" s="125" t="s">
        <v>2596</v>
      </c>
      <c r="D171" s="125" t="s">
        <v>2078</v>
      </c>
      <c r="E171" s="125"/>
      <c r="F171" s="126" t="s">
        <v>2597</v>
      </c>
      <c r="G171" s="125" t="s">
        <v>2080</v>
      </c>
      <c r="H171" s="125" t="s">
        <v>1966</v>
      </c>
      <c r="I171" s="125" t="s">
        <v>40</v>
      </c>
      <c r="J171" s="126" t="s">
        <v>2010</v>
      </c>
      <c r="K171" s="125"/>
      <c r="L171" s="125"/>
    </row>
    <row r="172" spans="1:12">
      <c r="A172" s="127" t="s">
        <v>2598</v>
      </c>
      <c r="B172" s="128" t="s">
        <v>86</v>
      </c>
      <c r="C172" s="125" t="s">
        <v>2599</v>
      </c>
      <c r="D172" s="125" t="s">
        <v>2599</v>
      </c>
      <c r="E172" s="125"/>
      <c r="F172" s="126" t="s">
        <v>2600</v>
      </c>
      <c r="G172" s="125" t="s">
        <v>2322</v>
      </c>
      <c r="H172" s="125" t="s">
        <v>2323</v>
      </c>
      <c r="I172" s="125" t="s">
        <v>153</v>
      </c>
      <c r="J172" s="126" t="s">
        <v>2010</v>
      </c>
      <c r="K172" s="125"/>
      <c r="L172" s="125"/>
    </row>
    <row r="173" spans="1:12">
      <c r="A173" s="127" t="s">
        <v>2601</v>
      </c>
      <c r="B173" s="128" t="s">
        <v>86</v>
      </c>
      <c r="C173" s="125" t="s">
        <v>2602</v>
      </c>
      <c r="D173" s="125" t="s">
        <v>2602</v>
      </c>
      <c r="E173" s="125"/>
      <c r="F173" s="126" t="s">
        <v>2603</v>
      </c>
      <c r="G173" s="125" t="s">
        <v>2322</v>
      </c>
      <c r="H173" s="125" t="s">
        <v>2323</v>
      </c>
      <c r="I173" s="125" t="s">
        <v>40</v>
      </c>
      <c r="J173" s="126" t="s">
        <v>2010</v>
      </c>
      <c r="K173" s="125"/>
      <c r="L173" s="125"/>
    </row>
    <row r="174" spans="1:12">
      <c r="A174" s="127" t="s">
        <v>2604</v>
      </c>
      <c r="B174" s="128" t="s">
        <v>2036</v>
      </c>
      <c r="C174" s="125" t="s">
        <v>2605</v>
      </c>
      <c r="D174" s="125" t="s">
        <v>2606</v>
      </c>
      <c r="E174" s="125"/>
      <c r="F174" s="126" t="s">
        <v>2607</v>
      </c>
      <c r="G174" s="125" t="s">
        <v>2063</v>
      </c>
      <c r="H174" s="125" t="s">
        <v>89</v>
      </c>
      <c r="I174" s="125" t="s">
        <v>40</v>
      </c>
      <c r="J174" s="126" t="s">
        <v>2010</v>
      </c>
      <c r="K174" s="125"/>
      <c r="L174" s="125"/>
    </row>
    <row r="175" spans="1:12">
      <c r="A175" s="127" t="s">
        <v>2608</v>
      </c>
      <c r="B175" s="128" t="s">
        <v>86</v>
      </c>
      <c r="C175" s="125" t="s">
        <v>2609</v>
      </c>
      <c r="D175" s="125" t="s">
        <v>2609</v>
      </c>
      <c r="E175" s="125"/>
      <c r="F175" s="126" t="s">
        <v>2610</v>
      </c>
      <c r="G175" s="125" t="s">
        <v>2322</v>
      </c>
      <c r="H175" s="125" t="s">
        <v>2323</v>
      </c>
      <c r="I175" s="125" t="s">
        <v>40</v>
      </c>
      <c r="J175" s="126" t="s">
        <v>2010</v>
      </c>
      <c r="K175" s="125"/>
      <c r="L175" s="125"/>
    </row>
    <row r="176" spans="1:12">
      <c r="A176" s="127" t="s">
        <v>2611</v>
      </c>
      <c r="B176" s="128" t="s">
        <v>86</v>
      </c>
      <c r="C176" s="125" t="s">
        <v>2612</v>
      </c>
      <c r="D176" s="125" t="s">
        <v>2612</v>
      </c>
      <c r="E176" s="125"/>
      <c r="F176" s="126" t="s">
        <v>2613</v>
      </c>
      <c r="G176" s="125" t="s">
        <v>2063</v>
      </c>
      <c r="H176" s="125" t="s">
        <v>81</v>
      </c>
      <c r="I176" s="125" t="s">
        <v>153</v>
      </c>
      <c r="J176" s="126" t="s">
        <v>2010</v>
      </c>
      <c r="K176" s="125"/>
      <c r="L176" s="125"/>
    </row>
    <row r="177" spans="1:12">
      <c r="A177" s="127" t="s">
        <v>2614</v>
      </c>
      <c r="B177" s="128" t="s">
        <v>86</v>
      </c>
      <c r="C177" s="125" t="s">
        <v>2615</v>
      </c>
      <c r="D177" s="125" t="s">
        <v>2078</v>
      </c>
      <c r="E177" s="125"/>
      <c r="F177" s="126" t="s">
        <v>2616</v>
      </c>
      <c r="G177" s="125" t="s">
        <v>2080</v>
      </c>
      <c r="H177" s="125" t="s">
        <v>1966</v>
      </c>
      <c r="I177" s="125" t="s">
        <v>79</v>
      </c>
      <c r="J177" s="126" t="s">
        <v>2010</v>
      </c>
      <c r="K177" s="125"/>
      <c r="L177" s="125"/>
    </row>
    <row r="178" spans="1:12">
      <c r="A178" s="127" t="s">
        <v>2617</v>
      </c>
      <c r="B178" s="128" t="s">
        <v>86</v>
      </c>
      <c r="C178" s="125" t="s">
        <v>2618</v>
      </c>
      <c r="D178" s="125" t="s">
        <v>2619</v>
      </c>
      <c r="E178" s="125"/>
      <c r="F178" s="126" t="s">
        <v>2620</v>
      </c>
      <c r="G178" s="125" t="s">
        <v>2063</v>
      </c>
      <c r="H178" s="125" t="s">
        <v>89</v>
      </c>
      <c r="I178" s="125" t="s">
        <v>40</v>
      </c>
      <c r="J178" s="126" t="s">
        <v>2010</v>
      </c>
      <c r="K178" s="125"/>
      <c r="L178" s="125"/>
    </row>
    <row r="179" spans="1:12">
      <c r="A179" s="127" t="s">
        <v>2621</v>
      </c>
      <c r="B179" s="128" t="s">
        <v>86</v>
      </c>
      <c r="C179" s="125" t="s">
        <v>2622</v>
      </c>
      <c r="D179" s="125" t="s">
        <v>2615</v>
      </c>
      <c r="E179" s="125"/>
      <c r="F179" s="126" t="s">
        <v>2623</v>
      </c>
      <c r="G179" s="125" t="s">
        <v>2063</v>
      </c>
      <c r="H179" s="125" t="s">
        <v>89</v>
      </c>
      <c r="I179" s="125" t="s">
        <v>40</v>
      </c>
      <c r="J179" s="126" t="s">
        <v>2010</v>
      </c>
      <c r="K179" s="125"/>
      <c r="L179" s="125"/>
    </row>
    <row r="180" spans="1:12">
      <c r="A180" s="127" t="s">
        <v>2624</v>
      </c>
      <c r="B180" s="128" t="s">
        <v>86</v>
      </c>
      <c r="C180" s="125" t="s">
        <v>2625</v>
      </c>
      <c r="D180" s="125" t="s">
        <v>2626</v>
      </c>
      <c r="E180" s="125"/>
      <c r="F180" s="126" t="s">
        <v>2627</v>
      </c>
      <c r="G180" s="125" t="s">
        <v>2063</v>
      </c>
      <c r="H180" s="125" t="s">
        <v>2152</v>
      </c>
      <c r="I180" s="125" t="s">
        <v>40</v>
      </c>
      <c r="J180" s="126" t="s">
        <v>2010</v>
      </c>
      <c r="K180" s="125"/>
      <c r="L180" s="125"/>
    </row>
    <row r="181" spans="1:12">
      <c r="A181" s="127" t="s">
        <v>2628</v>
      </c>
      <c r="B181" s="128" t="s">
        <v>86</v>
      </c>
      <c r="C181" s="125" t="s">
        <v>2629</v>
      </c>
      <c r="D181" s="125" t="s">
        <v>2078</v>
      </c>
      <c r="E181" s="125"/>
      <c r="F181" s="126" t="s">
        <v>2630</v>
      </c>
      <c r="G181" s="125" t="s">
        <v>2080</v>
      </c>
      <c r="H181" s="125" t="s">
        <v>1966</v>
      </c>
      <c r="I181" s="125" t="s">
        <v>40</v>
      </c>
      <c r="J181" s="126" t="s">
        <v>2010</v>
      </c>
      <c r="K181" s="125"/>
      <c r="L181" s="125"/>
    </row>
    <row r="182" spans="1:12">
      <c r="A182" s="127" t="s">
        <v>2631</v>
      </c>
      <c r="B182" s="128" t="s">
        <v>86</v>
      </c>
      <c r="C182" s="125" t="s">
        <v>2632</v>
      </c>
      <c r="D182" s="125" t="s">
        <v>2632</v>
      </c>
      <c r="E182" s="125"/>
      <c r="F182" s="126" t="s">
        <v>2633</v>
      </c>
      <c r="G182" s="125" t="s">
        <v>2322</v>
      </c>
      <c r="H182" s="125" t="s">
        <v>2323</v>
      </c>
      <c r="I182" s="125" t="s">
        <v>40</v>
      </c>
      <c r="J182" s="126" t="s">
        <v>2010</v>
      </c>
      <c r="K182" s="125"/>
      <c r="L182" s="125"/>
    </row>
    <row r="183" spans="1:12">
      <c r="A183" s="127" t="s">
        <v>2634</v>
      </c>
      <c r="B183" s="128" t="s">
        <v>86</v>
      </c>
      <c r="C183" s="125" t="s">
        <v>2635</v>
      </c>
      <c r="D183" s="125" t="s">
        <v>2078</v>
      </c>
      <c r="E183" s="125"/>
      <c r="F183" s="126" t="s">
        <v>2636</v>
      </c>
      <c r="G183" s="125" t="s">
        <v>2080</v>
      </c>
      <c r="H183" s="125" t="s">
        <v>1966</v>
      </c>
      <c r="I183" s="125" t="s">
        <v>40</v>
      </c>
      <c r="J183" s="126" t="s">
        <v>2010</v>
      </c>
      <c r="K183" s="125"/>
      <c r="L183" s="125"/>
    </row>
    <row r="184" spans="1:12">
      <c r="A184" s="127" t="s">
        <v>2637</v>
      </c>
      <c r="B184" s="128" t="s">
        <v>86</v>
      </c>
      <c r="C184" s="125" t="s">
        <v>2638</v>
      </c>
      <c r="D184" s="125" t="s">
        <v>2078</v>
      </c>
      <c r="E184" s="125"/>
      <c r="F184" s="126" t="s">
        <v>2639</v>
      </c>
      <c r="G184" s="125" t="s">
        <v>2080</v>
      </c>
      <c r="H184" s="125" t="s">
        <v>1966</v>
      </c>
      <c r="I184" s="125" t="s">
        <v>40</v>
      </c>
      <c r="J184" s="126" t="s">
        <v>2010</v>
      </c>
      <c r="K184" s="125"/>
      <c r="L184" s="125"/>
    </row>
    <row r="185" spans="1:12">
      <c r="A185" s="127" t="s">
        <v>2640</v>
      </c>
      <c r="B185" s="128" t="s">
        <v>2036</v>
      </c>
      <c r="C185" s="125" t="s">
        <v>2638</v>
      </c>
      <c r="D185" s="125" t="s">
        <v>2019</v>
      </c>
      <c r="E185" s="125"/>
      <c r="F185" s="126" t="s">
        <v>2641</v>
      </c>
      <c r="G185" s="125" t="s">
        <v>2009</v>
      </c>
      <c r="H185" s="125" t="s">
        <v>1970</v>
      </c>
      <c r="I185" s="125" t="s">
        <v>40</v>
      </c>
      <c r="J185" s="126" t="s">
        <v>2010</v>
      </c>
      <c r="K185" s="126" t="s">
        <v>2051</v>
      </c>
      <c r="L185" s="125"/>
    </row>
    <row r="186" spans="1:12">
      <c r="A186" s="127" t="s">
        <v>2642</v>
      </c>
      <c r="B186" s="128" t="s">
        <v>86</v>
      </c>
      <c r="C186" s="125" t="s">
        <v>2643</v>
      </c>
      <c r="D186" s="125" t="s">
        <v>2078</v>
      </c>
      <c r="E186" s="125"/>
      <c r="F186" s="126" t="s">
        <v>2644</v>
      </c>
      <c r="G186" s="125" t="s">
        <v>2080</v>
      </c>
      <c r="H186" s="125" t="s">
        <v>1966</v>
      </c>
      <c r="I186" s="125" t="s">
        <v>40</v>
      </c>
      <c r="J186" s="126" t="s">
        <v>2010</v>
      </c>
      <c r="K186" s="125"/>
      <c r="L186" s="125"/>
    </row>
    <row r="187" spans="1:12">
      <c r="A187" s="127" t="s">
        <v>2645</v>
      </c>
      <c r="B187" s="128" t="s">
        <v>86</v>
      </c>
      <c r="C187" s="125" t="s">
        <v>2646</v>
      </c>
      <c r="D187" s="125" t="s">
        <v>2646</v>
      </c>
      <c r="E187" s="125"/>
      <c r="F187" s="126" t="s">
        <v>2647</v>
      </c>
      <c r="G187" s="125" t="s">
        <v>2322</v>
      </c>
      <c r="H187" s="125" t="s">
        <v>2323</v>
      </c>
      <c r="I187" s="125" t="s">
        <v>153</v>
      </c>
      <c r="J187" s="126" t="s">
        <v>2010</v>
      </c>
      <c r="K187" s="125"/>
      <c r="L187" s="125"/>
    </row>
    <row r="188" spans="1:12">
      <c r="A188" s="127" t="s">
        <v>2648</v>
      </c>
      <c r="B188" s="128" t="s">
        <v>86</v>
      </c>
      <c r="C188" s="125" t="s">
        <v>2649</v>
      </c>
      <c r="D188" s="125" t="s">
        <v>2078</v>
      </c>
      <c r="E188" s="125"/>
      <c r="F188" s="126" t="s">
        <v>2650</v>
      </c>
      <c r="G188" s="125" t="s">
        <v>2080</v>
      </c>
      <c r="H188" s="125" t="s">
        <v>1966</v>
      </c>
      <c r="I188" s="125" t="s">
        <v>40</v>
      </c>
      <c r="J188" s="126" t="s">
        <v>2010</v>
      </c>
      <c r="K188" s="125"/>
      <c r="L188" s="125"/>
    </row>
    <row r="189" spans="1:12">
      <c r="A189" s="127" t="s">
        <v>2651</v>
      </c>
      <c r="B189" s="128" t="s">
        <v>86</v>
      </c>
      <c r="C189" s="125" t="s">
        <v>2652</v>
      </c>
      <c r="D189" s="125" t="s">
        <v>2653</v>
      </c>
      <c r="E189" s="125"/>
      <c r="F189" s="126" t="s">
        <v>2654</v>
      </c>
      <c r="G189" s="125" t="s">
        <v>2322</v>
      </c>
      <c r="H189" s="125" t="s">
        <v>2323</v>
      </c>
      <c r="I189" s="125" t="s">
        <v>40</v>
      </c>
      <c r="J189" s="126" t="s">
        <v>2010</v>
      </c>
      <c r="K189" s="125"/>
      <c r="L189" s="125"/>
    </row>
    <row r="190" spans="1:12">
      <c r="A190" s="127" t="s">
        <v>2655</v>
      </c>
      <c r="B190" s="128" t="s">
        <v>72</v>
      </c>
      <c r="C190" s="125" t="s">
        <v>2656</v>
      </c>
      <c r="D190" s="125" t="s">
        <v>2023</v>
      </c>
      <c r="E190" s="125"/>
      <c r="F190" s="126" t="s">
        <v>2657</v>
      </c>
      <c r="G190" s="125" t="s">
        <v>2009</v>
      </c>
      <c r="H190" s="125" t="s">
        <v>1969</v>
      </c>
      <c r="I190" s="125" t="s">
        <v>40</v>
      </c>
      <c r="J190" s="126" t="s">
        <v>2010</v>
      </c>
      <c r="K190" s="125"/>
      <c r="L190" s="125" t="s">
        <v>2051</v>
      </c>
    </row>
    <row r="191" spans="1:12">
      <c r="A191" s="127" t="s">
        <v>2658</v>
      </c>
      <c r="B191" s="128" t="s">
        <v>86</v>
      </c>
      <c r="C191" s="125" t="s">
        <v>2659</v>
      </c>
      <c r="D191" s="125" t="s">
        <v>2100</v>
      </c>
      <c r="E191" s="125"/>
      <c r="F191" s="126" t="s">
        <v>2660</v>
      </c>
      <c r="G191" s="125" t="s">
        <v>2080</v>
      </c>
      <c r="H191" s="125" t="s">
        <v>1967</v>
      </c>
      <c r="I191" s="125" t="s">
        <v>40</v>
      </c>
      <c r="J191" s="126" t="s">
        <v>2010</v>
      </c>
      <c r="K191" s="125"/>
      <c r="L191" s="125"/>
    </row>
    <row r="192" spans="1:12">
      <c r="A192" s="127" t="s">
        <v>2661</v>
      </c>
      <c r="B192" s="128" t="s">
        <v>86</v>
      </c>
      <c r="C192" s="125" t="s">
        <v>2662</v>
      </c>
      <c r="D192" s="125" t="s">
        <v>2023</v>
      </c>
      <c r="E192" s="125"/>
      <c r="F192" s="126" t="s">
        <v>2663</v>
      </c>
      <c r="G192" s="125" t="s">
        <v>2009</v>
      </c>
      <c r="H192" s="125" t="s">
        <v>1969</v>
      </c>
      <c r="I192" s="125" t="s">
        <v>40</v>
      </c>
      <c r="J192" s="126" t="s">
        <v>2010</v>
      </c>
      <c r="K192" s="125"/>
      <c r="L192" s="125"/>
    </row>
    <row r="193" spans="1:12">
      <c r="A193" s="127" t="s">
        <v>2664</v>
      </c>
      <c r="B193" s="128" t="s">
        <v>86</v>
      </c>
      <c r="C193" s="125" t="s">
        <v>2662</v>
      </c>
      <c r="D193" s="125" t="s">
        <v>2014</v>
      </c>
      <c r="E193" s="125"/>
      <c r="F193" s="126" t="s">
        <v>2665</v>
      </c>
      <c r="G193" s="125" t="s">
        <v>2009</v>
      </c>
      <c r="H193" s="125" t="s">
        <v>1971</v>
      </c>
      <c r="I193" s="125" t="s">
        <v>153</v>
      </c>
      <c r="J193" s="126" t="s">
        <v>2010</v>
      </c>
      <c r="K193" s="125"/>
      <c r="L193" s="125"/>
    </row>
    <row r="194" spans="1:12">
      <c r="A194" s="127" t="s">
        <v>2666</v>
      </c>
      <c r="B194" s="128" t="s">
        <v>86</v>
      </c>
      <c r="C194" s="125" t="s">
        <v>2667</v>
      </c>
      <c r="D194" s="125" t="s">
        <v>2078</v>
      </c>
      <c r="E194" s="125"/>
      <c r="F194" s="126" t="s">
        <v>2668</v>
      </c>
      <c r="G194" s="125" t="s">
        <v>2080</v>
      </c>
      <c r="H194" s="125" t="s">
        <v>1966</v>
      </c>
      <c r="I194" s="125" t="s">
        <v>40</v>
      </c>
      <c r="J194" s="126" t="s">
        <v>2010</v>
      </c>
      <c r="K194" s="125"/>
      <c r="L194" s="125"/>
    </row>
    <row r="195" spans="1:12">
      <c r="A195" s="127" t="s">
        <v>2669</v>
      </c>
      <c r="B195" s="128" t="s">
        <v>86</v>
      </c>
      <c r="C195" s="125" t="s">
        <v>2670</v>
      </c>
      <c r="D195" s="125" t="s">
        <v>2100</v>
      </c>
      <c r="E195" s="125"/>
      <c r="F195" s="126" t="s">
        <v>2671</v>
      </c>
      <c r="G195" s="125" t="s">
        <v>2080</v>
      </c>
      <c r="H195" s="125" t="s">
        <v>1967</v>
      </c>
      <c r="I195" s="125" t="s">
        <v>40</v>
      </c>
      <c r="J195" s="126" t="s">
        <v>2010</v>
      </c>
      <c r="K195" s="125"/>
      <c r="L195" s="125"/>
    </row>
    <row r="196" spans="1:12">
      <c r="A196" s="127" t="s">
        <v>2672</v>
      </c>
      <c r="B196" s="128" t="s">
        <v>86</v>
      </c>
      <c r="C196" s="125" t="s">
        <v>2670</v>
      </c>
      <c r="D196" s="125" t="s">
        <v>2670</v>
      </c>
      <c r="E196" s="125"/>
      <c r="F196" s="126" t="s">
        <v>2673</v>
      </c>
      <c r="G196" s="125" t="s">
        <v>2322</v>
      </c>
      <c r="H196" s="125" t="s">
        <v>2323</v>
      </c>
      <c r="I196" s="125" t="s">
        <v>40</v>
      </c>
      <c r="J196" s="126" t="s">
        <v>2010</v>
      </c>
      <c r="K196" s="125"/>
      <c r="L196" s="125"/>
    </row>
    <row r="197" spans="1:12">
      <c r="A197" s="127" t="s">
        <v>2674</v>
      </c>
      <c r="B197" s="128" t="s">
        <v>86</v>
      </c>
      <c r="C197" s="125" t="s">
        <v>2675</v>
      </c>
      <c r="D197" s="125" t="s">
        <v>2676</v>
      </c>
      <c r="E197" s="125"/>
      <c r="F197" s="126" t="s">
        <v>2677</v>
      </c>
      <c r="G197" s="125" t="s">
        <v>2009</v>
      </c>
      <c r="H197" s="125" t="s">
        <v>1969</v>
      </c>
      <c r="I197" s="125" t="s">
        <v>40</v>
      </c>
      <c r="J197" s="126" t="s">
        <v>2010</v>
      </c>
      <c r="K197" s="125"/>
      <c r="L197" s="125"/>
    </row>
    <row r="198" spans="1:12">
      <c r="A198" s="127" t="s">
        <v>2678</v>
      </c>
      <c r="B198" s="128" t="s">
        <v>86</v>
      </c>
      <c r="C198" s="125" t="s">
        <v>2679</v>
      </c>
      <c r="D198" s="125" t="s">
        <v>2078</v>
      </c>
      <c r="E198" s="125"/>
      <c r="F198" s="126" t="s">
        <v>2680</v>
      </c>
      <c r="G198" s="125" t="s">
        <v>2080</v>
      </c>
      <c r="H198" s="125" t="s">
        <v>1966</v>
      </c>
      <c r="I198" s="125" t="s">
        <v>40</v>
      </c>
      <c r="J198" s="126" t="s">
        <v>2010</v>
      </c>
      <c r="K198" s="125"/>
      <c r="L198" s="125"/>
    </row>
    <row r="199" spans="1:12">
      <c r="A199" s="127" t="s">
        <v>2681</v>
      </c>
      <c r="B199" s="128" t="s">
        <v>86</v>
      </c>
      <c r="C199" s="125" t="s">
        <v>2682</v>
      </c>
      <c r="D199" s="125" t="s">
        <v>2682</v>
      </c>
      <c r="E199" s="125"/>
      <c r="F199" s="126" t="s">
        <v>2683</v>
      </c>
      <c r="G199" s="125" t="s">
        <v>2322</v>
      </c>
      <c r="H199" s="125" t="s">
        <v>2323</v>
      </c>
      <c r="I199" s="125" t="s">
        <v>40</v>
      </c>
      <c r="J199" s="126" t="s">
        <v>2010</v>
      </c>
      <c r="K199" s="125"/>
      <c r="L199" s="125"/>
    </row>
    <row r="200" spans="1:12">
      <c r="A200" s="127" t="s">
        <v>2684</v>
      </c>
      <c r="B200" s="128" t="s">
        <v>86</v>
      </c>
      <c r="C200" s="125" t="s">
        <v>2685</v>
      </c>
      <c r="D200" s="125" t="s">
        <v>2078</v>
      </c>
      <c r="E200" s="125"/>
      <c r="F200" s="126" t="s">
        <v>2686</v>
      </c>
      <c r="G200" s="125" t="s">
        <v>2080</v>
      </c>
      <c r="H200" s="125" t="s">
        <v>1966</v>
      </c>
      <c r="I200" s="125" t="s">
        <v>40</v>
      </c>
      <c r="J200" s="126" t="s">
        <v>2010</v>
      </c>
      <c r="K200" s="125"/>
      <c r="L200" s="125"/>
    </row>
    <row r="201" spans="1:12">
      <c r="A201" s="127" t="s">
        <v>2687</v>
      </c>
      <c r="B201" s="128" t="s">
        <v>86</v>
      </c>
      <c r="C201" s="125" t="s">
        <v>2688</v>
      </c>
      <c r="D201" s="125" t="s">
        <v>2078</v>
      </c>
      <c r="E201" s="125"/>
      <c r="F201" s="126" t="s">
        <v>2689</v>
      </c>
      <c r="G201" s="125" t="s">
        <v>2080</v>
      </c>
      <c r="H201" s="125" t="s">
        <v>1966</v>
      </c>
      <c r="I201" s="125" t="s">
        <v>40</v>
      </c>
      <c r="J201" s="126" t="s">
        <v>2010</v>
      </c>
      <c r="K201" s="125"/>
      <c r="L201" s="125"/>
    </row>
    <row r="202" spans="1:12">
      <c r="A202" s="127" t="s">
        <v>2690</v>
      </c>
      <c r="B202" s="128" t="s">
        <v>86</v>
      </c>
      <c r="C202" s="125" t="s">
        <v>2691</v>
      </c>
      <c r="D202" s="125" t="s">
        <v>2078</v>
      </c>
      <c r="E202" s="125"/>
      <c r="F202" s="126" t="s">
        <v>2692</v>
      </c>
      <c r="G202" s="125" t="s">
        <v>2080</v>
      </c>
      <c r="H202" s="125" t="s">
        <v>1966</v>
      </c>
      <c r="I202" s="125" t="s">
        <v>40</v>
      </c>
      <c r="J202" s="126" t="s">
        <v>2010</v>
      </c>
      <c r="K202" s="125"/>
      <c r="L202" s="125"/>
    </row>
    <row r="203" spans="1:12">
      <c r="A203" s="127" t="s">
        <v>2693</v>
      </c>
      <c r="B203" s="128" t="s">
        <v>86</v>
      </c>
      <c r="C203" s="125" t="s">
        <v>2694</v>
      </c>
      <c r="D203" s="125" t="s">
        <v>2023</v>
      </c>
      <c r="E203" s="125"/>
      <c r="F203" s="126" t="s">
        <v>2764</v>
      </c>
      <c r="G203" s="125" t="s">
        <v>2009</v>
      </c>
      <c r="H203" s="125" t="s">
        <v>1969</v>
      </c>
      <c r="I203" s="125" t="s">
        <v>153</v>
      </c>
      <c r="J203" s="126" t="s">
        <v>2010</v>
      </c>
      <c r="K203" s="125"/>
      <c r="L203" s="125"/>
    </row>
    <row r="204" spans="1:12">
      <c r="A204" s="127" t="s">
        <v>2695</v>
      </c>
      <c r="B204" s="128" t="s">
        <v>86</v>
      </c>
      <c r="C204" s="125" t="s">
        <v>2696</v>
      </c>
      <c r="D204" s="125" t="s">
        <v>2078</v>
      </c>
      <c r="E204" s="125"/>
      <c r="F204" s="126" t="s">
        <v>2697</v>
      </c>
      <c r="G204" s="125" t="s">
        <v>2080</v>
      </c>
      <c r="H204" s="125" t="s">
        <v>1966</v>
      </c>
      <c r="I204" s="125" t="s">
        <v>40</v>
      </c>
      <c r="J204" s="126" t="s">
        <v>2010</v>
      </c>
      <c r="K204" s="125"/>
      <c r="L204" s="125"/>
    </row>
    <row r="205" spans="1:12">
      <c r="A205" s="127" t="s">
        <v>2698</v>
      </c>
      <c r="B205" s="128" t="s">
        <v>86</v>
      </c>
      <c r="C205" s="125" t="s">
        <v>2699</v>
      </c>
      <c r="D205" s="125" t="s">
        <v>2023</v>
      </c>
      <c r="E205" s="125"/>
      <c r="F205" s="126" t="s">
        <v>2700</v>
      </c>
      <c r="G205" s="125" t="s">
        <v>2009</v>
      </c>
      <c r="H205" s="125" t="s">
        <v>1969</v>
      </c>
      <c r="I205" s="125" t="s">
        <v>40</v>
      </c>
      <c r="J205" s="126" t="s">
        <v>2010</v>
      </c>
      <c r="K205" s="125"/>
      <c r="L205" s="125"/>
    </row>
    <row r="206" spans="1:12">
      <c r="A206" s="127" t="s">
        <v>2701</v>
      </c>
      <c r="B206" s="128" t="s">
        <v>86</v>
      </c>
      <c r="C206" s="125" t="s">
        <v>2702</v>
      </c>
      <c r="D206" s="125" t="s">
        <v>2100</v>
      </c>
      <c r="E206" s="125"/>
      <c r="F206" s="126" t="s">
        <v>2703</v>
      </c>
      <c r="G206" s="125" t="s">
        <v>2080</v>
      </c>
      <c r="H206" s="125" t="s">
        <v>1967</v>
      </c>
      <c r="I206" s="125" t="s">
        <v>153</v>
      </c>
      <c r="J206" s="126" t="s">
        <v>2010</v>
      </c>
      <c r="K206" s="125"/>
      <c r="L206" s="125"/>
    </row>
    <row r="207" spans="1:12">
      <c r="A207" s="127" t="s">
        <v>2704</v>
      </c>
      <c r="B207" s="128" t="s">
        <v>86</v>
      </c>
      <c r="C207" s="125" t="s">
        <v>2705</v>
      </c>
      <c r="D207" s="125" t="s">
        <v>2078</v>
      </c>
      <c r="E207" s="125"/>
      <c r="F207" s="126" t="s">
        <v>2706</v>
      </c>
      <c r="G207" s="125" t="s">
        <v>2080</v>
      </c>
      <c r="H207" s="125" t="s">
        <v>1966</v>
      </c>
      <c r="I207" s="125" t="s">
        <v>153</v>
      </c>
      <c r="J207" s="126" t="s">
        <v>2010</v>
      </c>
      <c r="K207" s="125"/>
      <c r="L207" s="125"/>
    </row>
    <row r="208" spans="1:12">
      <c r="A208" s="127" t="s">
        <v>2707</v>
      </c>
      <c r="B208" s="128" t="s">
        <v>86</v>
      </c>
      <c r="C208" s="125" t="s">
        <v>2708</v>
      </c>
      <c r="D208" s="125" t="s">
        <v>2078</v>
      </c>
      <c r="E208" s="125"/>
      <c r="F208" s="126" t="s">
        <v>2709</v>
      </c>
      <c r="G208" s="125" t="s">
        <v>2080</v>
      </c>
      <c r="H208" s="125" t="s">
        <v>1966</v>
      </c>
      <c r="I208" s="125" t="s">
        <v>40</v>
      </c>
      <c r="J208" s="126" t="s">
        <v>2010</v>
      </c>
      <c r="K208" s="125"/>
      <c r="L208" s="125"/>
    </row>
    <row r="209" spans="1:12">
      <c r="A209" s="127" t="s">
        <v>2710</v>
      </c>
      <c r="B209" s="128" t="s">
        <v>86</v>
      </c>
      <c r="C209" s="125" t="s">
        <v>2711</v>
      </c>
      <c r="D209" s="125" t="s">
        <v>2712</v>
      </c>
      <c r="E209" s="125"/>
      <c r="F209" s="126" t="s">
        <v>2713</v>
      </c>
      <c r="G209" s="125" t="s">
        <v>2258</v>
      </c>
      <c r="H209" s="125" t="s">
        <v>91</v>
      </c>
      <c r="I209" s="125" t="s">
        <v>40</v>
      </c>
      <c r="J209" s="126" t="s">
        <v>2010</v>
      </c>
      <c r="K209" s="125"/>
      <c r="L209" s="125"/>
    </row>
    <row r="210" spans="1:12">
      <c r="A210" s="127" t="s">
        <v>2714</v>
      </c>
      <c r="B210" s="128" t="s">
        <v>86</v>
      </c>
      <c r="C210" s="125" t="s">
        <v>2715</v>
      </c>
      <c r="D210" s="125" t="s">
        <v>2100</v>
      </c>
      <c r="E210" s="125"/>
      <c r="F210" s="126" t="s">
        <v>2716</v>
      </c>
      <c r="G210" s="125" t="s">
        <v>2080</v>
      </c>
      <c r="H210" s="125" t="s">
        <v>1967</v>
      </c>
      <c r="I210" s="125" t="s">
        <v>40</v>
      </c>
      <c r="J210" s="126" t="s">
        <v>2010</v>
      </c>
      <c r="K210" s="125"/>
      <c r="L210" s="125"/>
    </row>
    <row r="211" spans="1:12">
      <c r="A211" s="127" t="s">
        <v>2717</v>
      </c>
      <c r="B211" s="128" t="s">
        <v>2017</v>
      </c>
      <c r="C211" s="125" t="s">
        <v>2718</v>
      </c>
      <c r="D211" s="125" t="s">
        <v>2719</v>
      </c>
      <c r="E211" s="125"/>
      <c r="F211" s="126" t="s">
        <v>2720</v>
      </c>
      <c r="G211" s="125" t="s">
        <v>2180</v>
      </c>
      <c r="H211" s="125" t="s">
        <v>2264</v>
      </c>
      <c r="I211" s="125" t="s">
        <v>40</v>
      </c>
      <c r="J211" s="126" t="s">
        <v>2010</v>
      </c>
      <c r="K211" s="125"/>
      <c r="L211" s="125"/>
    </row>
    <row r="212" spans="1:12">
      <c r="A212" s="127" t="s">
        <v>2721</v>
      </c>
      <c r="B212" s="128" t="s">
        <v>86</v>
      </c>
      <c r="C212" s="125" t="s">
        <v>2722</v>
      </c>
      <c r="D212" s="125" t="s">
        <v>2023</v>
      </c>
      <c r="E212" s="125"/>
      <c r="F212" s="126" t="s">
        <v>2763</v>
      </c>
      <c r="G212" s="125" t="s">
        <v>2009</v>
      </c>
      <c r="H212" s="125" t="s">
        <v>1969</v>
      </c>
      <c r="I212" s="125" t="s">
        <v>153</v>
      </c>
      <c r="J212" s="126" t="s">
        <v>2010</v>
      </c>
      <c r="K212" s="125"/>
      <c r="L212" s="125"/>
    </row>
    <row r="213" spans="1:12">
      <c r="A213" s="127" t="s">
        <v>2723</v>
      </c>
      <c r="B213" s="128" t="s">
        <v>86</v>
      </c>
      <c r="C213" s="125" t="s">
        <v>2724</v>
      </c>
      <c r="D213" s="125" t="s">
        <v>2100</v>
      </c>
      <c r="E213" s="125"/>
      <c r="F213" s="126" t="s">
        <v>2725</v>
      </c>
      <c r="G213" s="125" t="s">
        <v>2080</v>
      </c>
      <c r="H213" s="125" t="s">
        <v>1967</v>
      </c>
      <c r="I213" s="125" t="s">
        <v>40</v>
      </c>
      <c r="J213" s="126" t="s">
        <v>2010</v>
      </c>
      <c r="K213" s="125"/>
      <c r="L213" s="125"/>
    </row>
    <row r="214" spans="1:12">
      <c r="A214" s="127" t="s">
        <v>2726</v>
      </c>
      <c r="B214" s="128" t="s">
        <v>86</v>
      </c>
      <c r="C214" s="125" t="s">
        <v>2727</v>
      </c>
      <c r="D214" s="125" t="s">
        <v>2019</v>
      </c>
      <c r="E214" s="125"/>
      <c r="F214" s="126" t="s">
        <v>2728</v>
      </c>
      <c r="G214" s="125" t="s">
        <v>2009</v>
      </c>
      <c r="H214" s="125" t="s">
        <v>1970</v>
      </c>
      <c r="I214" s="125" t="s">
        <v>40</v>
      </c>
      <c r="J214" s="126" t="s">
        <v>2010</v>
      </c>
      <c r="K214" s="126" t="s">
        <v>2011</v>
      </c>
      <c r="L214" s="125"/>
    </row>
    <row r="215" spans="1:12">
      <c r="A215" s="127" t="s">
        <v>2729</v>
      </c>
      <c r="B215" s="128" t="s">
        <v>72</v>
      </c>
      <c r="C215" s="125" t="s">
        <v>2730</v>
      </c>
      <c r="D215" s="125" t="s">
        <v>2019</v>
      </c>
      <c r="E215" s="125"/>
      <c r="F215" s="126" t="s">
        <v>2731</v>
      </c>
      <c r="G215" s="125" t="s">
        <v>2009</v>
      </c>
      <c r="H215" s="125" t="s">
        <v>1970</v>
      </c>
      <c r="I215" s="125" t="s">
        <v>40</v>
      </c>
      <c r="J215" s="126" t="s">
        <v>2010</v>
      </c>
      <c r="K215" s="126" t="s">
        <v>2051</v>
      </c>
      <c r="L215" s="125" t="s">
        <v>2051</v>
      </c>
    </row>
    <row r="216" spans="1:12" s="146" customFormat="1">
      <c r="A216" s="142" t="s">
        <v>2732</v>
      </c>
      <c r="B216" s="143" t="s">
        <v>86</v>
      </c>
      <c r="C216" s="144" t="s">
        <v>2733</v>
      </c>
      <c r="D216" s="144" t="s">
        <v>2734</v>
      </c>
      <c r="E216" s="144"/>
      <c r="F216" s="145" t="s">
        <v>2735</v>
      </c>
      <c r="G216" s="144" t="s">
        <v>2180</v>
      </c>
      <c r="H216" s="144" t="s">
        <v>81</v>
      </c>
      <c r="I216" s="144" t="s">
        <v>1705</v>
      </c>
      <c r="J216" s="145" t="s">
        <v>2010</v>
      </c>
      <c r="K216" s="144"/>
      <c r="L216" s="144"/>
    </row>
    <row r="217" spans="1:12">
      <c r="A217" s="127" t="s">
        <v>2736</v>
      </c>
      <c r="B217" s="128" t="s">
        <v>86</v>
      </c>
      <c r="C217" s="125" t="s">
        <v>2737</v>
      </c>
      <c r="D217" s="125" t="s">
        <v>2738</v>
      </c>
      <c r="E217" s="125"/>
      <c r="F217" s="126" t="s">
        <v>2739</v>
      </c>
      <c r="G217" s="125" t="s">
        <v>2180</v>
      </c>
      <c r="H217" s="125" t="s">
        <v>81</v>
      </c>
      <c r="I217" s="125" t="s">
        <v>1705</v>
      </c>
      <c r="J217" s="126" t="s">
        <v>2010</v>
      </c>
      <c r="K217" s="125"/>
      <c r="L217" s="125"/>
    </row>
    <row r="218" spans="1:12">
      <c r="A218" s="127" t="s">
        <v>2740</v>
      </c>
      <c r="B218" s="128" t="s">
        <v>72</v>
      </c>
      <c r="C218" s="125" t="s">
        <v>2741</v>
      </c>
      <c r="D218" s="125" t="s">
        <v>2019</v>
      </c>
      <c r="E218" s="125"/>
      <c r="F218" s="126" t="s">
        <v>2742</v>
      </c>
      <c r="G218" s="125" t="s">
        <v>2009</v>
      </c>
      <c r="H218" s="125" t="s">
        <v>1970</v>
      </c>
      <c r="I218" s="125" t="s">
        <v>40</v>
      </c>
      <c r="J218" s="126" t="s">
        <v>2010</v>
      </c>
      <c r="K218" s="126" t="s">
        <v>2051</v>
      </c>
      <c r="L218" s="125" t="s">
        <v>2051</v>
      </c>
    </row>
    <row r="219" spans="1:12">
      <c r="A219" s="127" t="s">
        <v>2743</v>
      </c>
      <c r="B219" s="128" t="s">
        <v>72</v>
      </c>
      <c r="C219" s="125" t="s">
        <v>2744</v>
      </c>
      <c r="D219" s="125" t="s">
        <v>2023</v>
      </c>
      <c r="E219" s="125"/>
      <c r="F219" s="126" t="s">
        <v>2745</v>
      </c>
      <c r="G219" s="125" t="s">
        <v>2009</v>
      </c>
      <c r="H219" s="125" t="s">
        <v>1969</v>
      </c>
      <c r="I219" s="125" t="s">
        <v>40</v>
      </c>
      <c r="J219" s="126" t="s">
        <v>2010</v>
      </c>
      <c r="K219" s="125"/>
      <c r="L219" s="125" t="s">
        <v>2051</v>
      </c>
    </row>
    <row r="220" spans="1:12">
      <c r="A220" s="127" t="s">
        <v>2746</v>
      </c>
      <c r="B220" s="128" t="s">
        <v>72</v>
      </c>
      <c r="C220" s="125" t="s">
        <v>2747</v>
      </c>
      <c r="D220" s="125" t="s">
        <v>2019</v>
      </c>
      <c r="E220" s="125"/>
      <c r="F220" s="126" t="s">
        <v>2748</v>
      </c>
      <c r="G220" s="125" t="s">
        <v>2009</v>
      </c>
      <c r="H220" s="125" t="s">
        <v>1970</v>
      </c>
      <c r="I220" s="125" t="s">
        <v>40</v>
      </c>
      <c r="J220" s="126" t="s">
        <v>2010</v>
      </c>
      <c r="K220" s="126" t="s">
        <v>2051</v>
      </c>
      <c r="L220" s="125" t="s">
        <v>2051</v>
      </c>
    </row>
    <row r="221" spans="1:12">
      <c r="A221" s="127" t="s">
        <v>2749</v>
      </c>
      <c r="B221" s="128" t="s">
        <v>86</v>
      </c>
      <c r="C221" s="125" t="s">
        <v>2750</v>
      </c>
      <c r="D221" s="125" t="s">
        <v>2751</v>
      </c>
      <c r="E221" s="125"/>
      <c r="F221" s="126" t="s">
        <v>2752</v>
      </c>
      <c r="G221" s="125" t="s">
        <v>2322</v>
      </c>
      <c r="H221" s="125" t="s">
        <v>2181</v>
      </c>
      <c r="I221" s="125" t="s">
        <v>40</v>
      </c>
      <c r="J221" s="126" t="s">
        <v>2010</v>
      </c>
      <c r="K221" s="125"/>
      <c r="L221" s="125"/>
    </row>
    <row r="224" spans="1:12">
      <c r="A224" s="129"/>
    </row>
    <row r="225" spans="1:1">
      <c r="A225" s="129"/>
    </row>
    <row r="226" spans="1:1">
      <c r="A226" s="130"/>
    </row>
    <row r="227" spans="1:1">
      <c r="A227" s="130"/>
    </row>
    <row r="228" spans="1:1">
      <c r="A228" s="130"/>
    </row>
    <row r="229" spans="1:1">
      <c r="A229" s="130"/>
    </row>
    <row r="230" spans="1:1">
      <c r="A230" s="130"/>
    </row>
    <row r="231" spans="1:1">
      <c r="A231" s="130"/>
    </row>
    <row r="232" spans="1:1">
      <c r="A232" s="130"/>
    </row>
    <row r="233" spans="1:1">
      <c r="A233" s="130"/>
    </row>
    <row r="234" spans="1:1">
      <c r="A234" s="130"/>
    </row>
    <row r="235" spans="1:1">
      <c r="A235" s="130"/>
    </row>
    <row r="236" spans="1:1">
      <c r="A236" s="130"/>
    </row>
    <row r="237" spans="1:1">
      <c r="A237" s="130"/>
    </row>
    <row r="238" spans="1:1">
      <c r="A238" s="130"/>
    </row>
    <row r="239" spans="1:1">
      <c r="A239" s="130"/>
    </row>
    <row r="240" spans="1:1">
      <c r="A240" s="130"/>
    </row>
    <row r="241" spans="1:1">
      <c r="A241" s="130"/>
    </row>
    <row r="242" spans="1:1">
      <c r="A242" s="130"/>
    </row>
    <row r="243" spans="1:1">
      <c r="A243" s="130"/>
    </row>
    <row r="244" spans="1:1">
      <c r="A244" s="130"/>
    </row>
    <row r="245" spans="1:1">
      <c r="A245" s="130"/>
    </row>
    <row r="246" spans="1:1">
      <c r="A246" s="130"/>
    </row>
    <row r="247" spans="1:1">
      <c r="A247" s="130"/>
    </row>
    <row r="248" spans="1:1">
      <c r="A248" s="130"/>
    </row>
    <row r="249" spans="1:1">
      <c r="A249" s="130"/>
    </row>
    <row r="250" spans="1:1">
      <c r="A250" s="130"/>
    </row>
    <row r="251" spans="1:1">
      <c r="A251" s="130"/>
    </row>
    <row r="252" spans="1:1">
      <c r="A252" s="130"/>
    </row>
    <row r="253" spans="1:1">
      <c r="A253" s="130"/>
    </row>
    <row r="254" spans="1:1">
      <c r="A254" s="130"/>
    </row>
    <row r="255" spans="1:1">
      <c r="A255" s="130"/>
    </row>
    <row r="256" spans="1:1">
      <c r="A256" s="130"/>
    </row>
    <row r="257" spans="1:1">
      <c r="A257" s="130"/>
    </row>
    <row r="258" spans="1:1">
      <c r="A258" s="130"/>
    </row>
    <row r="259" spans="1:1">
      <c r="A259" s="130"/>
    </row>
    <row r="260" spans="1:1">
      <c r="A260" s="130"/>
    </row>
    <row r="261" spans="1:1">
      <c r="A261" s="130"/>
    </row>
    <row r="262" spans="1:1">
      <c r="A262" s="130"/>
    </row>
    <row r="263" spans="1:1">
      <c r="A263" s="130"/>
    </row>
    <row r="264" spans="1:1">
      <c r="A264" s="130"/>
    </row>
    <row r="265" spans="1:1">
      <c r="A265" s="130"/>
    </row>
    <row r="266" spans="1:1">
      <c r="A266" s="130"/>
    </row>
    <row r="267" spans="1:1">
      <c r="A267" s="130"/>
    </row>
    <row r="268" spans="1:1">
      <c r="A268" s="130"/>
    </row>
    <row r="269" spans="1:1">
      <c r="A269" s="130"/>
    </row>
    <row r="270" spans="1:1">
      <c r="A270" s="130"/>
    </row>
    <row r="271" spans="1:1">
      <c r="A271" s="130"/>
    </row>
    <row r="272" spans="1:1">
      <c r="A272" s="130"/>
    </row>
    <row r="273" spans="1:1">
      <c r="A273" s="130"/>
    </row>
    <row r="274" spans="1:1">
      <c r="A274" s="130"/>
    </row>
    <row r="275" spans="1:1">
      <c r="A275" s="130"/>
    </row>
    <row r="276" spans="1:1">
      <c r="A276" s="130"/>
    </row>
    <row r="277" spans="1:1">
      <c r="A277" s="130"/>
    </row>
    <row r="278" spans="1:1">
      <c r="A278" s="130"/>
    </row>
    <row r="279" spans="1:1">
      <c r="A279" s="130"/>
    </row>
    <row r="280" spans="1:1">
      <c r="A280" s="130"/>
    </row>
    <row r="281" spans="1:1">
      <c r="A281" s="130"/>
    </row>
    <row r="282" spans="1:1">
      <c r="A282" s="130"/>
    </row>
    <row r="283" spans="1:1">
      <c r="A283" s="130"/>
    </row>
    <row r="284" spans="1:1">
      <c r="A284" s="130"/>
    </row>
    <row r="285" spans="1:1">
      <c r="A285" s="130"/>
    </row>
    <row r="286" spans="1:1">
      <c r="A286" s="130"/>
    </row>
    <row r="287" spans="1:1">
      <c r="A287" s="130"/>
    </row>
    <row r="288" spans="1:1">
      <c r="A288" s="130"/>
    </row>
    <row r="289" spans="1:1">
      <c r="A289" s="130"/>
    </row>
    <row r="290" spans="1:1">
      <c r="A290" s="130"/>
    </row>
    <row r="291" spans="1:1">
      <c r="A291" s="130"/>
    </row>
    <row r="292" spans="1:1">
      <c r="A292" s="130"/>
    </row>
    <row r="293" spans="1:1">
      <c r="A293" s="130"/>
    </row>
    <row r="294" spans="1:1">
      <c r="A294" s="130"/>
    </row>
    <row r="295" spans="1:1">
      <c r="A295" s="130"/>
    </row>
    <row r="296" spans="1:1">
      <c r="A296" s="130"/>
    </row>
    <row r="297" spans="1:1">
      <c r="A297" s="130"/>
    </row>
    <row r="298" spans="1:1">
      <c r="A298" s="130"/>
    </row>
    <row r="299" spans="1:1">
      <c r="A299" s="130"/>
    </row>
    <row r="300" spans="1:1">
      <c r="A300" s="130"/>
    </row>
    <row r="301" spans="1:1">
      <c r="A301" s="130"/>
    </row>
    <row r="302" spans="1:1">
      <c r="A302" s="130"/>
    </row>
    <row r="303" spans="1:1">
      <c r="A303" s="130"/>
    </row>
    <row r="304" spans="1:1">
      <c r="A304" s="130"/>
    </row>
    <row r="305" spans="1:1">
      <c r="A305" s="130"/>
    </row>
    <row r="306" spans="1:1">
      <c r="A306" s="130"/>
    </row>
    <row r="307" spans="1:1">
      <c r="A307" s="130"/>
    </row>
    <row r="308" spans="1:1">
      <c r="A308" s="130"/>
    </row>
    <row r="309" spans="1:1">
      <c r="A309" s="130"/>
    </row>
    <row r="310" spans="1:1">
      <c r="A310" s="130"/>
    </row>
    <row r="311" spans="1:1">
      <c r="A311" s="130"/>
    </row>
    <row r="312" spans="1:1">
      <c r="A312" s="130"/>
    </row>
    <row r="313" spans="1:1">
      <c r="A313" s="130"/>
    </row>
    <row r="314" spans="1:1">
      <c r="A314" s="130"/>
    </row>
    <row r="315" spans="1:1">
      <c r="A315" s="130"/>
    </row>
    <row r="316" spans="1:1">
      <c r="A316" s="130"/>
    </row>
    <row r="317" spans="1:1">
      <c r="A317" s="130"/>
    </row>
    <row r="318" spans="1:1">
      <c r="A318" s="130"/>
    </row>
    <row r="319" spans="1:1">
      <c r="A319" s="130"/>
    </row>
    <row r="320" spans="1:1">
      <c r="A320" s="130"/>
    </row>
    <row r="321" spans="1:1">
      <c r="A321" s="130"/>
    </row>
    <row r="322" spans="1:1">
      <c r="A322" s="130"/>
    </row>
    <row r="323" spans="1:1">
      <c r="A323" s="130"/>
    </row>
    <row r="324" spans="1:1">
      <c r="A324" s="130"/>
    </row>
    <row r="325" spans="1:1">
      <c r="A325" s="130"/>
    </row>
    <row r="326" spans="1:1">
      <c r="A326" s="130"/>
    </row>
    <row r="327" spans="1:1">
      <c r="A327" s="130"/>
    </row>
    <row r="328" spans="1:1">
      <c r="A328" s="130"/>
    </row>
    <row r="329" spans="1:1">
      <c r="A329" s="130"/>
    </row>
    <row r="330" spans="1:1">
      <c r="A330" s="130"/>
    </row>
    <row r="331" spans="1:1">
      <c r="A331" s="130"/>
    </row>
    <row r="332" spans="1:1">
      <c r="A332" s="130"/>
    </row>
    <row r="333" spans="1:1">
      <c r="A333" s="130"/>
    </row>
    <row r="334" spans="1:1">
      <c r="A334" s="130"/>
    </row>
    <row r="335" spans="1:1">
      <c r="A335" s="130"/>
    </row>
    <row r="336" spans="1:1">
      <c r="A336" s="130"/>
    </row>
    <row r="337" spans="1:1">
      <c r="A337" s="130"/>
    </row>
    <row r="338" spans="1:1">
      <c r="A338" s="130"/>
    </row>
    <row r="339" spans="1:1">
      <c r="A339" s="130"/>
    </row>
    <row r="340" spans="1:1">
      <c r="A340" s="130"/>
    </row>
    <row r="341" spans="1:1">
      <c r="A341" s="130"/>
    </row>
    <row r="342" spans="1:1">
      <c r="A342" s="130"/>
    </row>
    <row r="343" spans="1:1">
      <c r="A343" s="130"/>
    </row>
    <row r="344" spans="1:1">
      <c r="A344" s="130"/>
    </row>
    <row r="345" spans="1:1">
      <c r="A345" s="130"/>
    </row>
    <row r="346" spans="1:1">
      <c r="A346" s="130"/>
    </row>
    <row r="347" spans="1:1">
      <c r="A347" s="130"/>
    </row>
    <row r="348" spans="1:1">
      <c r="A348" s="130"/>
    </row>
    <row r="349" spans="1:1">
      <c r="A349" s="130"/>
    </row>
    <row r="350" spans="1:1">
      <c r="A350" s="130"/>
    </row>
    <row r="351" spans="1:1">
      <c r="A351" s="130"/>
    </row>
    <row r="352" spans="1:1">
      <c r="A352" s="130"/>
    </row>
    <row r="353" spans="1:1">
      <c r="A353" s="130"/>
    </row>
    <row r="354" spans="1:1">
      <c r="A354" s="130"/>
    </row>
    <row r="355" spans="1:1">
      <c r="A355" s="130"/>
    </row>
    <row r="356" spans="1:1">
      <c r="A356" s="130"/>
    </row>
    <row r="357" spans="1:1">
      <c r="A357" s="130"/>
    </row>
    <row r="358" spans="1:1">
      <c r="A358" s="130"/>
    </row>
    <row r="359" spans="1:1">
      <c r="A359" s="130"/>
    </row>
    <row r="360" spans="1:1">
      <c r="A360" s="130"/>
    </row>
    <row r="361" spans="1:1">
      <c r="A361" s="130"/>
    </row>
    <row r="362" spans="1:1">
      <c r="A362" s="130"/>
    </row>
    <row r="363" spans="1:1">
      <c r="A363" s="130"/>
    </row>
    <row r="364" spans="1:1">
      <c r="A364" s="130"/>
    </row>
    <row r="365" spans="1:1">
      <c r="A365" s="130"/>
    </row>
    <row r="366" spans="1:1">
      <c r="A366" s="130"/>
    </row>
    <row r="367" spans="1:1">
      <c r="A367" s="130"/>
    </row>
    <row r="368" spans="1:1">
      <c r="A368" s="130"/>
    </row>
    <row r="369" spans="1:1">
      <c r="A369" s="130"/>
    </row>
    <row r="370" spans="1:1">
      <c r="A370" s="130"/>
    </row>
    <row r="371" spans="1:1">
      <c r="A371" s="130"/>
    </row>
    <row r="372" spans="1:1">
      <c r="A372" s="130"/>
    </row>
    <row r="373" spans="1:1">
      <c r="A373" s="130"/>
    </row>
    <row r="374" spans="1:1">
      <c r="A374" s="130"/>
    </row>
    <row r="375" spans="1:1">
      <c r="A375" s="130"/>
    </row>
    <row r="376" spans="1:1">
      <c r="A376" s="130"/>
    </row>
    <row r="377" spans="1:1">
      <c r="A377" s="130"/>
    </row>
    <row r="378" spans="1:1">
      <c r="A378" s="130"/>
    </row>
    <row r="379" spans="1:1">
      <c r="A379" s="130"/>
    </row>
    <row r="380" spans="1:1">
      <c r="A380" s="130"/>
    </row>
    <row r="381" spans="1:1">
      <c r="A381" s="130"/>
    </row>
    <row r="382" spans="1:1">
      <c r="A382" s="130"/>
    </row>
    <row r="383" spans="1:1">
      <c r="A383" s="130"/>
    </row>
    <row r="384" spans="1:1">
      <c r="A384" s="130"/>
    </row>
    <row r="385" spans="1:1">
      <c r="A385" s="130"/>
    </row>
    <row r="386" spans="1:1">
      <c r="A386" s="130"/>
    </row>
    <row r="387" spans="1:1">
      <c r="A387" s="130"/>
    </row>
    <row r="388" spans="1:1">
      <c r="A388" s="130"/>
    </row>
    <row r="389" spans="1:1">
      <c r="A389" s="130"/>
    </row>
    <row r="390" spans="1:1">
      <c r="A390" s="130"/>
    </row>
    <row r="391" spans="1:1">
      <c r="A391" s="130"/>
    </row>
    <row r="392" spans="1:1">
      <c r="A392" s="130"/>
    </row>
    <row r="393" spans="1:1">
      <c r="A393" s="130"/>
    </row>
    <row r="394" spans="1:1">
      <c r="A394" s="130"/>
    </row>
    <row r="395" spans="1:1">
      <c r="A395" s="130"/>
    </row>
    <row r="396" spans="1:1">
      <c r="A396" s="130"/>
    </row>
    <row r="397" spans="1:1">
      <c r="A397" s="130"/>
    </row>
    <row r="398" spans="1:1">
      <c r="A398" s="130"/>
    </row>
    <row r="399" spans="1:1">
      <c r="A399" s="130"/>
    </row>
    <row r="400" spans="1:1">
      <c r="A400" s="130"/>
    </row>
    <row r="401" spans="1:1">
      <c r="A401" s="130"/>
    </row>
    <row r="402" spans="1:1">
      <c r="A402" s="130"/>
    </row>
    <row r="403" spans="1:1">
      <c r="A403" s="130"/>
    </row>
    <row r="404" spans="1:1">
      <c r="A404" s="130"/>
    </row>
    <row r="405" spans="1:1">
      <c r="A405" s="130"/>
    </row>
    <row r="406" spans="1:1">
      <c r="A406" s="130"/>
    </row>
    <row r="407" spans="1:1">
      <c r="A407" s="130"/>
    </row>
    <row r="408" spans="1:1">
      <c r="A408" s="130"/>
    </row>
    <row r="409" spans="1:1">
      <c r="A409" s="130"/>
    </row>
    <row r="410" spans="1:1">
      <c r="A410" s="130"/>
    </row>
    <row r="411" spans="1:1">
      <c r="A411" s="130"/>
    </row>
    <row r="412" spans="1:1">
      <c r="A412" s="130"/>
    </row>
    <row r="413" spans="1:1">
      <c r="A413" s="130"/>
    </row>
    <row r="414" spans="1:1">
      <c r="A414" s="130"/>
    </row>
    <row r="415" spans="1:1">
      <c r="A415" s="130"/>
    </row>
    <row r="416" spans="1:1">
      <c r="A416" s="130"/>
    </row>
    <row r="417" spans="1:1">
      <c r="A417" s="130"/>
    </row>
    <row r="418" spans="1:1">
      <c r="A418" s="130"/>
    </row>
    <row r="419" spans="1:1">
      <c r="A419" s="130"/>
    </row>
    <row r="420" spans="1:1">
      <c r="A420" s="130"/>
    </row>
    <row r="421" spans="1:1">
      <c r="A421" s="130"/>
    </row>
    <row r="422" spans="1:1">
      <c r="A422" s="130"/>
    </row>
    <row r="423" spans="1:1">
      <c r="A423" s="130"/>
    </row>
    <row r="424" spans="1:1">
      <c r="A424" s="130"/>
    </row>
    <row r="425" spans="1:1">
      <c r="A425" s="130"/>
    </row>
    <row r="426" spans="1:1">
      <c r="A426" s="130"/>
    </row>
    <row r="427" spans="1:1">
      <c r="A427" s="130"/>
    </row>
    <row r="428" spans="1:1">
      <c r="A428" s="130"/>
    </row>
    <row r="429" spans="1:1">
      <c r="A429" s="130"/>
    </row>
    <row r="430" spans="1:1">
      <c r="A430" s="130"/>
    </row>
    <row r="431" spans="1:1">
      <c r="A431" s="130"/>
    </row>
    <row r="432" spans="1:1">
      <c r="A432" s="130"/>
    </row>
    <row r="433" spans="1:1">
      <c r="A433" s="130"/>
    </row>
    <row r="434" spans="1:1">
      <c r="A434" s="130"/>
    </row>
    <row r="435" spans="1:1">
      <c r="A435" s="130"/>
    </row>
    <row r="436" spans="1:1">
      <c r="A436" s="130"/>
    </row>
    <row r="437" spans="1:1">
      <c r="A437" s="130"/>
    </row>
    <row r="438" spans="1:1">
      <c r="A438" s="130"/>
    </row>
    <row r="439" spans="1:1">
      <c r="A439" s="130"/>
    </row>
    <row r="440" spans="1:1">
      <c r="A440" s="130"/>
    </row>
    <row r="441" spans="1:1">
      <c r="A441" s="130"/>
    </row>
    <row r="442" spans="1:1">
      <c r="A442" s="130"/>
    </row>
    <row r="443" spans="1:1">
      <c r="A443" s="130"/>
    </row>
    <row r="444" spans="1:1">
      <c r="A444" s="130"/>
    </row>
    <row r="445" spans="1:1">
      <c r="A445" s="129"/>
    </row>
    <row r="446" spans="1:1">
      <c r="A446" s="131"/>
    </row>
    <row r="447" spans="1:1">
      <c r="A447" s="131"/>
    </row>
    <row r="448" spans="1:1">
      <c r="A448" s="131"/>
    </row>
    <row r="449" spans="1:1">
      <c r="A449" s="131"/>
    </row>
    <row r="450" spans="1:1">
      <c r="A450" s="131"/>
    </row>
    <row r="451" spans="1:1">
      <c r="A451" s="131"/>
    </row>
    <row r="452" spans="1:1">
      <c r="A452" s="131"/>
    </row>
    <row r="453" spans="1:1">
      <c r="A453" s="131"/>
    </row>
    <row r="454" spans="1:1">
      <c r="A454" s="131"/>
    </row>
    <row r="455" spans="1:1">
      <c r="A455" s="131"/>
    </row>
    <row r="456" spans="1:1">
      <c r="A456" s="131"/>
    </row>
    <row r="457" spans="1:1">
      <c r="A457" s="131"/>
    </row>
    <row r="458" spans="1:1">
      <c r="A458" s="131"/>
    </row>
    <row r="459" spans="1:1">
      <c r="A459" s="131"/>
    </row>
    <row r="460" spans="1:1">
      <c r="A460" s="131"/>
    </row>
    <row r="461" spans="1:1">
      <c r="A461" s="131"/>
    </row>
    <row r="462" spans="1:1">
      <c r="A462" s="131"/>
    </row>
    <row r="463" spans="1:1">
      <c r="A463" s="131"/>
    </row>
    <row r="464" spans="1:1">
      <c r="A464" s="131"/>
    </row>
    <row r="465" spans="1:1">
      <c r="A465" s="131"/>
    </row>
    <row r="466" spans="1:1">
      <c r="A466" s="131"/>
    </row>
    <row r="467" spans="1:1">
      <c r="A467" s="131"/>
    </row>
    <row r="468" spans="1:1">
      <c r="A468" s="131"/>
    </row>
    <row r="469" spans="1:1">
      <c r="A469" s="131"/>
    </row>
    <row r="470" spans="1:1">
      <c r="A470" s="131"/>
    </row>
    <row r="471" spans="1:1">
      <c r="A471" s="131"/>
    </row>
    <row r="472" spans="1:1">
      <c r="A472" s="131"/>
    </row>
    <row r="473" spans="1:1">
      <c r="A473" s="131"/>
    </row>
    <row r="474" spans="1:1">
      <c r="A474" s="131"/>
    </row>
    <row r="475" spans="1:1">
      <c r="A475" s="131"/>
    </row>
    <row r="476" spans="1:1">
      <c r="A476" s="131"/>
    </row>
    <row r="477" spans="1:1">
      <c r="A477" s="131"/>
    </row>
    <row r="478" spans="1:1">
      <c r="A478" s="131"/>
    </row>
    <row r="479" spans="1:1">
      <c r="A479" s="131"/>
    </row>
    <row r="480" spans="1:1">
      <c r="A480" s="131"/>
    </row>
    <row r="481" spans="1:1">
      <c r="A481" s="131"/>
    </row>
    <row r="482" spans="1:1">
      <c r="A482" s="131"/>
    </row>
    <row r="483" spans="1:1">
      <c r="A483" s="131"/>
    </row>
    <row r="484" spans="1:1">
      <c r="A484" s="131"/>
    </row>
    <row r="485" spans="1:1">
      <c r="A485" s="131"/>
    </row>
    <row r="486" spans="1:1">
      <c r="A486" s="131"/>
    </row>
    <row r="487" spans="1:1">
      <c r="A487" s="131"/>
    </row>
    <row r="488" spans="1:1">
      <c r="A488" s="131"/>
    </row>
    <row r="489" spans="1:1">
      <c r="A489" s="131"/>
    </row>
    <row r="490" spans="1:1">
      <c r="A490" s="131"/>
    </row>
    <row r="491" spans="1:1">
      <c r="A491" s="131"/>
    </row>
    <row r="492" spans="1:1">
      <c r="A492" s="131"/>
    </row>
    <row r="493" spans="1:1">
      <c r="A493" s="131"/>
    </row>
    <row r="494" spans="1:1">
      <c r="A494" s="131"/>
    </row>
    <row r="495" spans="1:1">
      <c r="A495" s="131"/>
    </row>
    <row r="496" spans="1:1">
      <c r="A496" s="131"/>
    </row>
    <row r="497" spans="1:1">
      <c r="A497" s="131"/>
    </row>
    <row r="498" spans="1:1">
      <c r="A498" s="131"/>
    </row>
    <row r="499" spans="1:1">
      <c r="A499" s="131"/>
    </row>
    <row r="500" spans="1:1">
      <c r="A500" s="131"/>
    </row>
    <row r="501" spans="1:1">
      <c r="A501" s="131"/>
    </row>
    <row r="502" spans="1:1">
      <c r="A502" s="131"/>
    </row>
    <row r="503" spans="1:1">
      <c r="A503" s="131"/>
    </row>
    <row r="504" spans="1:1">
      <c r="A504" s="131"/>
    </row>
    <row r="505" spans="1:1">
      <c r="A505" s="131"/>
    </row>
    <row r="506" spans="1:1">
      <c r="A506" s="131"/>
    </row>
    <row r="507" spans="1:1">
      <c r="A507" s="131"/>
    </row>
    <row r="508" spans="1:1">
      <c r="A508" s="131"/>
    </row>
    <row r="509" spans="1:1">
      <c r="A509" s="131"/>
    </row>
    <row r="510" spans="1:1">
      <c r="A510" s="131"/>
    </row>
    <row r="511" spans="1:1">
      <c r="A511" s="131"/>
    </row>
    <row r="512" spans="1:1">
      <c r="A512" s="131"/>
    </row>
    <row r="513" spans="1:1">
      <c r="A513" s="131"/>
    </row>
    <row r="514" spans="1:1">
      <c r="A514" s="131"/>
    </row>
    <row r="515" spans="1:1">
      <c r="A515" s="131"/>
    </row>
    <row r="516" spans="1:1">
      <c r="A516" s="131"/>
    </row>
    <row r="517" spans="1:1">
      <c r="A517" s="131"/>
    </row>
    <row r="518" spans="1:1">
      <c r="A518" s="131"/>
    </row>
    <row r="519" spans="1:1">
      <c r="A519" s="131"/>
    </row>
    <row r="520" spans="1:1">
      <c r="A520" s="131"/>
    </row>
    <row r="521" spans="1:1">
      <c r="A521" s="131"/>
    </row>
    <row r="522" spans="1:1">
      <c r="A522" s="131"/>
    </row>
    <row r="523" spans="1:1">
      <c r="A523" s="131"/>
    </row>
    <row r="524" spans="1:1">
      <c r="A524" s="131"/>
    </row>
    <row r="525" spans="1:1">
      <c r="A525" s="131"/>
    </row>
    <row r="526" spans="1:1">
      <c r="A526" s="131"/>
    </row>
    <row r="527" spans="1:1">
      <c r="A527" s="131"/>
    </row>
    <row r="528" spans="1:1">
      <c r="A528" s="131"/>
    </row>
    <row r="529" spans="1:1">
      <c r="A529" s="131"/>
    </row>
    <row r="530" spans="1:1">
      <c r="A530" s="131"/>
    </row>
    <row r="531" spans="1:1">
      <c r="A531" s="131"/>
    </row>
    <row r="532" spans="1:1">
      <c r="A532" s="131"/>
    </row>
    <row r="533" spans="1:1">
      <c r="A533" s="131"/>
    </row>
    <row r="534" spans="1:1">
      <c r="A534" s="131"/>
    </row>
    <row r="535" spans="1:1">
      <c r="A535" s="131"/>
    </row>
    <row r="536" spans="1:1">
      <c r="A536" s="131"/>
    </row>
    <row r="537" spans="1:1">
      <c r="A537" s="131"/>
    </row>
    <row r="538" spans="1:1">
      <c r="A538" s="131"/>
    </row>
    <row r="539" spans="1:1">
      <c r="A539" s="131"/>
    </row>
    <row r="540" spans="1:1">
      <c r="A540" s="132"/>
    </row>
  </sheetData>
  <autoFilter ref="A1:L221" xr:uid="{00000000-0009-0000-0000-00000C000000}"/>
  <phoneticPr fontId="9" type="noConversion"/>
  <hyperlinks>
    <hyperlink ref="A2" r:id="rId1" display="http://136.18.248.90/browse/FPHASEVCDC-4330" xr:uid="{00000000-0004-0000-0C00-000000000000}"/>
    <hyperlink ref="A3" r:id="rId2" display="http://136.18.248.90/browse/FPHASEVCDC-4291" xr:uid="{00000000-0004-0000-0C00-000001000000}"/>
    <hyperlink ref="A4" r:id="rId3" display="http://136.18.248.90/browse/FPHASEVCDC-4286" xr:uid="{00000000-0004-0000-0C00-000002000000}"/>
    <hyperlink ref="A5" r:id="rId4" display="http://136.18.248.90/browse/FPHASEVCDC-4279" xr:uid="{00000000-0004-0000-0C00-000003000000}"/>
    <hyperlink ref="A6" r:id="rId5" display="http://136.18.248.90/browse/FPHASEVCDC-4192" xr:uid="{00000000-0004-0000-0C00-000004000000}"/>
    <hyperlink ref="A7" r:id="rId6" display="http://136.18.248.90/browse/FPHASEVCDC-4155" xr:uid="{00000000-0004-0000-0C00-000005000000}"/>
    <hyperlink ref="A8" r:id="rId7" display="http://136.18.248.90/browse/FPHASEVCDC-4145" xr:uid="{00000000-0004-0000-0C00-000006000000}"/>
    <hyperlink ref="A9" r:id="rId8" display="http://136.18.248.90/browse/FPHASEVCDC-4134" xr:uid="{00000000-0004-0000-0C00-000007000000}"/>
    <hyperlink ref="A10" r:id="rId9" display="http://136.18.248.90/browse/FPHASEVCDC-4089" xr:uid="{00000000-0004-0000-0C00-000008000000}"/>
    <hyperlink ref="A11" r:id="rId10" display="http://136.18.248.90/browse/FPHASEVCDC-4087" xr:uid="{00000000-0004-0000-0C00-000009000000}"/>
    <hyperlink ref="A12" r:id="rId11" display="http://136.18.248.90/browse/FPHASEVCDC-4085" xr:uid="{00000000-0004-0000-0C00-00000A000000}"/>
    <hyperlink ref="A13" r:id="rId12" display="http://136.18.248.90/browse/FPHASEVCDC-4080" xr:uid="{00000000-0004-0000-0C00-00000B000000}"/>
    <hyperlink ref="A14" r:id="rId13" display="http://136.18.248.90/browse/FPHASEVCDC-4078" xr:uid="{00000000-0004-0000-0C00-00000C000000}"/>
    <hyperlink ref="A15" r:id="rId14" display="http://136.18.248.90/browse/FPHASEVCDC-4055" xr:uid="{00000000-0004-0000-0C00-00000D000000}"/>
    <hyperlink ref="A16" r:id="rId15" display="http://136.18.248.90/browse/FPHASEVCDC-3986" xr:uid="{00000000-0004-0000-0C00-00000E000000}"/>
    <hyperlink ref="A17" r:id="rId16" display="http://136.18.248.90/browse/FPHASEVCDC-3985" xr:uid="{00000000-0004-0000-0C00-00000F000000}"/>
    <hyperlink ref="A18" r:id="rId17" display="http://136.18.248.90/browse/FPHASEVCDC-3982" xr:uid="{00000000-0004-0000-0C00-000010000000}"/>
    <hyperlink ref="A19" r:id="rId18" display="http://136.18.248.90/browse/FPHASEVCDC-3980" xr:uid="{00000000-0004-0000-0C00-000011000000}"/>
    <hyperlink ref="A20" r:id="rId19" display="http://136.18.248.90/browse/FPHASEVCDC-3970" xr:uid="{00000000-0004-0000-0C00-000012000000}"/>
    <hyperlink ref="A21" r:id="rId20" display="http://136.18.248.90/browse/FPHASEVCDC-3968" xr:uid="{00000000-0004-0000-0C00-000013000000}"/>
    <hyperlink ref="A22" r:id="rId21" display="http://136.18.248.90/browse/FPHASEVCDC-3965" xr:uid="{00000000-0004-0000-0C00-000014000000}"/>
    <hyperlink ref="A23" r:id="rId22" display="http://136.18.248.90/browse/FPHASEVCDC-3961" xr:uid="{00000000-0004-0000-0C00-000015000000}"/>
    <hyperlink ref="A24" r:id="rId23" display="http://136.18.248.90/browse/FPHASEVCDC-3959" xr:uid="{00000000-0004-0000-0C00-000016000000}"/>
    <hyperlink ref="A25" r:id="rId24" display="http://136.18.248.90/browse/FPHASEVCDC-3956" xr:uid="{00000000-0004-0000-0C00-000017000000}"/>
    <hyperlink ref="A26" r:id="rId25" display="http://136.18.248.90/browse/FPHASEVCDC-3954" xr:uid="{00000000-0004-0000-0C00-000018000000}"/>
    <hyperlink ref="A27" r:id="rId26" display="http://136.18.248.90/browse/FPHASEVCDC-3953" xr:uid="{00000000-0004-0000-0C00-000019000000}"/>
    <hyperlink ref="A28" r:id="rId27" display="http://136.18.248.90/browse/FPHASEVCDC-3951" xr:uid="{00000000-0004-0000-0C00-00001A000000}"/>
    <hyperlink ref="A29" r:id="rId28" display="http://136.18.248.90/browse/FPHASEVCDC-3945" xr:uid="{00000000-0004-0000-0C00-00001B000000}"/>
    <hyperlink ref="A30" r:id="rId29" display="http://136.18.248.90/browse/FPHASEVCDC-3940" xr:uid="{00000000-0004-0000-0C00-00001C000000}"/>
    <hyperlink ref="A31" r:id="rId30" display="http://136.18.248.90/browse/FPHASEVCDC-3939" xr:uid="{00000000-0004-0000-0C00-00001D000000}"/>
    <hyperlink ref="A32" r:id="rId31" display="http://136.18.248.90/browse/FPHASEVCDC-3936" xr:uid="{00000000-0004-0000-0C00-00001E000000}"/>
    <hyperlink ref="A33" r:id="rId32" display="http://136.18.248.90/browse/FPHASEVCDC-3932" xr:uid="{00000000-0004-0000-0C00-00001F000000}"/>
    <hyperlink ref="A34" r:id="rId33" display="http://136.18.248.90/browse/FPHASEVCDC-3928" xr:uid="{00000000-0004-0000-0C00-000020000000}"/>
    <hyperlink ref="A35" r:id="rId34" display="http://136.18.248.90/browse/FPHASEVCDC-3925" xr:uid="{00000000-0004-0000-0C00-000021000000}"/>
    <hyperlink ref="A36" r:id="rId35" display="http://136.18.248.90/browse/FPHASEVCDC-3921" xr:uid="{00000000-0004-0000-0C00-000022000000}"/>
    <hyperlink ref="A37" r:id="rId36" display="http://136.18.248.90/browse/FPHASEVCDC-3918" xr:uid="{00000000-0004-0000-0C00-000023000000}"/>
    <hyperlink ref="A38" r:id="rId37" display="http://136.18.248.90/browse/FPHASEVCDC-3916" xr:uid="{00000000-0004-0000-0C00-000024000000}"/>
    <hyperlink ref="A39" r:id="rId38" display="http://136.18.248.90/browse/FPHASEVCDC-3914" xr:uid="{00000000-0004-0000-0C00-000025000000}"/>
    <hyperlink ref="A40" r:id="rId39" display="http://136.18.248.90/browse/FPHASEVCDC-3910" xr:uid="{00000000-0004-0000-0C00-000026000000}"/>
    <hyperlink ref="A41" r:id="rId40" display="http://136.18.248.90/browse/FPHASEVCDC-3909" xr:uid="{00000000-0004-0000-0C00-000027000000}"/>
    <hyperlink ref="A42" r:id="rId41" display="http://136.18.248.90/browse/FPHASEVCDC-3908" xr:uid="{00000000-0004-0000-0C00-000028000000}"/>
    <hyperlink ref="A43" r:id="rId42" display="http://136.18.248.90/browse/FPHASEVCDC-3905" xr:uid="{00000000-0004-0000-0C00-000029000000}"/>
    <hyperlink ref="A44" r:id="rId43" display="http://136.18.248.90/browse/FPHASEVCDC-3901" xr:uid="{00000000-0004-0000-0C00-00002A000000}"/>
    <hyperlink ref="A45" r:id="rId44" display="http://136.18.248.90/browse/FPHASEVCDC-3899" xr:uid="{00000000-0004-0000-0C00-00002B000000}"/>
    <hyperlink ref="A46" r:id="rId45" display="http://136.18.248.90/browse/FPHASEVCDC-3898" xr:uid="{00000000-0004-0000-0C00-00002C000000}"/>
    <hyperlink ref="A47" r:id="rId46" display="http://136.18.248.90/browse/FPHASEVCDC-3896" xr:uid="{00000000-0004-0000-0C00-00002D000000}"/>
    <hyperlink ref="A48" r:id="rId47" display="http://136.18.248.90/browse/FPHASEVCDC-3895" xr:uid="{00000000-0004-0000-0C00-00002E000000}"/>
    <hyperlink ref="A49" r:id="rId48" display="http://136.18.248.90/browse/FPHASEVCDC-3894" xr:uid="{00000000-0004-0000-0C00-00002F000000}"/>
    <hyperlink ref="A50" r:id="rId49" display="http://136.18.248.90/browse/FPHASEVCDC-3893" xr:uid="{00000000-0004-0000-0C00-000030000000}"/>
    <hyperlink ref="A51" r:id="rId50" display="http://136.18.248.90/browse/FPHASEVCDC-3890" xr:uid="{00000000-0004-0000-0C00-000031000000}"/>
    <hyperlink ref="A52" r:id="rId51" display="http://136.18.248.90/browse/FPHASEVCDC-3884" xr:uid="{00000000-0004-0000-0C00-000032000000}"/>
    <hyperlink ref="A53" r:id="rId52" display="http://136.18.248.90/browse/FPHASEVCDC-3883" xr:uid="{00000000-0004-0000-0C00-000033000000}"/>
    <hyperlink ref="A54" r:id="rId53" display="http://136.18.248.90/browse/FPHASEVCDC-3878" xr:uid="{00000000-0004-0000-0C00-000034000000}"/>
    <hyperlink ref="A55" r:id="rId54" display="http://136.18.248.90/browse/FPHASEVCDC-3876" xr:uid="{00000000-0004-0000-0C00-000035000000}"/>
    <hyperlink ref="A56" r:id="rId55" display="http://136.18.248.90/browse/FPHASEVCDC-3872" xr:uid="{00000000-0004-0000-0C00-000036000000}"/>
    <hyperlink ref="A57" r:id="rId56" display="http://136.18.248.90/browse/FPHASEVCDC-3871" xr:uid="{00000000-0004-0000-0C00-000037000000}"/>
    <hyperlink ref="A58" r:id="rId57" display="http://136.18.248.90/browse/FPHASEVCDC-3870" xr:uid="{00000000-0004-0000-0C00-000038000000}"/>
    <hyperlink ref="A59" r:id="rId58" display="http://136.18.248.90/browse/FPHASEVCDC-3869" xr:uid="{00000000-0004-0000-0C00-000039000000}"/>
    <hyperlink ref="A60" r:id="rId59" display="http://136.18.248.90/browse/FPHASEVCDC-3868" xr:uid="{00000000-0004-0000-0C00-00003A000000}"/>
    <hyperlink ref="A61" r:id="rId60" display="http://136.18.248.90/browse/FPHASEVCDC-3866" xr:uid="{00000000-0004-0000-0C00-00003B000000}"/>
    <hyperlink ref="A62" r:id="rId61" display="http://136.18.248.90/browse/FPHASEVCDC-3865" xr:uid="{00000000-0004-0000-0C00-00003C000000}"/>
    <hyperlink ref="A63" r:id="rId62" display="http://136.18.248.90/browse/FPHASEVCDC-3858" xr:uid="{00000000-0004-0000-0C00-00003D000000}"/>
    <hyperlink ref="A64" r:id="rId63" display="http://136.18.248.90/browse/FPHASEVCDC-3857" xr:uid="{00000000-0004-0000-0C00-00003E000000}"/>
    <hyperlink ref="A65" r:id="rId64" display="http://136.18.248.90/browse/FPHASEVCDC-3856" xr:uid="{00000000-0004-0000-0C00-00003F000000}"/>
    <hyperlink ref="A66" r:id="rId65" display="http://136.18.248.90/browse/FPHASEVCDC-3855" xr:uid="{00000000-0004-0000-0C00-000040000000}"/>
    <hyperlink ref="A67" r:id="rId66" display="http://136.18.248.90/browse/FPHASEVCDC-3854" xr:uid="{00000000-0004-0000-0C00-000041000000}"/>
    <hyperlink ref="A68" r:id="rId67" display="http://136.18.248.90/browse/FPHASEVCDC-3853" xr:uid="{00000000-0004-0000-0C00-000042000000}"/>
    <hyperlink ref="A69" r:id="rId68" display="http://136.18.248.90/browse/FPHASEVCDC-3852" xr:uid="{00000000-0004-0000-0C00-000043000000}"/>
    <hyperlink ref="A70" r:id="rId69" display="http://136.18.248.90/browse/FPHASEVCDC-3851" xr:uid="{00000000-0004-0000-0C00-000044000000}"/>
    <hyperlink ref="A71" r:id="rId70" display="http://136.18.248.90/browse/FPHASEVCDC-3847" xr:uid="{00000000-0004-0000-0C00-000045000000}"/>
    <hyperlink ref="A72" r:id="rId71" display="http://136.18.248.90/browse/FPHASEVCDC-3846" xr:uid="{00000000-0004-0000-0C00-000046000000}"/>
    <hyperlink ref="A73" r:id="rId72" display="http://136.18.248.90/browse/FPHASEVCDC-3840" xr:uid="{00000000-0004-0000-0C00-000047000000}"/>
    <hyperlink ref="A74" r:id="rId73" display="http://136.18.248.90/browse/FPHASEVCDC-3832" xr:uid="{00000000-0004-0000-0C00-000048000000}"/>
    <hyperlink ref="A75" r:id="rId74" display="http://136.18.248.90/browse/FPHASEVCDC-3831" xr:uid="{00000000-0004-0000-0C00-000049000000}"/>
    <hyperlink ref="A76" r:id="rId75" display="http://136.18.248.90/browse/FPHASEVCDC-3829" xr:uid="{00000000-0004-0000-0C00-00004A000000}"/>
    <hyperlink ref="A77" r:id="rId76" display="http://136.18.248.90/browse/FPHASEVCDC-3828" xr:uid="{00000000-0004-0000-0C00-00004B000000}"/>
    <hyperlink ref="A78" r:id="rId77" display="http://136.18.248.90/browse/FPHASEVCDC-3827" xr:uid="{00000000-0004-0000-0C00-00004C000000}"/>
    <hyperlink ref="A79" r:id="rId78" display="http://136.18.248.90/browse/FPHASEVCDC-3826" xr:uid="{00000000-0004-0000-0C00-00004D000000}"/>
    <hyperlink ref="A80" r:id="rId79" display="http://136.18.248.90/browse/FPHASEVCDC-3825" xr:uid="{00000000-0004-0000-0C00-00004E000000}"/>
    <hyperlink ref="A81" r:id="rId80" display="http://136.18.248.90/browse/FPHASEVCDC-3824" xr:uid="{00000000-0004-0000-0C00-00004F000000}"/>
    <hyperlink ref="A82" r:id="rId81" display="http://136.18.248.90/browse/FPHASEVCDC-3823" xr:uid="{00000000-0004-0000-0C00-000050000000}"/>
    <hyperlink ref="A83" r:id="rId82" display="http://136.18.248.90/browse/FPHASEVCDC-3821" xr:uid="{00000000-0004-0000-0C00-000051000000}"/>
    <hyperlink ref="A84" r:id="rId83" display="http://136.18.248.90/browse/FPHASEVCDC-3820" xr:uid="{00000000-0004-0000-0C00-000052000000}"/>
    <hyperlink ref="A85" r:id="rId84" display="http://136.18.248.90/browse/FPHASEVCDC-3819" xr:uid="{00000000-0004-0000-0C00-000053000000}"/>
    <hyperlink ref="A86" r:id="rId85" display="http://136.18.248.90/browse/FPHASEVCDC-3818" xr:uid="{00000000-0004-0000-0C00-000054000000}"/>
    <hyperlink ref="A87" r:id="rId86" display="http://136.18.248.90/browse/FPHASEVCDC-3817" xr:uid="{00000000-0004-0000-0C00-000055000000}"/>
    <hyperlink ref="A88" r:id="rId87" display="http://136.18.248.90/browse/FPHASEVCDC-3816" xr:uid="{00000000-0004-0000-0C00-000056000000}"/>
    <hyperlink ref="A89" r:id="rId88" display="http://136.18.248.90/browse/FPHASEVCDC-3815" xr:uid="{00000000-0004-0000-0C00-000057000000}"/>
    <hyperlink ref="A90" r:id="rId89" display="http://136.18.248.90/browse/FPHASEVCDC-3814" xr:uid="{00000000-0004-0000-0C00-000058000000}"/>
    <hyperlink ref="A91" r:id="rId90" display="http://136.18.248.90/browse/FPHASEVCDC-3813" xr:uid="{00000000-0004-0000-0C00-000059000000}"/>
    <hyperlink ref="A92" r:id="rId91" display="http://136.18.248.90/browse/FPHASEVCDC-3812" xr:uid="{00000000-0004-0000-0C00-00005A000000}"/>
    <hyperlink ref="A93" r:id="rId92" display="http://136.18.248.90/browse/FPHASEVCDC-3811" xr:uid="{00000000-0004-0000-0C00-00005B000000}"/>
    <hyperlink ref="A94" r:id="rId93" display="http://136.18.248.90/browse/FPHASEVCDC-3810" xr:uid="{00000000-0004-0000-0C00-00005C000000}"/>
    <hyperlink ref="A95" r:id="rId94" display="http://136.18.248.90/browse/FPHASEVCDC-3809" xr:uid="{00000000-0004-0000-0C00-00005D000000}"/>
    <hyperlink ref="A96" r:id="rId95" display="http://136.18.248.90/browse/FPHASEVCDC-3808" xr:uid="{00000000-0004-0000-0C00-00005E000000}"/>
    <hyperlink ref="A97" r:id="rId96" display="http://136.18.248.90/browse/FPHASEVCDC-3807" xr:uid="{00000000-0004-0000-0C00-00005F000000}"/>
    <hyperlink ref="A98" r:id="rId97" display="http://136.18.248.90/browse/FPHASEVCDC-3805" xr:uid="{00000000-0004-0000-0C00-000060000000}"/>
    <hyperlink ref="A99" r:id="rId98" display="http://136.18.248.90/browse/FPHASEVCDC-3801" xr:uid="{00000000-0004-0000-0C00-000061000000}"/>
    <hyperlink ref="A100" r:id="rId99" display="http://136.18.248.90/browse/FPHASEVCDC-3799" xr:uid="{00000000-0004-0000-0C00-000062000000}"/>
    <hyperlink ref="A101" r:id="rId100" display="http://136.18.248.90/browse/FPHASEVCDC-3798" xr:uid="{00000000-0004-0000-0C00-000063000000}"/>
    <hyperlink ref="A102" r:id="rId101" display="http://136.18.248.90/browse/FPHASEVCDC-3796" xr:uid="{00000000-0004-0000-0C00-000064000000}"/>
    <hyperlink ref="A103" r:id="rId102" display="http://136.18.248.90/browse/FPHASEVCDC-3793" xr:uid="{00000000-0004-0000-0C00-000065000000}"/>
    <hyperlink ref="A104" r:id="rId103" display="http://136.18.248.90/browse/FPHASEVCDC-3792" xr:uid="{00000000-0004-0000-0C00-000066000000}"/>
    <hyperlink ref="A105" r:id="rId104" display="http://136.18.248.90/browse/FPHASEVCDC-3791" xr:uid="{00000000-0004-0000-0C00-000067000000}"/>
    <hyperlink ref="A106" r:id="rId105" display="http://136.18.248.90/browse/FPHASEVCDC-3790" xr:uid="{00000000-0004-0000-0C00-000068000000}"/>
    <hyperlink ref="A107" r:id="rId106" display="http://136.18.248.90/browse/FPHASEVCDC-3789" xr:uid="{00000000-0004-0000-0C00-000069000000}"/>
    <hyperlink ref="A108" r:id="rId107" display="http://136.18.248.90/browse/FPHASEVCDC-3787" xr:uid="{00000000-0004-0000-0C00-00006A000000}"/>
    <hyperlink ref="A109" r:id="rId108" display="http://136.18.248.90/browse/FPHASEVCDC-3785" xr:uid="{00000000-0004-0000-0C00-00006B000000}"/>
    <hyperlink ref="A110" r:id="rId109" display="http://136.18.248.90/browse/FPHASEVCDC-3779" xr:uid="{00000000-0004-0000-0C00-00006C000000}"/>
    <hyperlink ref="A111" r:id="rId110" display="http://136.18.248.90/browse/FPHASEVCDC-3777" xr:uid="{00000000-0004-0000-0C00-00006D000000}"/>
    <hyperlink ref="A112" r:id="rId111" display="http://136.18.248.90/browse/FPHASEVCDC-3774" xr:uid="{00000000-0004-0000-0C00-00006E000000}"/>
    <hyperlink ref="A113" r:id="rId112" display="http://136.18.248.90/browse/FPHASEVCDC-3772" xr:uid="{00000000-0004-0000-0C00-00006F000000}"/>
    <hyperlink ref="A114" r:id="rId113" display="http://136.18.248.90/browse/FPHASEVCDC-3771" xr:uid="{00000000-0004-0000-0C00-000070000000}"/>
    <hyperlink ref="A115" r:id="rId114" display="http://136.18.248.90/browse/FPHASEVCDC-3766" xr:uid="{00000000-0004-0000-0C00-000071000000}"/>
    <hyperlink ref="A116" r:id="rId115" display="http://136.18.248.90/browse/FPHASEVCDC-3764" xr:uid="{00000000-0004-0000-0C00-000072000000}"/>
    <hyperlink ref="A117" r:id="rId116" display="http://136.18.248.90/browse/FPHASEVCDC-3763" xr:uid="{00000000-0004-0000-0C00-000073000000}"/>
    <hyperlink ref="A118" r:id="rId117" display="http://136.18.248.90/browse/FPHASEVCDC-3759" xr:uid="{00000000-0004-0000-0C00-000074000000}"/>
    <hyperlink ref="A119" r:id="rId118" display="http://136.18.248.90/browse/FPHASEVCDC-3758" xr:uid="{00000000-0004-0000-0C00-000075000000}"/>
    <hyperlink ref="A120" r:id="rId119" display="http://136.18.248.90/browse/FPHASEVCDC-3753" xr:uid="{00000000-0004-0000-0C00-000076000000}"/>
    <hyperlink ref="A121" r:id="rId120" display="http://136.18.248.90/browse/FPHASEVCDC-3752" xr:uid="{00000000-0004-0000-0C00-000077000000}"/>
    <hyperlink ref="A122" r:id="rId121" display="http://136.18.248.90/browse/FPHASEVCDC-3751" xr:uid="{00000000-0004-0000-0C00-000078000000}"/>
    <hyperlink ref="A123" r:id="rId122" display="http://136.18.248.90/browse/FPHASEVCDC-3750" xr:uid="{00000000-0004-0000-0C00-000079000000}"/>
    <hyperlink ref="A124" r:id="rId123" display="http://136.18.248.90/browse/FPHASEVCDC-3748" xr:uid="{00000000-0004-0000-0C00-00007A000000}"/>
    <hyperlink ref="A125" r:id="rId124" display="http://136.18.248.90/browse/FPHASEVCDC-3747" xr:uid="{00000000-0004-0000-0C00-00007B000000}"/>
    <hyperlink ref="A126" r:id="rId125" display="http://136.18.248.90/browse/FPHASEVCDC-3744" xr:uid="{00000000-0004-0000-0C00-00007C000000}"/>
    <hyperlink ref="A127" r:id="rId126" display="http://136.18.248.90/browse/FPHASEVCDC-3742" xr:uid="{00000000-0004-0000-0C00-00007D000000}"/>
    <hyperlink ref="A128" r:id="rId127" display="http://136.18.248.90/browse/FPHASEVCDC-3740" xr:uid="{00000000-0004-0000-0C00-00007E000000}"/>
    <hyperlink ref="A129" r:id="rId128" display="http://136.18.248.90/browse/FPHASEVCDC-3738" xr:uid="{00000000-0004-0000-0C00-00007F000000}"/>
    <hyperlink ref="A130" r:id="rId129" display="http://136.18.248.90/browse/FPHASEVCDC-3734" xr:uid="{00000000-0004-0000-0C00-000080000000}"/>
    <hyperlink ref="A131" r:id="rId130" display="http://136.18.248.90/browse/FPHASEVCDC-3732" xr:uid="{00000000-0004-0000-0C00-000081000000}"/>
    <hyperlink ref="A132" r:id="rId131" display="http://136.18.248.90/browse/FPHASEVCDC-3729" xr:uid="{00000000-0004-0000-0C00-000082000000}"/>
    <hyperlink ref="A133" r:id="rId132" display="http://136.18.248.90/browse/FPHASEVCDC-3728" xr:uid="{00000000-0004-0000-0C00-000083000000}"/>
    <hyperlink ref="A134" r:id="rId133" display="http://136.18.248.90/browse/FPHASEVCDC-3726" xr:uid="{00000000-0004-0000-0C00-000084000000}"/>
    <hyperlink ref="A135" r:id="rId134" display="http://136.18.248.90/browse/FPHASEVCDC-3720" xr:uid="{00000000-0004-0000-0C00-000085000000}"/>
    <hyperlink ref="A136" r:id="rId135" display="http://136.18.248.90/browse/FPHASEVCDC-3719" xr:uid="{00000000-0004-0000-0C00-000086000000}"/>
    <hyperlink ref="A137" r:id="rId136" display="http://136.18.248.90/browse/FPHASEVCDC-3715" xr:uid="{00000000-0004-0000-0C00-000087000000}"/>
    <hyperlink ref="A138" r:id="rId137" display="http://136.18.248.90/browse/FPHASEVCDC-3713" xr:uid="{00000000-0004-0000-0C00-000088000000}"/>
    <hyperlink ref="A139" r:id="rId138" display="http://136.18.248.90/browse/FPHASEVCDC-3712" xr:uid="{00000000-0004-0000-0C00-000089000000}"/>
    <hyperlink ref="A140" r:id="rId139" display="http://136.18.248.90/browse/FPHASEVCDC-3711" xr:uid="{00000000-0004-0000-0C00-00008A000000}"/>
    <hyperlink ref="A141" r:id="rId140" display="http://136.18.248.90/browse/FPHASEVCDC-3710" xr:uid="{00000000-0004-0000-0C00-00008B000000}"/>
    <hyperlink ref="A142" r:id="rId141" display="http://136.18.248.90/browse/FPHASEVCDC-3709" xr:uid="{00000000-0004-0000-0C00-00008C000000}"/>
    <hyperlink ref="A143" r:id="rId142" display="http://136.18.248.90/browse/FPHASEVCDC-3707" xr:uid="{00000000-0004-0000-0C00-00008D000000}"/>
    <hyperlink ref="A144" r:id="rId143" display="http://136.18.248.90/browse/FPHASEVCDC-3706" xr:uid="{00000000-0004-0000-0C00-00008E000000}"/>
    <hyperlink ref="A145" r:id="rId144" display="http://136.18.248.90/browse/FPHASEVCDC-3705" xr:uid="{00000000-0004-0000-0C00-00008F000000}"/>
    <hyperlink ref="A146" r:id="rId145" display="http://136.18.248.90/browse/FPHASEVCDC-3704" xr:uid="{00000000-0004-0000-0C00-000090000000}"/>
    <hyperlink ref="A147" r:id="rId146" display="http://136.18.248.90/browse/FPHASEVCDC-3703" xr:uid="{00000000-0004-0000-0C00-000091000000}"/>
    <hyperlink ref="A148" r:id="rId147" display="http://136.18.248.90/browse/FPHASEVCDC-3702" xr:uid="{00000000-0004-0000-0C00-000092000000}"/>
    <hyperlink ref="A149" r:id="rId148" display="http://136.18.248.90/browse/FPHASEVCDC-3698" xr:uid="{00000000-0004-0000-0C00-000093000000}"/>
    <hyperlink ref="A150" r:id="rId149" display="http://136.18.248.90/browse/FPHASEVCDC-3697" xr:uid="{00000000-0004-0000-0C00-000094000000}"/>
    <hyperlink ref="A151" r:id="rId150" display="http://136.18.248.90/browse/FPHASEVCDC-3696" xr:uid="{00000000-0004-0000-0C00-000095000000}"/>
    <hyperlink ref="A152" r:id="rId151" display="http://136.18.248.90/browse/FPHASEVCDC-3695" xr:uid="{00000000-0004-0000-0C00-000096000000}"/>
    <hyperlink ref="A153" r:id="rId152" display="http://136.18.248.90/browse/FPHASEVCDC-3694" xr:uid="{00000000-0004-0000-0C00-000097000000}"/>
    <hyperlink ref="A154" r:id="rId153" display="http://136.18.248.90/browse/FPHASEVCDC-3692" xr:uid="{00000000-0004-0000-0C00-000098000000}"/>
    <hyperlink ref="A155" r:id="rId154" display="http://136.18.248.90/browse/FPHASEVCDC-3691" xr:uid="{00000000-0004-0000-0C00-000099000000}"/>
    <hyperlink ref="A156" r:id="rId155" display="http://136.18.248.90/browse/FPHASEVCDC-3690" xr:uid="{00000000-0004-0000-0C00-00009A000000}"/>
    <hyperlink ref="A157" r:id="rId156" display="http://136.18.248.90/browse/FPHASEVCDC-3689" xr:uid="{00000000-0004-0000-0C00-00009B000000}"/>
    <hyperlink ref="A158" r:id="rId157" display="http://136.18.248.90/browse/FPHASEVCDC-3688" xr:uid="{00000000-0004-0000-0C00-00009C000000}"/>
    <hyperlink ref="A159" r:id="rId158" display="http://136.18.248.90/browse/FPHASEVCDC-3686" xr:uid="{00000000-0004-0000-0C00-00009D000000}"/>
    <hyperlink ref="A160" r:id="rId159" display="http://136.18.248.90/browse/FPHASEVCDC-3685" xr:uid="{00000000-0004-0000-0C00-00009E000000}"/>
    <hyperlink ref="A161" r:id="rId160" display="http://136.18.248.90/browse/FPHASEVCDC-3684" xr:uid="{00000000-0004-0000-0C00-00009F000000}"/>
    <hyperlink ref="A162" r:id="rId161" display="http://136.18.248.90/browse/FPHASEVCDC-3683" xr:uid="{00000000-0004-0000-0C00-0000A0000000}"/>
    <hyperlink ref="A163" r:id="rId162" display="http://136.18.248.90/browse/FPHASEVCDC-3682" xr:uid="{00000000-0004-0000-0C00-0000A1000000}"/>
    <hyperlink ref="A164" r:id="rId163" display="http://136.18.248.90/browse/FPHASEVCDC-3681" xr:uid="{00000000-0004-0000-0C00-0000A2000000}"/>
    <hyperlink ref="A165" r:id="rId164" display="http://136.18.248.90/browse/FPHASEVCDC-3680" xr:uid="{00000000-0004-0000-0C00-0000A3000000}"/>
    <hyperlink ref="A166" r:id="rId165" display="http://136.18.248.90/browse/FPHASEVCDC-3679" xr:uid="{00000000-0004-0000-0C00-0000A4000000}"/>
    <hyperlink ref="A167" r:id="rId166" display="http://136.18.248.90/browse/FPHASEVCDC-3678" xr:uid="{00000000-0004-0000-0C00-0000A5000000}"/>
    <hyperlink ref="A168" r:id="rId167" display="http://136.18.248.90/browse/FPHASEVCDC-3677" xr:uid="{00000000-0004-0000-0C00-0000A6000000}"/>
    <hyperlink ref="A169" r:id="rId168" display="http://136.18.248.90/browse/FPHASEVCDC-3676" xr:uid="{00000000-0004-0000-0C00-0000A7000000}"/>
    <hyperlink ref="A170" r:id="rId169" display="http://136.18.248.90/browse/FPHASEVCDC-3675" xr:uid="{00000000-0004-0000-0C00-0000A8000000}"/>
    <hyperlink ref="A171" r:id="rId170" display="http://136.18.248.90/browse/FPHASEVCDC-3671" xr:uid="{00000000-0004-0000-0C00-0000A9000000}"/>
    <hyperlink ref="A172" r:id="rId171" display="http://136.18.248.90/browse/FPHASEVCDC-3670" xr:uid="{00000000-0004-0000-0C00-0000AA000000}"/>
    <hyperlink ref="A173" r:id="rId172" display="http://136.18.248.90/browse/FPHASEVCDC-3669" xr:uid="{00000000-0004-0000-0C00-0000AB000000}"/>
    <hyperlink ref="A174" r:id="rId173" display="http://136.18.248.90/browse/FPHASEVCDC-3668" xr:uid="{00000000-0004-0000-0C00-0000AC000000}"/>
    <hyperlink ref="A175" r:id="rId174" display="http://136.18.248.90/browse/FPHASEVCDC-3667" xr:uid="{00000000-0004-0000-0C00-0000AD000000}"/>
    <hyperlink ref="A176" r:id="rId175" display="http://136.18.248.90/browse/FPHASEVCDC-3665" xr:uid="{00000000-0004-0000-0C00-0000AE000000}"/>
    <hyperlink ref="A177" r:id="rId176" display="http://136.18.248.90/browse/FPHASEVCDC-3663" xr:uid="{00000000-0004-0000-0C00-0000AF000000}"/>
    <hyperlink ref="A178" r:id="rId177" display="http://136.18.248.90/browse/FPHASEVCDC-3662" xr:uid="{00000000-0004-0000-0C00-0000B0000000}"/>
    <hyperlink ref="A179" r:id="rId178" display="http://136.18.248.90/browse/FPHASEVCDC-3659" xr:uid="{00000000-0004-0000-0C00-0000B1000000}"/>
    <hyperlink ref="A180" r:id="rId179" display="http://136.18.248.90/browse/FPHASEVCDC-3658" xr:uid="{00000000-0004-0000-0C00-0000B2000000}"/>
    <hyperlink ref="A181" r:id="rId180" display="http://136.18.248.90/browse/FPHASEVCDC-3656" xr:uid="{00000000-0004-0000-0C00-0000B3000000}"/>
    <hyperlink ref="A182" r:id="rId181" display="http://136.18.248.90/browse/FPHASEVCDC-3654" xr:uid="{00000000-0004-0000-0C00-0000B4000000}"/>
    <hyperlink ref="A183" r:id="rId182" display="http://136.18.248.90/browse/FPHASEVCDC-3652" xr:uid="{00000000-0004-0000-0C00-0000B5000000}"/>
    <hyperlink ref="A184" r:id="rId183" display="http://136.18.248.90/browse/FPHASEVCDC-3651" xr:uid="{00000000-0004-0000-0C00-0000B6000000}"/>
    <hyperlink ref="A185" r:id="rId184" display="http://136.18.248.90/browse/FPHASEVCDC-3650" xr:uid="{00000000-0004-0000-0C00-0000B7000000}"/>
    <hyperlink ref="A186" r:id="rId185" display="http://136.18.248.90/browse/FPHASEVCDC-3648" xr:uid="{00000000-0004-0000-0C00-0000B8000000}"/>
    <hyperlink ref="A187" r:id="rId186" display="http://136.18.248.90/browse/FPHASEVCDC-3647" xr:uid="{00000000-0004-0000-0C00-0000B9000000}"/>
    <hyperlink ref="A188" r:id="rId187" display="http://136.18.248.90/browse/FPHASEVCDC-3645" xr:uid="{00000000-0004-0000-0C00-0000BA000000}"/>
    <hyperlink ref="A189" r:id="rId188" display="http://136.18.248.90/browse/FPHASEVCDC-3644" xr:uid="{00000000-0004-0000-0C00-0000BB000000}"/>
    <hyperlink ref="A190" r:id="rId189" display="http://136.18.248.90/browse/FPHASEVCDC-3642" xr:uid="{00000000-0004-0000-0C00-0000BC000000}"/>
    <hyperlink ref="A191" r:id="rId190" display="http://136.18.248.90/browse/FPHASEVCDC-3641" xr:uid="{00000000-0004-0000-0C00-0000BD000000}"/>
    <hyperlink ref="A192" r:id="rId191" display="http://136.18.248.90/browse/FPHASEVCDC-3639" xr:uid="{00000000-0004-0000-0C00-0000BE000000}"/>
    <hyperlink ref="A193" r:id="rId192" display="http://136.18.248.90/browse/FPHASEVCDC-3638" xr:uid="{00000000-0004-0000-0C00-0000BF000000}"/>
    <hyperlink ref="A194" r:id="rId193" display="http://136.18.248.90/browse/FPHASEVCDC-3636" xr:uid="{00000000-0004-0000-0C00-0000C0000000}"/>
    <hyperlink ref="A195" r:id="rId194" display="http://136.18.248.90/browse/FPHASEVCDC-3635" xr:uid="{00000000-0004-0000-0C00-0000C1000000}"/>
    <hyperlink ref="A196" r:id="rId195" display="http://136.18.248.90/browse/FPHASEVCDC-3634" xr:uid="{00000000-0004-0000-0C00-0000C2000000}"/>
    <hyperlink ref="A197" r:id="rId196" display="http://136.18.248.90/browse/FPHASEVCDC-3632" xr:uid="{00000000-0004-0000-0C00-0000C3000000}"/>
    <hyperlink ref="A198" r:id="rId197" display="http://136.18.248.90/browse/FPHASEVCDC-3631" xr:uid="{00000000-0004-0000-0C00-0000C4000000}"/>
    <hyperlink ref="A199" r:id="rId198" display="http://136.18.248.90/browse/FPHASEVCDC-3630" xr:uid="{00000000-0004-0000-0C00-0000C5000000}"/>
    <hyperlink ref="A200" r:id="rId199" display="http://136.18.248.90/browse/FPHASEVCDC-3629" xr:uid="{00000000-0004-0000-0C00-0000C6000000}"/>
    <hyperlink ref="A201" r:id="rId200" display="http://136.18.248.90/browse/FPHASEVCDC-3628" xr:uid="{00000000-0004-0000-0C00-0000C7000000}"/>
    <hyperlink ref="A202" r:id="rId201" display="http://136.18.248.90/browse/FPHASEVCDC-3627" xr:uid="{00000000-0004-0000-0C00-0000C8000000}"/>
    <hyperlink ref="A203" r:id="rId202" display="http://136.18.248.90/browse/FPHASEVCDC-3626" xr:uid="{00000000-0004-0000-0C00-0000C9000000}"/>
    <hyperlink ref="A204" r:id="rId203" display="http://136.18.248.90/browse/FPHASEVCDC-3625" xr:uid="{00000000-0004-0000-0C00-0000CA000000}"/>
    <hyperlink ref="A205" r:id="rId204" display="http://136.18.248.90/browse/FPHASEVCDC-3624" xr:uid="{00000000-0004-0000-0C00-0000CB000000}"/>
    <hyperlink ref="A206" r:id="rId205" display="http://136.18.248.90/browse/FPHASEVCDC-3623" xr:uid="{00000000-0004-0000-0C00-0000CC000000}"/>
    <hyperlink ref="A207" r:id="rId206" display="http://136.18.248.90/browse/FPHASEVCDC-3621" xr:uid="{00000000-0004-0000-0C00-0000CD000000}"/>
    <hyperlink ref="A208" r:id="rId207" display="http://136.18.248.90/browse/FPHASEVCDC-3620" xr:uid="{00000000-0004-0000-0C00-0000CE000000}"/>
    <hyperlink ref="A209" r:id="rId208" display="http://136.18.248.90/browse/FPHASEVCDC-3619" xr:uid="{00000000-0004-0000-0C00-0000CF000000}"/>
    <hyperlink ref="A210" r:id="rId209" display="http://136.18.248.90/browse/FPHASEVCDC-3617" xr:uid="{00000000-0004-0000-0C00-0000D0000000}"/>
    <hyperlink ref="A211" r:id="rId210" display="http://136.18.248.90/browse/FPHASEVCDC-3612" xr:uid="{00000000-0004-0000-0C00-0000D1000000}"/>
    <hyperlink ref="A212" r:id="rId211" display="http://136.18.248.90/browse/FPHASEVCDC-3611" xr:uid="{00000000-0004-0000-0C00-0000D2000000}"/>
    <hyperlink ref="A213" r:id="rId212" display="http://136.18.248.90/browse/FPHASEVCDC-3602" xr:uid="{00000000-0004-0000-0C00-0000D3000000}"/>
    <hyperlink ref="A214" r:id="rId213" display="http://136.18.248.90/browse/FPHASEVCDC-3601" xr:uid="{00000000-0004-0000-0C00-0000D4000000}"/>
    <hyperlink ref="A215" r:id="rId214" display="http://136.18.248.90/browse/FPHASEVCDC-3600" xr:uid="{00000000-0004-0000-0C00-0000D5000000}"/>
    <hyperlink ref="A216" r:id="rId215" display="http://136.18.248.90/browse/FPHASEVCDC-3599" xr:uid="{00000000-0004-0000-0C00-0000D6000000}"/>
    <hyperlink ref="A217" r:id="rId216" display="http://136.18.248.90/browse/FPHASEVCDC-3594" xr:uid="{00000000-0004-0000-0C00-0000D7000000}"/>
    <hyperlink ref="A218" r:id="rId217" display="http://136.18.248.90/browse/FPHASEVCDC-3586" xr:uid="{00000000-0004-0000-0C00-0000D8000000}"/>
    <hyperlink ref="A219" r:id="rId218" display="http://136.18.248.90/browse/FPHASEVCDC-3583" xr:uid="{00000000-0004-0000-0C00-0000D9000000}"/>
    <hyperlink ref="A220" r:id="rId219" display="http://136.18.248.90/browse/FPHASEVCDC-3581" xr:uid="{00000000-0004-0000-0C00-0000DA000000}"/>
    <hyperlink ref="A221" r:id="rId220" display="http://136.18.248.90/browse/FPHASEVCDC-2534" xr:uid="{00000000-0004-0000-0C00-0000DB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4"/>
  <sheetViews>
    <sheetView workbookViewId="0">
      <selection activeCell="G12" sqref="G12"/>
    </sheetView>
  </sheetViews>
  <sheetFormatPr defaultRowHeight="13.5"/>
  <cols>
    <col min="4" max="4" width="82" customWidth="1"/>
    <col min="7" max="7" width="12.125" customWidth="1"/>
    <col min="8" max="8" width="12" customWidth="1"/>
  </cols>
  <sheetData>
    <row r="1" spans="1:19" s="152" customFormat="1" ht="15">
      <c r="A1" s="155" t="s">
        <v>2774</v>
      </c>
      <c r="B1" s="155" t="s">
        <v>2775</v>
      </c>
      <c r="C1" s="155" t="s">
        <v>2776</v>
      </c>
      <c r="D1" s="155" t="s">
        <v>2777</v>
      </c>
      <c r="E1" s="155" t="s">
        <v>2778</v>
      </c>
      <c r="F1" s="155" t="s">
        <v>2779</v>
      </c>
      <c r="G1" s="156" t="s">
        <v>2780</v>
      </c>
      <c r="H1" s="156" t="s">
        <v>2781</v>
      </c>
      <c r="I1" s="155" t="s">
        <v>2782</v>
      </c>
      <c r="J1" s="155" t="s">
        <v>2783</v>
      </c>
      <c r="K1" s="155" t="s">
        <v>2784</v>
      </c>
      <c r="Q1" s="153"/>
    </row>
    <row r="2" spans="1:19" s="152" customFormat="1" ht="45">
      <c r="A2" s="147" t="s">
        <v>2766</v>
      </c>
      <c r="B2" s="148" t="s">
        <v>71</v>
      </c>
      <c r="C2" s="149" t="s">
        <v>2767</v>
      </c>
      <c r="D2" s="150" t="s">
        <v>2768</v>
      </c>
      <c r="E2" s="149" t="s">
        <v>2769</v>
      </c>
      <c r="F2" s="148" t="s">
        <v>86</v>
      </c>
      <c r="G2" s="151">
        <v>44688.427083333336</v>
      </c>
      <c r="H2" s="151">
        <v>44688.433333333334</v>
      </c>
      <c r="I2" s="149" t="s">
        <v>97</v>
      </c>
      <c r="J2" s="149" t="s">
        <v>153</v>
      </c>
      <c r="K2" s="150" t="s">
        <v>2010</v>
      </c>
      <c r="Q2" s="153"/>
      <c r="S2" s="154"/>
    </row>
    <row r="3" spans="1:19" s="152" customFormat="1" ht="45">
      <c r="A3" s="147" t="s">
        <v>2770</v>
      </c>
      <c r="B3" s="148" t="s">
        <v>71</v>
      </c>
      <c r="C3" s="149" t="s">
        <v>2767</v>
      </c>
      <c r="D3" s="150" t="s">
        <v>2771</v>
      </c>
      <c r="E3" s="149" t="s">
        <v>2769</v>
      </c>
      <c r="F3" s="148" t="s">
        <v>2036</v>
      </c>
      <c r="G3" s="151">
        <v>44679.698611111111</v>
      </c>
      <c r="H3" s="151">
        <v>44686.618055555555</v>
      </c>
      <c r="I3" s="149" t="s">
        <v>97</v>
      </c>
      <c r="J3" s="149" t="s">
        <v>153</v>
      </c>
      <c r="K3" s="150" t="s">
        <v>2010</v>
      </c>
      <c r="Q3" s="153"/>
      <c r="S3" s="154"/>
    </row>
    <row r="4" spans="1:19" s="152" customFormat="1" ht="45">
      <c r="A4" s="147" t="s">
        <v>2772</v>
      </c>
      <c r="B4" s="148" t="s">
        <v>71</v>
      </c>
      <c r="C4" s="149" t="s">
        <v>2767</v>
      </c>
      <c r="D4" s="150" t="s">
        <v>2773</v>
      </c>
      <c r="E4" s="149" t="s">
        <v>2769</v>
      </c>
      <c r="F4" s="148" t="s">
        <v>2036</v>
      </c>
      <c r="G4" s="151">
        <v>44679.613888888889</v>
      </c>
      <c r="H4" s="151">
        <v>44686.618055555555</v>
      </c>
      <c r="I4" s="149" t="s">
        <v>97</v>
      </c>
      <c r="J4" s="149" t="s">
        <v>153</v>
      </c>
      <c r="K4" s="150" t="s">
        <v>2010</v>
      </c>
      <c r="Q4" s="153"/>
      <c r="S4" s="154"/>
    </row>
  </sheetData>
  <phoneticPr fontId="9" type="noConversion"/>
  <hyperlinks>
    <hyperlink ref="A2" r:id="rId1" display="http://136.18.248.90/browse/FPHASEVCDC-4373" xr:uid="{00000000-0004-0000-0D00-000000000000}"/>
    <hyperlink ref="A3" r:id="rId2" display="http://136.18.248.90/browse/FPHASEVCDC-3788" xr:uid="{00000000-0004-0000-0D00-000001000000}"/>
    <hyperlink ref="A4" r:id="rId3" display="http://136.18.248.90/browse/FPHASEVCDC-3746" xr:uid="{00000000-0004-0000-0D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9"/>
  <dimension ref="A1:AE529"/>
  <sheetViews>
    <sheetView workbookViewId="0">
      <pane xSplit="7" ySplit="1" topLeftCell="V2" activePane="bottomRight" state="frozen"/>
      <selection pane="topRight" activeCell="H1" sqref="H1"/>
      <selection pane="bottomLeft" activeCell="A2" sqref="A2"/>
      <selection pane="bottomRight" activeCell="L6" sqref="L6"/>
    </sheetView>
  </sheetViews>
  <sheetFormatPr defaultColWidth="9" defaultRowHeight="13.5"/>
  <cols>
    <col min="1" max="11" width="9" style="2"/>
    <col min="12" max="12" width="9" style="3"/>
    <col min="13" max="24" width="9" style="2"/>
    <col min="25" max="25" width="9" style="3"/>
    <col min="26" max="28" width="9" style="2"/>
    <col min="29" max="29" width="26.5" style="3" customWidth="1"/>
    <col min="30" max="16384" width="9" style="2"/>
  </cols>
  <sheetData>
    <row r="1" spans="1:31">
      <c r="A1" s="2" t="s">
        <v>101</v>
      </c>
      <c r="B1" s="2" t="s">
        <v>41</v>
      </c>
      <c r="C1" s="2" t="s">
        <v>42</v>
      </c>
      <c r="D1" s="2" t="s">
        <v>43</v>
      </c>
      <c r="E1" s="2" t="s">
        <v>44</v>
      </c>
      <c r="F1" s="2" t="s">
        <v>45</v>
      </c>
      <c r="G1" s="2" t="s">
        <v>46</v>
      </c>
      <c r="H1" s="2" t="s">
        <v>47</v>
      </c>
      <c r="I1" s="2" t="s">
        <v>48</v>
      </c>
      <c r="J1" s="2" t="s">
        <v>49</v>
      </c>
      <c r="K1" s="2" t="s">
        <v>50</v>
      </c>
      <c r="L1" s="3" t="s">
        <v>51</v>
      </c>
      <c r="M1" s="2" t="s">
        <v>52</v>
      </c>
      <c r="N1" s="2" t="s">
        <v>53</v>
      </c>
      <c r="O1" s="2" t="s">
        <v>54</v>
      </c>
      <c r="P1" s="2" t="s">
        <v>55</v>
      </c>
      <c r="Q1" s="2" t="s">
        <v>56</v>
      </c>
      <c r="R1" s="2" t="s">
        <v>57</v>
      </c>
      <c r="S1" s="2" t="s">
        <v>58</v>
      </c>
      <c r="T1" s="2" t="s">
        <v>59</v>
      </c>
      <c r="U1" s="2" t="s">
        <v>60</v>
      </c>
      <c r="V1" s="2" t="s">
        <v>61</v>
      </c>
      <c r="W1" s="2" t="s">
        <v>62</v>
      </c>
      <c r="X1" s="2" t="s">
        <v>63</v>
      </c>
      <c r="Y1" s="3" t="s">
        <v>64</v>
      </c>
      <c r="Z1" s="2" t="s">
        <v>65</v>
      </c>
      <c r="AA1" s="2" t="s">
        <v>66</v>
      </c>
      <c r="AB1" s="2" t="s">
        <v>67</v>
      </c>
      <c r="AC1" s="3" t="s">
        <v>68</v>
      </c>
      <c r="AD1" s="2" t="s">
        <v>69</v>
      </c>
      <c r="AE1" s="2" t="s">
        <v>70</v>
      </c>
    </row>
    <row r="2" spans="1:31">
      <c r="A2" s="2">
        <v>80758</v>
      </c>
      <c r="B2" s="2" t="s">
        <v>115</v>
      </c>
      <c r="C2" s="2" t="s">
        <v>71</v>
      </c>
      <c r="E2" s="2" t="s">
        <v>86</v>
      </c>
      <c r="F2" s="2" t="s">
        <v>73</v>
      </c>
      <c r="G2" s="2" t="s">
        <v>703</v>
      </c>
      <c r="H2" s="2" t="s">
        <v>536</v>
      </c>
      <c r="I2" s="2" t="s">
        <v>94</v>
      </c>
      <c r="J2" s="2" t="s">
        <v>704</v>
      </c>
      <c r="L2" s="3" t="s">
        <v>705</v>
      </c>
      <c r="P2" s="2" t="s">
        <v>706</v>
      </c>
      <c r="S2" s="2">
        <v>0</v>
      </c>
      <c r="T2" s="2">
        <v>0</v>
      </c>
      <c r="U2" s="2" t="s">
        <v>704</v>
      </c>
      <c r="Y2" s="3" t="s">
        <v>40</v>
      </c>
      <c r="Z2" s="2" t="s">
        <v>75</v>
      </c>
      <c r="AB2" s="2" t="s">
        <v>81</v>
      </c>
      <c r="AC2" s="3" t="s">
        <v>81</v>
      </c>
    </row>
    <row r="3" spans="1:31">
      <c r="A3" s="2">
        <v>80756</v>
      </c>
      <c r="B3" s="2" t="s">
        <v>115</v>
      </c>
      <c r="C3" s="2" t="s">
        <v>71</v>
      </c>
      <c r="E3" s="2" t="s">
        <v>86</v>
      </c>
      <c r="F3" s="2" t="s">
        <v>73</v>
      </c>
      <c r="G3" s="2" t="s">
        <v>707</v>
      </c>
      <c r="H3" s="2" t="s">
        <v>536</v>
      </c>
      <c r="I3" s="2" t="s">
        <v>96</v>
      </c>
      <c r="J3" s="2" t="s">
        <v>708</v>
      </c>
      <c r="L3" s="3" t="s">
        <v>705</v>
      </c>
      <c r="P3" s="2" t="s">
        <v>706</v>
      </c>
      <c r="S3" s="2">
        <v>0</v>
      </c>
      <c r="T3" s="2">
        <v>0</v>
      </c>
      <c r="U3" s="2" t="s">
        <v>708</v>
      </c>
      <c r="Y3" s="3" t="s">
        <v>40</v>
      </c>
      <c r="Z3" s="2" t="s">
        <v>75</v>
      </c>
      <c r="AB3" s="2" t="s">
        <v>76</v>
      </c>
      <c r="AC3" s="3" t="s">
        <v>88</v>
      </c>
    </row>
    <row r="4" spans="1:31">
      <c r="A4" s="2">
        <v>80755</v>
      </c>
      <c r="B4" s="2" t="s">
        <v>115</v>
      </c>
      <c r="C4" s="2" t="s">
        <v>71</v>
      </c>
      <c r="E4" s="2" t="s">
        <v>86</v>
      </c>
      <c r="F4" s="2" t="s">
        <v>73</v>
      </c>
      <c r="G4" s="2" t="s">
        <v>709</v>
      </c>
      <c r="H4" s="2" t="s">
        <v>536</v>
      </c>
      <c r="I4" s="2" t="s">
        <v>107</v>
      </c>
      <c r="J4" s="2" t="s">
        <v>710</v>
      </c>
      <c r="L4" s="3" t="s">
        <v>705</v>
      </c>
      <c r="P4" s="2" t="s">
        <v>706</v>
      </c>
      <c r="S4" s="2">
        <v>0</v>
      </c>
      <c r="T4" s="2">
        <v>0</v>
      </c>
      <c r="U4" s="2" t="s">
        <v>710</v>
      </c>
      <c r="Y4" s="3" t="s">
        <v>40</v>
      </c>
      <c r="Z4" s="2" t="s">
        <v>75</v>
      </c>
      <c r="AB4" s="2" t="s">
        <v>76</v>
      </c>
      <c r="AC4" s="3" t="s">
        <v>88</v>
      </c>
    </row>
    <row r="5" spans="1:31">
      <c r="A5" s="2">
        <v>80753</v>
      </c>
      <c r="B5" s="2" t="s">
        <v>115</v>
      </c>
      <c r="C5" s="2" t="s">
        <v>71</v>
      </c>
      <c r="E5" s="2" t="s">
        <v>86</v>
      </c>
      <c r="F5" s="2" t="s">
        <v>73</v>
      </c>
      <c r="G5" s="2" t="s">
        <v>711</v>
      </c>
      <c r="H5" s="2" t="s">
        <v>158</v>
      </c>
      <c r="I5" s="2" t="s">
        <v>96</v>
      </c>
      <c r="J5" s="2" t="s">
        <v>712</v>
      </c>
      <c r="L5" s="3" t="s">
        <v>705</v>
      </c>
      <c r="P5" s="2" t="s">
        <v>706</v>
      </c>
      <c r="S5" s="2">
        <v>0</v>
      </c>
      <c r="T5" s="2">
        <v>0</v>
      </c>
      <c r="U5" s="2" t="s">
        <v>712</v>
      </c>
      <c r="Y5" s="3" t="s">
        <v>40</v>
      </c>
      <c r="Z5" s="2" t="s">
        <v>75</v>
      </c>
      <c r="AB5" s="2" t="s">
        <v>76</v>
      </c>
      <c r="AC5" s="3" t="s">
        <v>97</v>
      </c>
    </row>
    <row r="6" spans="1:31">
      <c r="A6" s="2">
        <v>80752</v>
      </c>
      <c r="B6" s="2" t="s">
        <v>115</v>
      </c>
      <c r="C6" s="2" t="s">
        <v>71</v>
      </c>
      <c r="E6" s="2" t="s">
        <v>86</v>
      </c>
      <c r="F6" s="2" t="s">
        <v>73</v>
      </c>
      <c r="G6" s="2" t="s">
        <v>713</v>
      </c>
      <c r="H6" s="2" t="s">
        <v>536</v>
      </c>
      <c r="I6" s="2" t="s">
        <v>107</v>
      </c>
      <c r="J6" s="2" t="s">
        <v>714</v>
      </c>
      <c r="L6" s="3" t="s">
        <v>705</v>
      </c>
      <c r="P6" s="2" t="s">
        <v>706</v>
      </c>
      <c r="S6" s="2">
        <v>0</v>
      </c>
      <c r="T6" s="2">
        <v>0</v>
      </c>
      <c r="U6" s="2" t="s">
        <v>712</v>
      </c>
      <c r="Y6" s="3" t="s">
        <v>40</v>
      </c>
      <c r="Z6" s="2" t="s">
        <v>75</v>
      </c>
      <c r="AB6" s="2" t="s">
        <v>76</v>
      </c>
      <c r="AC6" s="3" t="s">
        <v>85</v>
      </c>
    </row>
    <row r="7" spans="1:31">
      <c r="A7" s="2">
        <v>80746</v>
      </c>
      <c r="B7" s="2" t="s">
        <v>115</v>
      </c>
      <c r="C7" s="2" t="s">
        <v>71</v>
      </c>
      <c r="E7" s="2" t="s">
        <v>86</v>
      </c>
      <c r="F7" s="2" t="s">
        <v>73</v>
      </c>
      <c r="G7" s="2" t="s">
        <v>715</v>
      </c>
      <c r="H7" s="2" t="s">
        <v>158</v>
      </c>
      <c r="I7" s="2" t="s">
        <v>96</v>
      </c>
      <c r="J7" s="2" t="s">
        <v>716</v>
      </c>
      <c r="L7" s="3" t="s">
        <v>705</v>
      </c>
      <c r="P7" s="2" t="s">
        <v>706</v>
      </c>
      <c r="S7" s="2">
        <v>0</v>
      </c>
      <c r="T7" s="2">
        <v>0</v>
      </c>
      <c r="U7" s="2" t="s">
        <v>716</v>
      </c>
      <c r="Y7" s="3" t="s">
        <v>40</v>
      </c>
      <c r="Z7" s="2" t="s">
        <v>75</v>
      </c>
      <c r="AB7" s="2" t="s">
        <v>76</v>
      </c>
      <c r="AC7" s="3" t="s">
        <v>88</v>
      </c>
    </row>
    <row r="8" spans="1:31">
      <c r="A8" s="2">
        <v>80705</v>
      </c>
      <c r="B8" s="2" t="s">
        <v>115</v>
      </c>
      <c r="C8" s="2" t="s">
        <v>71</v>
      </c>
      <c r="E8" s="2" t="s">
        <v>86</v>
      </c>
      <c r="F8" s="2" t="s">
        <v>73</v>
      </c>
      <c r="G8" s="2" t="s">
        <v>717</v>
      </c>
      <c r="H8" s="2" t="s">
        <v>38</v>
      </c>
      <c r="I8" s="2" t="s">
        <v>94</v>
      </c>
      <c r="J8" s="2" t="s">
        <v>718</v>
      </c>
      <c r="L8" s="3" t="s">
        <v>705</v>
      </c>
      <c r="P8" s="2" t="s">
        <v>719</v>
      </c>
      <c r="S8" s="2">
        <v>0</v>
      </c>
      <c r="T8" s="2">
        <v>0</v>
      </c>
      <c r="U8" s="2" t="s">
        <v>718</v>
      </c>
      <c r="Y8" s="3" t="s">
        <v>40</v>
      </c>
      <c r="Z8" s="2" t="s">
        <v>75</v>
      </c>
      <c r="AB8" s="2" t="s">
        <v>81</v>
      </c>
      <c r="AC8" s="3" t="s">
        <v>91</v>
      </c>
    </row>
    <row r="9" spans="1:31">
      <c r="A9" s="2">
        <v>80704</v>
      </c>
      <c r="B9" s="2" t="s">
        <v>115</v>
      </c>
      <c r="C9" s="2" t="s">
        <v>71</v>
      </c>
      <c r="E9" s="2" t="s">
        <v>86</v>
      </c>
      <c r="F9" s="2" t="s">
        <v>73</v>
      </c>
      <c r="G9" s="2" t="s">
        <v>720</v>
      </c>
      <c r="H9" s="2" t="s">
        <v>38</v>
      </c>
      <c r="I9" s="2" t="s">
        <v>90</v>
      </c>
      <c r="J9" s="2" t="s">
        <v>721</v>
      </c>
      <c r="L9" s="3" t="s">
        <v>705</v>
      </c>
      <c r="P9" s="2" t="s">
        <v>719</v>
      </c>
      <c r="S9" s="2">
        <v>0</v>
      </c>
      <c r="T9" s="2">
        <v>0</v>
      </c>
      <c r="U9" s="2" t="s">
        <v>721</v>
      </c>
      <c r="Y9" s="3" t="s">
        <v>40</v>
      </c>
      <c r="Z9" s="2" t="s">
        <v>75</v>
      </c>
      <c r="AB9" s="2" t="s">
        <v>76</v>
      </c>
      <c r="AC9" s="3" t="s">
        <v>91</v>
      </c>
    </row>
    <row r="10" spans="1:31">
      <c r="A10" s="2">
        <v>80703</v>
      </c>
      <c r="B10" s="2" t="s">
        <v>115</v>
      </c>
      <c r="C10" s="2" t="s">
        <v>71</v>
      </c>
      <c r="E10" s="2" t="s">
        <v>566</v>
      </c>
      <c r="F10" s="2" t="s">
        <v>73</v>
      </c>
      <c r="G10" s="2" t="s">
        <v>722</v>
      </c>
      <c r="H10" s="2" t="s">
        <v>38</v>
      </c>
      <c r="I10" s="2" t="s">
        <v>107</v>
      </c>
      <c r="J10" s="2" t="s">
        <v>723</v>
      </c>
      <c r="L10" s="3" t="s">
        <v>705</v>
      </c>
      <c r="P10" s="2" t="s">
        <v>719</v>
      </c>
      <c r="S10" s="2">
        <v>0</v>
      </c>
      <c r="T10" s="2">
        <v>0</v>
      </c>
      <c r="U10" s="2" t="s">
        <v>724</v>
      </c>
      <c r="Y10" s="3" t="s">
        <v>40</v>
      </c>
      <c r="Z10" s="2" t="s">
        <v>75</v>
      </c>
      <c r="AB10" s="2" t="s">
        <v>76</v>
      </c>
      <c r="AC10" s="3" t="s">
        <v>88</v>
      </c>
    </row>
    <row r="11" spans="1:31">
      <c r="A11" s="2">
        <v>80702</v>
      </c>
      <c r="B11" s="2" t="s">
        <v>115</v>
      </c>
      <c r="C11" s="2" t="s">
        <v>71</v>
      </c>
      <c r="E11" s="2" t="s">
        <v>566</v>
      </c>
      <c r="F11" s="2" t="s">
        <v>73</v>
      </c>
      <c r="G11" s="2" t="s">
        <v>725</v>
      </c>
      <c r="H11" s="2" t="s">
        <v>38</v>
      </c>
      <c r="I11" s="2" t="s">
        <v>107</v>
      </c>
      <c r="J11" s="2" t="s">
        <v>726</v>
      </c>
      <c r="L11" s="3" t="s">
        <v>705</v>
      </c>
      <c r="P11" s="2" t="s">
        <v>719</v>
      </c>
      <c r="S11" s="2">
        <v>0</v>
      </c>
      <c r="T11" s="2">
        <v>0</v>
      </c>
      <c r="U11" s="2" t="s">
        <v>727</v>
      </c>
      <c r="Y11" s="3" t="s">
        <v>40</v>
      </c>
      <c r="Z11" s="2" t="s">
        <v>75</v>
      </c>
      <c r="AB11" s="2" t="s">
        <v>76</v>
      </c>
      <c r="AC11" s="3" t="s">
        <v>88</v>
      </c>
    </row>
    <row r="12" spans="1:31">
      <c r="A12" s="2">
        <v>80701</v>
      </c>
      <c r="B12" s="2" t="s">
        <v>115</v>
      </c>
      <c r="C12" s="2" t="s">
        <v>71</v>
      </c>
      <c r="E12" s="2" t="s">
        <v>566</v>
      </c>
      <c r="F12" s="2" t="s">
        <v>73</v>
      </c>
      <c r="G12" s="2" t="s">
        <v>728</v>
      </c>
      <c r="H12" s="2" t="s">
        <v>38</v>
      </c>
      <c r="I12" s="2" t="s">
        <v>107</v>
      </c>
      <c r="J12" s="2" t="s">
        <v>723</v>
      </c>
      <c r="L12" s="3" t="s">
        <v>705</v>
      </c>
      <c r="P12" s="2" t="s">
        <v>719</v>
      </c>
      <c r="S12" s="2">
        <v>0</v>
      </c>
      <c r="T12" s="2">
        <v>0</v>
      </c>
      <c r="U12" s="2" t="s">
        <v>727</v>
      </c>
      <c r="Y12" s="3" t="s">
        <v>40</v>
      </c>
      <c r="Z12" s="2" t="s">
        <v>75</v>
      </c>
      <c r="AB12" s="2" t="s">
        <v>76</v>
      </c>
      <c r="AC12" s="3" t="s">
        <v>97</v>
      </c>
    </row>
    <row r="13" spans="1:31">
      <c r="A13" s="2">
        <v>80700</v>
      </c>
      <c r="B13" s="2" t="s">
        <v>115</v>
      </c>
      <c r="C13" s="2" t="s">
        <v>71</v>
      </c>
      <c r="E13" s="2" t="s">
        <v>566</v>
      </c>
      <c r="F13" s="2" t="s">
        <v>73</v>
      </c>
      <c r="G13" s="2" t="s">
        <v>729</v>
      </c>
      <c r="H13" s="2" t="s">
        <v>38</v>
      </c>
      <c r="I13" s="2" t="s">
        <v>107</v>
      </c>
      <c r="J13" s="2" t="s">
        <v>730</v>
      </c>
      <c r="L13" s="3" t="s">
        <v>705</v>
      </c>
      <c r="P13" s="2" t="s">
        <v>719</v>
      </c>
      <c r="S13" s="2">
        <v>0</v>
      </c>
      <c r="T13" s="2">
        <v>0</v>
      </c>
      <c r="U13" s="2" t="s">
        <v>731</v>
      </c>
      <c r="Y13" s="3" t="s">
        <v>40</v>
      </c>
      <c r="Z13" s="2" t="s">
        <v>75</v>
      </c>
      <c r="AB13" s="2" t="s">
        <v>76</v>
      </c>
      <c r="AC13" s="3" t="s">
        <v>97</v>
      </c>
    </row>
    <row r="14" spans="1:31">
      <c r="A14" s="2">
        <v>80699</v>
      </c>
      <c r="B14" s="2" t="s">
        <v>115</v>
      </c>
      <c r="C14" s="2" t="s">
        <v>71</v>
      </c>
      <c r="E14" s="2" t="s">
        <v>566</v>
      </c>
      <c r="F14" s="2" t="s">
        <v>73</v>
      </c>
      <c r="G14" s="2" t="s">
        <v>732</v>
      </c>
      <c r="H14" s="2" t="s">
        <v>38</v>
      </c>
      <c r="I14" s="2" t="s">
        <v>107</v>
      </c>
      <c r="J14" s="2" t="s">
        <v>730</v>
      </c>
      <c r="L14" s="3" t="s">
        <v>705</v>
      </c>
      <c r="P14" s="2" t="s">
        <v>719</v>
      </c>
      <c r="S14" s="2">
        <v>0</v>
      </c>
      <c r="T14" s="2">
        <v>0</v>
      </c>
      <c r="U14" s="2" t="s">
        <v>733</v>
      </c>
      <c r="Y14" s="3" t="s">
        <v>40</v>
      </c>
      <c r="Z14" s="2" t="s">
        <v>75</v>
      </c>
      <c r="AB14" s="2" t="s">
        <v>76</v>
      </c>
      <c r="AC14" s="3" t="s">
        <v>88</v>
      </c>
    </row>
    <row r="15" spans="1:31">
      <c r="A15" s="2">
        <v>80698</v>
      </c>
      <c r="B15" s="2" t="s">
        <v>115</v>
      </c>
      <c r="C15" s="2" t="s">
        <v>71</v>
      </c>
      <c r="E15" s="2" t="s">
        <v>86</v>
      </c>
      <c r="F15" s="2" t="s">
        <v>73</v>
      </c>
      <c r="G15" s="2" t="s">
        <v>734</v>
      </c>
      <c r="H15" s="2" t="s">
        <v>38</v>
      </c>
      <c r="I15" s="2" t="s">
        <v>94</v>
      </c>
      <c r="J15" s="2" t="s">
        <v>735</v>
      </c>
      <c r="L15" s="3" t="s">
        <v>705</v>
      </c>
      <c r="P15" s="2" t="s">
        <v>719</v>
      </c>
      <c r="S15" s="2">
        <v>0</v>
      </c>
      <c r="T15" s="2">
        <v>0</v>
      </c>
      <c r="U15" s="2" t="s">
        <v>735</v>
      </c>
      <c r="Y15" s="3" t="s">
        <v>40</v>
      </c>
      <c r="Z15" s="2" t="s">
        <v>75</v>
      </c>
      <c r="AB15" s="2" t="s">
        <v>76</v>
      </c>
      <c r="AC15" s="3" t="s">
        <v>88</v>
      </c>
    </row>
    <row r="16" spans="1:31">
      <c r="A16" s="2">
        <v>80697</v>
      </c>
      <c r="B16" s="2" t="s">
        <v>115</v>
      </c>
      <c r="C16" s="2" t="s">
        <v>71</v>
      </c>
      <c r="E16" s="2" t="s">
        <v>86</v>
      </c>
      <c r="F16" s="2" t="s">
        <v>73</v>
      </c>
      <c r="G16" s="2" t="s">
        <v>736</v>
      </c>
      <c r="H16" s="2" t="s">
        <v>38</v>
      </c>
      <c r="I16" s="2" t="s">
        <v>94</v>
      </c>
      <c r="J16" s="2" t="s">
        <v>735</v>
      </c>
      <c r="L16" s="3" t="s">
        <v>705</v>
      </c>
      <c r="P16" s="2" t="s">
        <v>719</v>
      </c>
      <c r="S16" s="2">
        <v>0</v>
      </c>
      <c r="T16" s="2">
        <v>0</v>
      </c>
      <c r="U16" s="2" t="s">
        <v>735</v>
      </c>
      <c r="Y16" s="3" t="s">
        <v>40</v>
      </c>
      <c r="Z16" s="2" t="s">
        <v>75</v>
      </c>
      <c r="AB16" s="2" t="s">
        <v>81</v>
      </c>
      <c r="AC16" s="3" t="s">
        <v>88</v>
      </c>
    </row>
    <row r="17" spans="1:31">
      <c r="A17" s="2">
        <v>80696</v>
      </c>
      <c r="B17" s="2" t="s">
        <v>115</v>
      </c>
      <c r="C17" s="2" t="s">
        <v>71</v>
      </c>
      <c r="E17" s="2" t="s">
        <v>566</v>
      </c>
      <c r="F17" s="2" t="s">
        <v>73</v>
      </c>
      <c r="G17" s="2" t="s">
        <v>737</v>
      </c>
      <c r="H17" s="2" t="s">
        <v>38</v>
      </c>
      <c r="I17" s="2" t="s">
        <v>107</v>
      </c>
      <c r="J17" s="2" t="s">
        <v>730</v>
      </c>
      <c r="L17" s="3" t="s">
        <v>705</v>
      </c>
      <c r="P17" s="2" t="s">
        <v>719</v>
      </c>
      <c r="S17" s="2">
        <v>0</v>
      </c>
      <c r="T17" s="2">
        <v>0</v>
      </c>
      <c r="U17" s="2" t="s">
        <v>738</v>
      </c>
      <c r="Y17" s="3" t="s">
        <v>40</v>
      </c>
      <c r="Z17" s="2" t="s">
        <v>75</v>
      </c>
      <c r="AB17" s="2" t="s">
        <v>76</v>
      </c>
      <c r="AC17" s="3" t="s">
        <v>88</v>
      </c>
    </row>
    <row r="18" spans="1:31">
      <c r="A18" s="2">
        <v>80695</v>
      </c>
      <c r="B18" s="2" t="s">
        <v>115</v>
      </c>
      <c r="C18" s="2" t="s">
        <v>71</v>
      </c>
      <c r="E18" s="2" t="s">
        <v>86</v>
      </c>
      <c r="F18" s="2" t="s">
        <v>73</v>
      </c>
      <c r="G18" s="2" t="s">
        <v>739</v>
      </c>
      <c r="H18" s="2" t="s">
        <v>38</v>
      </c>
      <c r="I18" s="2" t="s">
        <v>90</v>
      </c>
      <c r="J18" s="2" t="s">
        <v>740</v>
      </c>
      <c r="L18" s="3" t="s">
        <v>705</v>
      </c>
      <c r="P18" s="2" t="s">
        <v>719</v>
      </c>
      <c r="S18" s="2">
        <v>0</v>
      </c>
      <c r="T18" s="2">
        <v>0</v>
      </c>
      <c r="U18" s="2" t="s">
        <v>740</v>
      </c>
      <c r="Y18" s="3" t="s">
        <v>40</v>
      </c>
      <c r="Z18" s="2" t="s">
        <v>75</v>
      </c>
      <c r="AB18" s="2" t="s">
        <v>76</v>
      </c>
      <c r="AC18" s="3" t="s">
        <v>88</v>
      </c>
    </row>
    <row r="19" spans="1:31">
      <c r="A19" s="2">
        <v>80694</v>
      </c>
      <c r="B19" s="2" t="s">
        <v>115</v>
      </c>
      <c r="C19" s="2" t="s">
        <v>71</v>
      </c>
      <c r="E19" s="2" t="s">
        <v>566</v>
      </c>
      <c r="F19" s="2" t="s">
        <v>73</v>
      </c>
      <c r="G19" s="2" t="s">
        <v>741</v>
      </c>
      <c r="H19" s="2" t="s">
        <v>38</v>
      </c>
      <c r="I19" s="2" t="s">
        <v>107</v>
      </c>
      <c r="J19" s="2" t="s">
        <v>742</v>
      </c>
      <c r="L19" s="3" t="s">
        <v>705</v>
      </c>
      <c r="P19" s="2" t="s">
        <v>719</v>
      </c>
      <c r="S19" s="2">
        <v>0</v>
      </c>
      <c r="T19" s="2">
        <v>0</v>
      </c>
      <c r="U19" s="2" t="s">
        <v>743</v>
      </c>
      <c r="Y19" s="3" t="s">
        <v>40</v>
      </c>
      <c r="Z19" s="2" t="s">
        <v>75</v>
      </c>
      <c r="AB19" s="2" t="s">
        <v>76</v>
      </c>
      <c r="AC19" s="3" t="s">
        <v>89</v>
      </c>
    </row>
    <row r="20" spans="1:31">
      <c r="A20" s="2">
        <v>80693</v>
      </c>
      <c r="B20" s="2" t="s">
        <v>115</v>
      </c>
      <c r="C20" s="2" t="s">
        <v>71</v>
      </c>
      <c r="E20" s="2" t="s">
        <v>566</v>
      </c>
      <c r="F20" s="2" t="s">
        <v>73</v>
      </c>
      <c r="G20" s="2" t="s">
        <v>744</v>
      </c>
      <c r="H20" s="2" t="s">
        <v>38</v>
      </c>
      <c r="I20" s="2" t="s">
        <v>107</v>
      </c>
      <c r="J20" s="2" t="s">
        <v>745</v>
      </c>
      <c r="L20" s="3" t="s">
        <v>705</v>
      </c>
      <c r="P20" s="2" t="s">
        <v>719</v>
      </c>
      <c r="S20" s="2">
        <v>0</v>
      </c>
      <c r="T20" s="2">
        <v>0</v>
      </c>
      <c r="U20" s="2" t="s">
        <v>746</v>
      </c>
      <c r="Y20" s="3" t="s">
        <v>40</v>
      </c>
      <c r="Z20" s="2" t="s">
        <v>75</v>
      </c>
      <c r="AB20" s="2" t="s">
        <v>76</v>
      </c>
      <c r="AC20" s="3" t="s">
        <v>87</v>
      </c>
    </row>
    <row r="21" spans="1:31">
      <c r="A21" s="2">
        <v>80692</v>
      </c>
      <c r="B21" s="2" t="s">
        <v>115</v>
      </c>
      <c r="C21" s="2" t="s">
        <v>71</v>
      </c>
      <c r="E21" s="2" t="s">
        <v>566</v>
      </c>
      <c r="F21" s="2" t="s">
        <v>73</v>
      </c>
      <c r="G21" s="2" t="s">
        <v>747</v>
      </c>
      <c r="H21" s="2" t="s">
        <v>38</v>
      </c>
      <c r="I21" s="2" t="s">
        <v>107</v>
      </c>
      <c r="J21" s="2" t="s">
        <v>748</v>
      </c>
      <c r="L21" s="3" t="s">
        <v>705</v>
      </c>
      <c r="P21" s="2" t="s">
        <v>719</v>
      </c>
      <c r="S21" s="2">
        <v>0</v>
      </c>
      <c r="T21" s="2">
        <v>0</v>
      </c>
      <c r="U21" s="2" t="s">
        <v>746</v>
      </c>
      <c r="Y21" s="3" t="s">
        <v>40</v>
      </c>
      <c r="Z21" s="2" t="s">
        <v>75</v>
      </c>
      <c r="AB21" s="2" t="s">
        <v>76</v>
      </c>
      <c r="AC21" s="3" t="s">
        <v>85</v>
      </c>
    </row>
    <row r="22" spans="1:31">
      <c r="A22" s="2">
        <v>76893</v>
      </c>
      <c r="B22" s="2" t="s">
        <v>115</v>
      </c>
      <c r="C22" s="2" t="s">
        <v>71</v>
      </c>
      <c r="E22" s="2" t="s">
        <v>240</v>
      </c>
      <c r="F22" s="2" t="s">
        <v>73</v>
      </c>
      <c r="G22" s="2" t="s">
        <v>696</v>
      </c>
      <c r="H22" s="2" t="s">
        <v>536</v>
      </c>
      <c r="I22" s="2" t="s">
        <v>94</v>
      </c>
      <c r="J22" s="2" t="s">
        <v>749</v>
      </c>
      <c r="L22" s="3" t="s">
        <v>697</v>
      </c>
      <c r="N22" s="2" t="s">
        <v>701</v>
      </c>
      <c r="O22" s="2" t="s">
        <v>705</v>
      </c>
      <c r="P22" s="2" t="s">
        <v>750</v>
      </c>
      <c r="S22" s="2">
        <v>0</v>
      </c>
      <c r="T22" s="2">
        <v>100</v>
      </c>
      <c r="U22" s="2" t="s">
        <v>751</v>
      </c>
      <c r="V22" s="2" t="s">
        <v>749</v>
      </c>
      <c r="X22" s="2" t="s">
        <v>37</v>
      </c>
      <c r="Y22" s="3" t="s">
        <v>40</v>
      </c>
      <c r="Z22" s="2" t="s">
        <v>75</v>
      </c>
      <c r="AA22" s="2" t="s">
        <v>77</v>
      </c>
      <c r="AB22" s="2" t="s">
        <v>76</v>
      </c>
      <c r="AC22" s="3" t="s">
        <v>88</v>
      </c>
      <c r="AE22" s="2">
        <v>2</v>
      </c>
    </row>
    <row r="23" spans="1:31">
      <c r="A23" s="2">
        <v>76887</v>
      </c>
      <c r="B23" s="2" t="s">
        <v>115</v>
      </c>
      <c r="C23" s="2" t="s">
        <v>71</v>
      </c>
      <c r="E23" s="2" t="s">
        <v>240</v>
      </c>
      <c r="F23" s="2" t="s">
        <v>73</v>
      </c>
      <c r="G23" s="2" t="s">
        <v>698</v>
      </c>
      <c r="H23" s="2" t="s">
        <v>536</v>
      </c>
      <c r="I23" s="2" t="s">
        <v>94</v>
      </c>
      <c r="J23" s="2" t="s">
        <v>749</v>
      </c>
      <c r="L23" s="3" t="s">
        <v>697</v>
      </c>
      <c r="O23" s="2" t="s">
        <v>705</v>
      </c>
      <c r="P23" s="2" t="s">
        <v>750</v>
      </c>
      <c r="R23" s="2">
        <v>1</v>
      </c>
      <c r="S23" s="2">
        <v>0</v>
      </c>
      <c r="T23" s="2">
        <v>100</v>
      </c>
      <c r="U23" s="2" t="s">
        <v>752</v>
      </c>
      <c r="V23" s="2" t="s">
        <v>749</v>
      </c>
      <c r="X23" s="2" t="s">
        <v>37</v>
      </c>
      <c r="Y23" s="3" t="s">
        <v>40</v>
      </c>
      <c r="Z23" s="2" t="s">
        <v>75</v>
      </c>
      <c r="AA23" s="2" t="s">
        <v>77</v>
      </c>
      <c r="AB23" s="2" t="s">
        <v>76</v>
      </c>
      <c r="AC23" s="3" t="s">
        <v>93</v>
      </c>
      <c r="AD23" s="2" t="s">
        <v>111</v>
      </c>
      <c r="AE23" s="2">
        <v>1</v>
      </c>
    </row>
    <row r="24" spans="1:31">
      <c r="A24" s="2">
        <v>74997</v>
      </c>
      <c r="B24" s="2" t="s">
        <v>115</v>
      </c>
      <c r="C24" s="2" t="s">
        <v>71</v>
      </c>
      <c r="E24" s="2" t="s">
        <v>240</v>
      </c>
      <c r="F24" s="2" t="s">
        <v>73</v>
      </c>
      <c r="G24" s="2" t="s">
        <v>699</v>
      </c>
      <c r="H24" s="2" t="s">
        <v>134</v>
      </c>
      <c r="I24" s="2" t="s">
        <v>94</v>
      </c>
      <c r="J24" s="2" t="s">
        <v>753</v>
      </c>
      <c r="L24" s="3" t="s">
        <v>636</v>
      </c>
      <c r="N24" s="2" t="s">
        <v>117</v>
      </c>
      <c r="O24" s="2" t="s">
        <v>697</v>
      </c>
      <c r="P24" s="2" t="s">
        <v>754</v>
      </c>
      <c r="S24" s="2">
        <v>0</v>
      </c>
      <c r="T24" s="2">
        <v>100</v>
      </c>
      <c r="U24" s="2" t="s">
        <v>755</v>
      </c>
      <c r="V24" s="2" t="s">
        <v>753</v>
      </c>
      <c r="X24" s="2" t="s">
        <v>37</v>
      </c>
      <c r="Y24" s="3" t="s">
        <v>40</v>
      </c>
      <c r="Z24" s="2" t="s">
        <v>75</v>
      </c>
      <c r="AA24" s="2" t="s">
        <v>77</v>
      </c>
      <c r="AB24" s="2" t="s">
        <v>81</v>
      </c>
      <c r="AC24" s="3" t="s">
        <v>81</v>
      </c>
      <c r="AE24" s="2">
        <v>2</v>
      </c>
    </row>
    <row r="25" spans="1:31">
      <c r="A25" s="2">
        <v>74897</v>
      </c>
      <c r="B25" s="2" t="s">
        <v>115</v>
      </c>
      <c r="C25" s="2" t="s">
        <v>71</v>
      </c>
      <c r="E25" s="2" t="s">
        <v>240</v>
      </c>
      <c r="F25" s="2" t="s">
        <v>73</v>
      </c>
      <c r="G25" s="2" t="s">
        <v>688</v>
      </c>
      <c r="H25" s="2" t="s">
        <v>611</v>
      </c>
      <c r="I25" s="2" t="s">
        <v>90</v>
      </c>
      <c r="J25" s="2" t="s">
        <v>756</v>
      </c>
      <c r="L25" s="3" t="s">
        <v>636</v>
      </c>
      <c r="M25" s="2" t="s">
        <v>757</v>
      </c>
      <c r="N25" s="2" t="s">
        <v>757</v>
      </c>
      <c r="O25" s="2" t="s">
        <v>705</v>
      </c>
      <c r="P25" s="2" t="s">
        <v>758</v>
      </c>
      <c r="Q25" s="2" t="s">
        <v>759</v>
      </c>
      <c r="S25" s="2">
        <v>0</v>
      </c>
      <c r="T25" s="2">
        <v>0</v>
      </c>
      <c r="U25" s="2" t="s">
        <v>760</v>
      </c>
      <c r="V25" s="2" t="s">
        <v>756</v>
      </c>
      <c r="X25" s="2" t="s">
        <v>37</v>
      </c>
      <c r="Y25" s="3" t="s">
        <v>40</v>
      </c>
      <c r="Z25" s="2" t="s">
        <v>75</v>
      </c>
      <c r="AA25" s="2" t="s">
        <v>700</v>
      </c>
      <c r="AB25" s="2" t="s">
        <v>76</v>
      </c>
      <c r="AC25" s="3" t="s">
        <v>91</v>
      </c>
      <c r="AE25" s="2">
        <v>0.1</v>
      </c>
    </row>
    <row r="26" spans="1:31">
      <c r="A26" s="2">
        <v>74893</v>
      </c>
      <c r="B26" s="2" t="s">
        <v>115</v>
      </c>
      <c r="C26" s="2" t="s">
        <v>71</v>
      </c>
      <c r="E26" s="2" t="s">
        <v>240</v>
      </c>
      <c r="F26" s="2" t="s">
        <v>73</v>
      </c>
      <c r="G26" s="2" t="s">
        <v>689</v>
      </c>
      <c r="H26" s="2" t="s">
        <v>419</v>
      </c>
      <c r="I26" s="2" t="s">
        <v>94</v>
      </c>
      <c r="J26" s="2" t="s">
        <v>761</v>
      </c>
      <c r="L26" s="3" t="s">
        <v>636</v>
      </c>
      <c r="N26" s="2" t="s">
        <v>117</v>
      </c>
      <c r="O26" s="2" t="s">
        <v>697</v>
      </c>
      <c r="P26" s="2" t="s">
        <v>758</v>
      </c>
      <c r="S26" s="2">
        <v>0</v>
      </c>
      <c r="T26" s="2">
        <v>100</v>
      </c>
      <c r="U26" s="2" t="s">
        <v>762</v>
      </c>
      <c r="V26" s="2" t="s">
        <v>761</v>
      </c>
      <c r="X26" s="2" t="s">
        <v>74</v>
      </c>
      <c r="Y26" s="3" t="s">
        <v>40</v>
      </c>
      <c r="Z26" s="2" t="s">
        <v>75</v>
      </c>
      <c r="AA26" s="2" t="s">
        <v>77</v>
      </c>
      <c r="AB26" s="2" t="s">
        <v>76</v>
      </c>
      <c r="AC26" s="3" t="s">
        <v>97</v>
      </c>
      <c r="AE26" s="2">
        <v>2</v>
      </c>
    </row>
    <row r="27" spans="1:31">
      <c r="A27" s="2">
        <v>74886</v>
      </c>
      <c r="B27" s="2" t="s">
        <v>115</v>
      </c>
      <c r="C27" s="2" t="s">
        <v>71</v>
      </c>
      <c r="E27" s="2" t="s">
        <v>240</v>
      </c>
      <c r="F27" s="2" t="s">
        <v>73</v>
      </c>
      <c r="G27" s="2" t="s">
        <v>690</v>
      </c>
      <c r="H27" s="2" t="s">
        <v>419</v>
      </c>
      <c r="I27" s="2" t="s">
        <v>94</v>
      </c>
      <c r="J27" s="2" t="s">
        <v>763</v>
      </c>
      <c r="L27" s="3" t="s">
        <v>636</v>
      </c>
      <c r="N27" s="2" t="s">
        <v>117</v>
      </c>
      <c r="P27" s="2" t="s">
        <v>758</v>
      </c>
      <c r="S27" s="2">
        <v>0</v>
      </c>
      <c r="T27" s="2">
        <v>100</v>
      </c>
      <c r="U27" s="2" t="s">
        <v>764</v>
      </c>
      <c r="V27" s="2" t="s">
        <v>763</v>
      </c>
      <c r="X27" s="2" t="s">
        <v>37</v>
      </c>
      <c r="Y27" s="3" t="s">
        <v>40</v>
      </c>
      <c r="Z27" s="2" t="s">
        <v>75</v>
      </c>
      <c r="AA27" s="2" t="s">
        <v>77</v>
      </c>
      <c r="AB27" s="2" t="s">
        <v>81</v>
      </c>
      <c r="AC27" s="3" t="s">
        <v>81</v>
      </c>
      <c r="AE27" s="2">
        <v>2</v>
      </c>
    </row>
    <row r="28" spans="1:31">
      <c r="A28" s="2">
        <v>74883</v>
      </c>
      <c r="B28" s="2" t="s">
        <v>115</v>
      </c>
      <c r="C28" s="2" t="s">
        <v>71</v>
      </c>
      <c r="E28" s="2" t="s">
        <v>687</v>
      </c>
      <c r="F28" s="2" t="s">
        <v>73</v>
      </c>
      <c r="G28" s="2" t="s">
        <v>691</v>
      </c>
      <c r="H28" s="2" t="s">
        <v>134</v>
      </c>
      <c r="I28" s="2" t="s">
        <v>104</v>
      </c>
      <c r="J28" s="2" t="s">
        <v>765</v>
      </c>
      <c r="L28" s="3" t="s">
        <v>636</v>
      </c>
      <c r="P28" s="2" t="s">
        <v>758</v>
      </c>
      <c r="R28" s="2">
        <v>1</v>
      </c>
      <c r="S28" s="2">
        <v>0</v>
      </c>
      <c r="T28" s="2">
        <v>100</v>
      </c>
      <c r="U28" s="2" t="s">
        <v>766</v>
      </c>
      <c r="Y28" s="3" t="s">
        <v>40</v>
      </c>
      <c r="Z28" s="2" t="s">
        <v>75</v>
      </c>
      <c r="AA28" s="2" t="s">
        <v>77</v>
      </c>
      <c r="AB28" s="2" t="s">
        <v>76</v>
      </c>
      <c r="AC28" s="3" t="s">
        <v>84</v>
      </c>
      <c r="AD28" s="2" t="s">
        <v>111</v>
      </c>
      <c r="AE28" s="2">
        <v>1</v>
      </c>
    </row>
    <row r="29" spans="1:31">
      <c r="A29" s="2">
        <v>74859</v>
      </c>
      <c r="B29" s="2" t="s">
        <v>115</v>
      </c>
      <c r="C29" s="2" t="s">
        <v>71</v>
      </c>
      <c r="E29" s="2" t="s">
        <v>240</v>
      </c>
      <c r="F29" s="2" t="s">
        <v>73</v>
      </c>
      <c r="G29" s="2" t="s">
        <v>692</v>
      </c>
      <c r="H29" s="2" t="s">
        <v>158</v>
      </c>
      <c r="I29" s="2" t="s">
        <v>94</v>
      </c>
      <c r="J29" s="2" t="s">
        <v>767</v>
      </c>
      <c r="L29" s="3" t="s">
        <v>636</v>
      </c>
      <c r="N29" s="2" t="s">
        <v>117</v>
      </c>
      <c r="O29" s="2" t="s">
        <v>697</v>
      </c>
      <c r="P29" s="2" t="s">
        <v>768</v>
      </c>
      <c r="S29" s="2">
        <v>0</v>
      </c>
      <c r="T29" s="2">
        <v>0</v>
      </c>
      <c r="U29" s="2" t="s">
        <v>769</v>
      </c>
      <c r="V29" s="2" t="s">
        <v>767</v>
      </c>
      <c r="X29" s="2" t="s">
        <v>37</v>
      </c>
      <c r="Y29" s="3" t="s">
        <v>40</v>
      </c>
      <c r="Z29" s="2" t="s">
        <v>75</v>
      </c>
      <c r="AA29" s="2" t="s">
        <v>77</v>
      </c>
      <c r="AB29" s="2" t="s">
        <v>76</v>
      </c>
      <c r="AC29" s="3" t="s">
        <v>97</v>
      </c>
      <c r="AE29" s="2">
        <v>2</v>
      </c>
    </row>
    <row r="30" spans="1:31">
      <c r="A30" s="2">
        <v>74856</v>
      </c>
      <c r="B30" s="2" t="s">
        <v>115</v>
      </c>
      <c r="C30" s="2" t="s">
        <v>71</v>
      </c>
      <c r="E30" s="2" t="s">
        <v>92</v>
      </c>
      <c r="F30" s="2" t="s">
        <v>73</v>
      </c>
      <c r="G30" s="2" t="s">
        <v>693</v>
      </c>
      <c r="H30" s="2" t="s">
        <v>110</v>
      </c>
      <c r="I30" s="2" t="s">
        <v>94</v>
      </c>
      <c r="J30" s="2" t="s">
        <v>770</v>
      </c>
      <c r="L30" s="3" t="s">
        <v>636</v>
      </c>
      <c r="N30" s="2" t="s">
        <v>488</v>
      </c>
      <c r="O30" s="2" t="s">
        <v>705</v>
      </c>
      <c r="P30" s="2" t="s">
        <v>768</v>
      </c>
      <c r="S30" s="2">
        <v>0</v>
      </c>
      <c r="T30" s="2">
        <v>100</v>
      </c>
      <c r="U30" s="2" t="s">
        <v>771</v>
      </c>
      <c r="X30" s="2" t="s">
        <v>37</v>
      </c>
      <c r="Y30" s="3" t="s">
        <v>40</v>
      </c>
      <c r="Z30" s="2" t="s">
        <v>75</v>
      </c>
      <c r="AA30" s="2" t="s">
        <v>77</v>
      </c>
      <c r="AB30" s="2" t="s">
        <v>81</v>
      </c>
      <c r="AC30" s="3" t="s">
        <v>81</v>
      </c>
      <c r="AE30" s="2">
        <v>2</v>
      </c>
    </row>
    <row r="31" spans="1:31">
      <c r="A31" s="2">
        <v>74827</v>
      </c>
      <c r="B31" s="2" t="s">
        <v>115</v>
      </c>
      <c r="C31" s="2" t="s">
        <v>71</v>
      </c>
      <c r="E31" s="2" t="s">
        <v>240</v>
      </c>
      <c r="F31" s="2" t="s">
        <v>73</v>
      </c>
      <c r="G31" s="2" t="s">
        <v>694</v>
      </c>
      <c r="H31" s="2" t="s">
        <v>78</v>
      </c>
      <c r="I31" s="2" t="s">
        <v>104</v>
      </c>
      <c r="J31" s="2" t="s">
        <v>772</v>
      </c>
      <c r="L31" s="3" t="s">
        <v>636</v>
      </c>
      <c r="M31" s="2" t="s">
        <v>560</v>
      </c>
      <c r="O31" s="2" t="s">
        <v>701</v>
      </c>
      <c r="P31" s="2" t="s">
        <v>768</v>
      </c>
      <c r="R31" s="2">
        <v>1</v>
      </c>
      <c r="S31" s="2">
        <v>0</v>
      </c>
      <c r="T31" s="2">
        <v>100</v>
      </c>
      <c r="U31" s="2" t="s">
        <v>773</v>
      </c>
      <c r="V31" s="2" t="s">
        <v>772</v>
      </c>
      <c r="X31" s="2" t="s">
        <v>37</v>
      </c>
      <c r="Y31" s="3" t="s">
        <v>40</v>
      </c>
      <c r="Z31" s="2" t="s">
        <v>75</v>
      </c>
      <c r="AA31" s="2" t="s">
        <v>77</v>
      </c>
      <c r="AB31" s="2" t="s">
        <v>76</v>
      </c>
      <c r="AC31" s="3" t="s">
        <v>80</v>
      </c>
      <c r="AD31" s="2" t="s">
        <v>111</v>
      </c>
      <c r="AE31" s="2">
        <v>1</v>
      </c>
    </row>
    <row r="32" spans="1:31">
      <c r="A32" s="2">
        <v>74731</v>
      </c>
      <c r="B32" s="2" t="s">
        <v>115</v>
      </c>
      <c r="C32" s="2" t="s">
        <v>71</v>
      </c>
      <c r="E32" s="2" t="s">
        <v>240</v>
      </c>
      <c r="F32" s="2" t="s">
        <v>73</v>
      </c>
      <c r="G32" s="2" t="s">
        <v>629</v>
      </c>
      <c r="H32" s="2" t="s">
        <v>102</v>
      </c>
      <c r="I32" s="2" t="s">
        <v>96</v>
      </c>
      <c r="J32" s="2" t="s">
        <v>774</v>
      </c>
      <c r="L32" s="3" t="s">
        <v>636</v>
      </c>
      <c r="N32" s="2" t="s">
        <v>488</v>
      </c>
      <c r="O32" s="2" t="s">
        <v>636</v>
      </c>
      <c r="P32" s="2" t="s">
        <v>775</v>
      </c>
      <c r="S32" s="2">
        <v>0</v>
      </c>
      <c r="T32" s="2">
        <v>100</v>
      </c>
      <c r="U32" s="2" t="s">
        <v>776</v>
      </c>
      <c r="V32" s="2" t="s">
        <v>774</v>
      </c>
      <c r="X32" s="2" t="s">
        <v>74</v>
      </c>
      <c r="Y32" s="3" t="s">
        <v>40</v>
      </c>
      <c r="Z32" s="2" t="s">
        <v>75</v>
      </c>
      <c r="AA32" s="2" t="s">
        <v>77</v>
      </c>
      <c r="AB32" s="2" t="s">
        <v>76</v>
      </c>
      <c r="AC32" s="3" t="s">
        <v>88</v>
      </c>
      <c r="AE32" s="2">
        <v>2</v>
      </c>
    </row>
    <row r="33" spans="1:31">
      <c r="A33" s="2">
        <v>74730</v>
      </c>
      <c r="B33" s="2" t="s">
        <v>115</v>
      </c>
      <c r="C33" s="2" t="s">
        <v>71</v>
      </c>
      <c r="E33" s="2" t="s">
        <v>240</v>
      </c>
      <c r="F33" s="2" t="s">
        <v>73</v>
      </c>
      <c r="G33" s="2" t="s">
        <v>630</v>
      </c>
      <c r="H33" s="2" t="s">
        <v>102</v>
      </c>
      <c r="I33" s="2" t="s">
        <v>94</v>
      </c>
      <c r="J33" s="2" t="s">
        <v>777</v>
      </c>
      <c r="L33" s="3" t="s">
        <v>560</v>
      </c>
      <c r="N33" s="2" t="s">
        <v>117</v>
      </c>
      <c r="O33" s="2" t="s">
        <v>636</v>
      </c>
      <c r="P33" s="2" t="s">
        <v>775</v>
      </c>
      <c r="S33" s="2">
        <v>0</v>
      </c>
      <c r="T33" s="2">
        <v>100</v>
      </c>
      <c r="U33" s="2" t="s">
        <v>778</v>
      </c>
      <c r="V33" s="2" t="s">
        <v>777</v>
      </c>
      <c r="X33" s="2" t="s">
        <v>74</v>
      </c>
      <c r="Y33" s="3" t="s">
        <v>40</v>
      </c>
      <c r="Z33" s="2" t="s">
        <v>75</v>
      </c>
      <c r="AA33" s="2" t="s">
        <v>77</v>
      </c>
      <c r="AB33" s="2" t="s">
        <v>76</v>
      </c>
      <c r="AC33" s="3" t="s">
        <v>88</v>
      </c>
      <c r="AE33" s="2">
        <v>1</v>
      </c>
    </row>
    <row r="34" spans="1:31">
      <c r="A34" s="2">
        <v>74729</v>
      </c>
      <c r="B34" s="2" t="s">
        <v>115</v>
      </c>
      <c r="C34" s="2" t="s">
        <v>71</v>
      </c>
      <c r="E34" s="2" t="s">
        <v>240</v>
      </c>
      <c r="F34" s="2" t="s">
        <v>73</v>
      </c>
      <c r="G34" s="2" t="s">
        <v>631</v>
      </c>
      <c r="H34" s="2" t="s">
        <v>102</v>
      </c>
      <c r="I34" s="2" t="s">
        <v>94</v>
      </c>
      <c r="J34" s="2" t="s">
        <v>779</v>
      </c>
      <c r="L34" s="3" t="s">
        <v>560</v>
      </c>
      <c r="N34" s="2" t="s">
        <v>117</v>
      </c>
      <c r="O34" s="2" t="s">
        <v>697</v>
      </c>
      <c r="P34" s="2" t="s">
        <v>775</v>
      </c>
      <c r="S34" s="2">
        <v>0</v>
      </c>
      <c r="T34" s="2">
        <v>100</v>
      </c>
      <c r="U34" s="2" t="s">
        <v>780</v>
      </c>
      <c r="V34" s="2" t="s">
        <v>779</v>
      </c>
      <c r="X34" s="2" t="s">
        <v>37</v>
      </c>
      <c r="Y34" s="3" t="s">
        <v>40</v>
      </c>
      <c r="Z34" s="2" t="s">
        <v>75</v>
      </c>
      <c r="AA34" s="2" t="s">
        <v>77</v>
      </c>
      <c r="AB34" s="2" t="s">
        <v>76</v>
      </c>
      <c r="AC34" s="3" t="s">
        <v>97</v>
      </c>
      <c r="AE34" s="2">
        <v>2</v>
      </c>
    </row>
    <row r="35" spans="1:31">
      <c r="A35" s="2">
        <v>74728</v>
      </c>
      <c r="B35" s="2" t="s">
        <v>115</v>
      </c>
      <c r="C35" s="2" t="s">
        <v>71</v>
      </c>
      <c r="E35" s="2" t="s">
        <v>240</v>
      </c>
      <c r="F35" s="2" t="s">
        <v>73</v>
      </c>
      <c r="G35" s="2" t="s">
        <v>632</v>
      </c>
      <c r="H35" s="2" t="s">
        <v>110</v>
      </c>
      <c r="I35" s="2" t="s">
        <v>94</v>
      </c>
      <c r="J35" s="2" t="s">
        <v>753</v>
      </c>
      <c r="L35" s="3" t="s">
        <v>560</v>
      </c>
      <c r="N35" s="2" t="s">
        <v>525</v>
      </c>
      <c r="O35" s="2" t="s">
        <v>697</v>
      </c>
      <c r="P35" s="2" t="s">
        <v>775</v>
      </c>
      <c r="S35" s="2">
        <v>0</v>
      </c>
      <c r="T35" s="2">
        <v>0</v>
      </c>
      <c r="U35" s="2" t="s">
        <v>781</v>
      </c>
      <c r="V35" s="2" t="s">
        <v>753</v>
      </c>
      <c r="X35" s="2" t="s">
        <v>37</v>
      </c>
      <c r="Y35" s="3" t="s">
        <v>40</v>
      </c>
      <c r="Z35" s="2" t="s">
        <v>75</v>
      </c>
      <c r="AA35" s="2" t="s">
        <v>77</v>
      </c>
      <c r="AB35" s="2" t="s">
        <v>76</v>
      </c>
      <c r="AC35" s="3" t="s">
        <v>91</v>
      </c>
      <c r="AD35" s="2" t="s">
        <v>111</v>
      </c>
      <c r="AE35" s="2">
        <v>2</v>
      </c>
    </row>
    <row r="36" spans="1:31">
      <c r="A36" s="2">
        <v>74727</v>
      </c>
      <c r="B36" s="2" t="s">
        <v>115</v>
      </c>
      <c r="C36" s="2" t="s">
        <v>71</v>
      </c>
      <c r="E36" s="2" t="s">
        <v>240</v>
      </c>
      <c r="F36" s="2" t="s">
        <v>73</v>
      </c>
      <c r="G36" s="2" t="s">
        <v>633</v>
      </c>
      <c r="H36" s="2" t="s">
        <v>110</v>
      </c>
      <c r="I36" s="2" t="s">
        <v>94</v>
      </c>
      <c r="J36" s="2" t="s">
        <v>782</v>
      </c>
      <c r="L36" s="3" t="s">
        <v>560</v>
      </c>
      <c r="N36" s="2" t="s">
        <v>220</v>
      </c>
      <c r="O36" s="2" t="s">
        <v>697</v>
      </c>
      <c r="P36" s="2" t="s">
        <v>775</v>
      </c>
      <c r="S36" s="2">
        <v>0</v>
      </c>
      <c r="T36" s="2">
        <v>0</v>
      </c>
      <c r="U36" s="2" t="s">
        <v>783</v>
      </c>
      <c r="V36" s="2" t="s">
        <v>782</v>
      </c>
      <c r="X36" s="2" t="s">
        <v>37</v>
      </c>
      <c r="Y36" s="3" t="s">
        <v>40</v>
      </c>
      <c r="Z36" s="2" t="s">
        <v>75</v>
      </c>
      <c r="AA36" s="2" t="s">
        <v>77</v>
      </c>
      <c r="AB36" s="2" t="s">
        <v>76</v>
      </c>
      <c r="AC36" s="3" t="s">
        <v>91</v>
      </c>
      <c r="AD36" s="2" t="s">
        <v>111</v>
      </c>
      <c r="AE36" s="2">
        <v>2</v>
      </c>
    </row>
    <row r="37" spans="1:31">
      <c r="A37" s="2">
        <v>74726</v>
      </c>
      <c r="B37" s="2" t="s">
        <v>115</v>
      </c>
      <c r="C37" s="2" t="s">
        <v>71</v>
      </c>
      <c r="E37" s="2" t="s">
        <v>240</v>
      </c>
      <c r="F37" s="2" t="s">
        <v>73</v>
      </c>
      <c r="G37" s="2" t="s">
        <v>634</v>
      </c>
      <c r="H37" s="2" t="s">
        <v>110</v>
      </c>
      <c r="I37" s="2" t="s">
        <v>94</v>
      </c>
      <c r="J37" s="2" t="s">
        <v>784</v>
      </c>
      <c r="L37" s="3" t="s">
        <v>560</v>
      </c>
      <c r="M37" s="2" t="s">
        <v>560</v>
      </c>
      <c r="N37" s="2" t="s">
        <v>538</v>
      </c>
      <c r="O37" s="2" t="s">
        <v>636</v>
      </c>
      <c r="P37" s="2" t="s">
        <v>775</v>
      </c>
      <c r="Q37" s="2" t="s">
        <v>785</v>
      </c>
      <c r="S37" s="2">
        <v>0</v>
      </c>
      <c r="T37" s="2">
        <v>0</v>
      </c>
      <c r="U37" s="2" t="s">
        <v>786</v>
      </c>
      <c r="V37" s="2" t="s">
        <v>784</v>
      </c>
      <c r="X37" s="2" t="s">
        <v>37</v>
      </c>
      <c r="Y37" s="3" t="s">
        <v>40</v>
      </c>
      <c r="Z37" s="2" t="s">
        <v>75</v>
      </c>
      <c r="AA37" s="2" t="s">
        <v>77</v>
      </c>
      <c r="AB37" s="2" t="s">
        <v>81</v>
      </c>
      <c r="AC37" s="3" t="s">
        <v>81</v>
      </c>
      <c r="AE37" s="2">
        <v>1</v>
      </c>
    </row>
    <row r="38" spans="1:31">
      <c r="A38" s="2">
        <v>74722</v>
      </c>
      <c r="B38" s="2" t="s">
        <v>115</v>
      </c>
      <c r="C38" s="2" t="s">
        <v>71</v>
      </c>
      <c r="E38" s="2" t="s">
        <v>240</v>
      </c>
      <c r="F38" s="2" t="s">
        <v>73</v>
      </c>
      <c r="G38" s="2" t="s">
        <v>635</v>
      </c>
      <c r="H38" s="2" t="s">
        <v>110</v>
      </c>
      <c r="I38" s="2" t="s">
        <v>107</v>
      </c>
      <c r="J38" s="2" t="s">
        <v>787</v>
      </c>
      <c r="L38" s="3" t="s">
        <v>560</v>
      </c>
      <c r="M38" s="2" t="s">
        <v>636</v>
      </c>
      <c r="O38" s="2" t="s">
        <v>636</v>
      </c>
      <c r="P38" s="2" t="s">
        <v>775</v>
      </c>
      <c r="S38" s="2">
        <v>0</v>
      </c>
      <c r="T38" s="2">
        <v>0</v>
      </c>
      <c r="U38" s="2" t="s">
        <v>788</v>
      </c>
      <c r="V38" s="2" t="s">
        <v>787</v>
      </c>
      <c r="X38" s="2" t="s">
        <v>37</v>
      </c>
      <c r="Y38" s="3" t="s">
        <v>40</v>
      </c>
      <c r="Z38" s="2" t="s">
        <v>75</v>
      </c>
      <c r="AA38" s="2" t="s">
        <v>77</v>
      </c>
      <c r="AB38" s="2" t="s">
        <v>76</v>
      </c>
      <c r="AC38" s="3" t="s">
        <v>91</v>
      </c>
      <c r="AD38" s="2" t="s">
        <v>111</v>
      </c>
      <c r="AE38" s="2">
        <v>1</v>
      </c>
    </row>
    <row r="39" spans="1:31">
      <c r="A39" s="2">
        <v>74720</v>
      </c>
      <c r="B39" s="2" t="s">
        <v>115</v>
      </c>
      <c r="C39" s="2" t="s">
        <v>71</v>
      </c>
      <c r="E39" s="2" t="s">
        <v>240</v>
      </c>
      <c r="F39" s="2" t="s">
        <v>73</v>
      </c>
      <c r="G39" s="2" t="s">
        <v>637</v>
      </c>
      <c r="H39" s="2" t="s">
        <v>536</v>
      </c>
      <c r="I39" s="2" t="s">
        <v>104</v>
      </c>
      <c r="J39" s="2" t="s">
        <v>789</v>
      </c>
      <c r="L39" s="3" t="s">
        <v>560</v>
      </c>
      <c r="M39" s="2" t="s">
        <v>560</v>
      </c>
      <c r="O39" s="2" t="s">
        <v>636</v>
      </c>
      <c r="P39" s="2" t="s">
        <v>775</v>
      </c>
      <c r="R39" s="2">
        <v>1</v>
      </c>
      <c r="S39" s="2">
        <v>0</v>
      </c>
      <c r="T39" s="2">
        <v>100</v>
      </c>
      <c r="U39" s="2" t="s">
        <v>790</v>
      </c>
      <c r="V39" s="2" t="s">
        <v>789</v>
      </c>
      <c r="X39" s="2" t="s">
        <v>37</v>
      </c>
      <c r="Y39" s="3" t="s">
        <v>40</v>
      </c>
      <c r="Z39" s="2" t="s">
        <v>75</v>
      </c>
      <c r="AA39" s="2" t="s">
        <v>77</v>
      </c>
      <c r="AB39" s="2" t="s">
        <v>81</v>
      </c>
      <c r="AC39" s="3" t="s">
        <v>81</v>
      </c>
      <c r="AD39" s="2" t="s">
        <v>87</v>
      </c>
      <c r="AE39" s="2">
        <v>1</v>
      </c>
    </row>
    <row r="40" spans="1:31">
      <c r="A40" s="2">
        <v>74719</v>
      </c>
      <c r="B40" s="2" t="s">
        <v>115</v>
      </c>
      <c r="C40" s="2" t="s">
        <v>71</v>
      </c>
      <c r="E40" s="2" t="s">
        <v>240</v>
      </c>
      <c r="F40" s="2" t="s">
        <v>73</v>
      </c>
      <c r="G40" s="2" t="s">
        <v>638</v>
      </c>
      <c r="H40" s="2" t="s">
        <v>536</v>
      </c>
      <c r="I40" s="2" t="s">
        <v>94</v>
      </c>
      <c r="J40" s="2" t="s">
        <v>791</v>
      </c>
      <c r="L40" s="3" t="s">
        <v>560</v>
      </c>
      <c r="N40" s="2" t="s">
        <v>117</v>
      </c>
      <c r="O40" s="2" t="s">
        <v>636</v>
      </c>
      <c r="P40" s="2" t="s">
        <v>775</v>
      </c>
      <c r="S40" s="2">
        <v>0</v>
      </c>
      <c r="T40" s="2">
        <v>100</v>
      </c>
      <c r="U40" s="2" t="s">
        <v>792</v>
      </c>
      <c r="V40" s="2" t="s">
        <v>791</v>
      </c>
      <c r="X40" s="2" t="s">
        <v>37</v>
      </c>
      <c r="Y40" s="3" t="s">
        <v>40</v>
      </c>
      <c r="Z40" s="2" t="s">
        <v>75</v>
      </c>
      <c r="AA40" s="2" t="s">
        <v>77</v>
      </c>
      <c r="AB40" s="2" t="s">
        <v>76</v>
      </c>
      <c r="AC40" s="3" t="s">
        <v>81</v>
      </c>
      <c r="AE40" s="2">
        <v>1</v>
      </c>
    </row>
    <row r="41" spans="1:31">
      <c r="A41" s="2">
        <v>74708</v>
      </c>
      <c r="B41" s="2" t="s">
        <v>115</v>
      </c>
      <c r="C41" s="2" t="s">
        <v>71</v>
      </c>
      <c r="E41" s="2" t="s">
        <v>240</v>
      </c>
      <c r="F41" s="2" t="s">
        <v>73</v>
      </c>
      <c r="G41" s="2" t="s">
        <v>639</v>
      </c>
      <c r="H41" s="2" t="s">
        <v>134</v>
      </c>
      <c r="I41" s="2" t="s">
        <v>94</v>
      </c>
      <c r="J41" s="2" t="s">
        <v>793</v>
      </c>
      <c r="L41" s="3" t="s">
        <v>560</v>
      </c>
      <c r="M41" s="2" t="s">
        <v>560</v>
      </c>
      <c r="O41" s="2" t="s">
        <v>697</v>
      </c>
      <c r="P41" s="2" t="s">
        <v>775</v>
      </c>
      <c r="S41" s="2">
        <v>0</v>
      </c>
      <c r="T41" s="2">
        <v>100</v>
      </c>
      <c r="U41" s="2" t="s">
        <v>794</v>
      </c>
      <c r="V41" s="2" t="s">
        <v>793</v>
      </c>
      <c r="X41" s="2" t="s">
        <v>37</v>
      </c>
      <c r="Y41" s="3" t="s">
        <v>40</v>
      </c>
      <c r="Z41" s="2" t="s">
        <v>75</v>
      </c>
      <c r="AA41" s="2" t="s">
        <v>77</v>
      </c>
      <c r="AB41" s="2" t="s">
        <v>76</v>
      </c>
      <c r="AC41" s="3" t="s">
        <v>83</v>
      </c>
      <c r="AD41" s="2" t="s">
        <v>111</v>
      </c>
      <c r="AE41" s="2">
        <v>1</v>
      </c>
    </row>
    <row r="42" spans="1:31">
      <c r="A42" s="2">
        <v>74701</v>
      </c>
      <c r="B42" s="2" t="s">
        <v>115</v>
      </c>
      <c r="C42" s="2" t="s">
        <v>71</v>
      </c>
      <c r="E42" s="2" t="s">
        <v>240</v>
      </c>
      <c r="F42" s="2" t="s">
        <v>73</v>
      </c>
      <c r="G42" s="2" t="s">
        <v>640</v>
      </c>
      <c r="H42" s="2" t="s">
        <v>110</v>
      </c>
      <c r="I42" s="2" t="s">
        <v>94</v>
      </c>
      <c r="J42" s="2" t="s">
        <v>795</v>
      </c>
      <c r="L42" s="3" t="s">
        <v>560</v>
      </c>
      <c r="N42" s="2" t="s">
        <v>117</v>
      </c>
      <c r="O42" s="2" t="s">
        <v>697</v>
      </c>
      <c r="P42" s="2" t="s">
        <v>775</v>
      </c>
      <c r="S42" s="2">
        <v>0</v>
      </c>
      <c r="T42" s="2">
        <v>100</v>
      </c>
      <c r="U42" s="2" t="s">
        <v>796</v>
      </c>
      <c r="V42" s="2" t="s">
        <v>795</v>
      </c>
      <c r="X42" s="2" t="s">
        <v>37</v>
      </c>
      <c r="Y42" s="3" t="s">
        <v>40</v>
      </c>
      <c r="Z42" s="2" t="s">
        <v>75</v>
      </c>
      <c r="AA42" s="2" t="s">
        <v>77</v>
      </c>
      <c r="AB42" s="2" t="s">
        <v>76</v>
      </c>
      <c r="AC42" s="3" t="s">
        <v>91</v>
      </c>
      <c r="AD42" s="2" t="s">
        <v>111</v>
      </c>
      <c r="AE42" s="2">
        <v>2</v>
      </c>
    </row>
    <row r="43" spans="1:31">
      <c r="A43" s="2">
        <v>74699</v>
      </c>
      <c r="B43" s="2" t="s">
        <v>115</v>
      </c>
      <c r="C43" s="2" t="s">
        <v>71</v>
      </c>
      <c r="E43" s="2" t="s">
        <v>240</v>
      </c>
      <c r="F43" s="2" t="s">
        <v>73</v>
      </c>
      <c r="G43" s="2" t="s">
        <v>641</v>
      </c>
      <c r="H43" s="2" t="s">
        <v>110</v>
      </c>
      <c r="I43" s="2" t="s">
        <v>94</v>
      </c>
      <c r="J43" s="2" t="s">
        <v>797</v>
      </c>
      <c r="L43" s="3" t="s">
        <v>560</v>
      </c>
      <c r="N43" s="2" t="s">
        <v>117</v>
      </c>
      <c r="O43" s="2" t="s">
        <v>636</v>
      </c>
      <c r="P43" s="2" t="s">
        <v>775</v>
      </c>
      <c r="S43" s="2">
        <v>0</v>
      </c>
      <c r="T43" s="2">
        <v>100</v>
      </c>
      <c r="U43" s="2" t="s">
        <v>798</v>
      </c>
      <c r="V43" s="2" t="s">
        <v>797</v>
      </c>
      <c r="X43" s="2" t="s">
        <v>37</v>
      </c>
      <c r="Y43" s="3" t="s">
        <v>40</v>
      </c>
      <c r="Z43" s="2" t="s">
        <v>75</v>
      </c>
      <c r="AA43" s="2" t="s">
        <v>77</v>
      </c>
      <c r="AB43" s="2" t="s">
        <v>81</v>
      </c>
      <c r="AC43" s="3" t="s">
        <v>81</v>
      </c>
      <c r="AE43" s="2">
        <v>2</v>
      </c>
    </row>
    <row r="44" spans="1:31">
      <c r="A44" s="2">
        <v>74694</v>
      </c>
      <c r="B44" s="2" t="s">
        <v>115</v>
      </c>
      <c r="C44" s="2" t="s">
        <v>71</v>
      </c>
      <c r="E44" s="2" t="s">
        <v>240</v>
      </c>
      <c r="F44" s="2" t="s">
        <v>73</v>
      </c>
      <c r="G44" s="2" t="s">
        <v>642</v>
      </c>
      <c r="H44" s="2" t="s">
        <v>110</v>
      </c>
      <c r="I44" s="2" t="s">
        <v>107</v>
      </c>
      <c r="J44" s="2" t="s">
        <v>799</v>
      </c>
      <c r="L44" s="3" t="s">
        <v>560</v>
      </c>
      <c r="M44" s="2" t="s">
        <v>117</v>
      </c>
      <c r="N44" s="2" t="s">
        <v>117</v>
      </c>
      <c r="O44" s="2" t="s">
        <v>697</v>
      </c>
      <c r="P44" s="2" t="s">
        <v>800</v>
      </c>
      <c r="S44" s="2">
        <v>0</v>
      </c>
      <c r="T44" s="2">
        <v>100</v>
      </c>
      <c r="U44" s="2" t="s">
        <v>801</v>
      </c>
      <c r="V44" s="2" t="s">
        <v>799</v>
      </c>
      <c r="X44" s="2" t="s">
        <v>37</v>
      </c>
      <c r="Y44" s="3" t="s">
        <v>40</v>
      </c>
      <c r="Z44" s="2" t="s">
        <v>75</v>
      </c>
      <c r="AA44" s="2" t="s">
        <v>77</v>
      </c>
      <c r="AB44" s="2" t="s">
        <v>76</v>
      </c>
      <c r="AC44" s="3" t="s">
        <v>91</v>
      </c>
      <c r="AE44" s="2">
        <v>1</v>
      </c>
    </row>
    <row r="45" spans="1:31">
      <c r="A45" s="2">
        <v>74693</v>
      </c>
      <c r="B45" s="2" t="s">
        <v>115</v>
      </c>
      <c r="C45" s="2" t="s">
        <v>71</v>
      </c>
      <c r="E45" s="2" t="s">
        <v>15</v>
      </c>
      <c r="F45" s="2" t="s">
        <v>73</v>
      </c>
      <c r="G45" s="2" t="s">
        <v>643</v>
      </c>
      <c r="H45" s="2" t="s">
        <v>110</v>
      </c>
      <c r="I45" s="2" t="s">
        <v>107</v>
      </c>
      <c r="J45" s="2" t="s">
        <v>802</v>
      </c>
      <c r="L45" s="3" t="s">
        <v>560</v>
      </c>
      <c r="P45" s="2" t="s">
        <v>800</v>
      </c>
      <c r="S45" s="2">
        <v>0</v>
      </c>
      <c r="T45" s="2">
        <v>0</v>
      </c>
      <c r="U45" s="2" t="s">
        <v>803</v>
      </c>
      <c r="V45" s="2" t="s">
        <v>802</v>
      </c>
      <c r="Y45" s="3" t="s">
        <v>40</v>
      </c>
      <c r="Z45" s="2" t="s">
        <v>75</v>
      </c>
      <c r="AB45" s="2" t="s">
        <v>76</v>
      </c>
      <c r="AC45" s="3" t="s">
        <v>91</v>
      </c>
      <c r="AD45" s="2" t="s">
        <v>111</v>
      </c>
    </row>
    <row r="46" spans="1:31">
      <c r="A46" s="2">
        <v>74675</v>
      </c>
      <c r="B46" s="2" t="s">
        <v>115</v>
      </c>
      <c r="C46" s="2" t="s">
        <v>71</v>
      </c>
      <c r="E46" s="2" t="s">
        <v>240</v>
      </c>
      <c r="F46" s="2" t="s">
        <v>73</v>
      </c>
      <c r="G46" s="2" t="s">
        <v>644</v>
      </c>
      <c r="H46" s="2" t="s">
        <v>536</v>
      </c>
      <c r="I46" s="2" t="s">
        <v>94</v>
      </c>
      <c r="J46" s="2" t="s">
        <v>804</v>
      </c>
      <c r="L46" s="3" t="s">
        <v>560</v>
      </c>
      <c r="N46" s="2" t="s">
        <v>117</v>
      </c>
      <c r="O46" s="2" t="s">
        <v>636</v>
      </c>
      <c r="P46" s="2" t="s">
        <v>805</v>
      </c>
      <c r="S46" s="2">
        <v>0</v>
      </c>
      <c r="T46" s="2">
        <v>100</v>
      </c>
      <c r="U46" s="2" t="s">
        <v>806</v>
      </c>
      <c r="V46" s="2" t="s">
        <v>804</v>
      </c>
      <c r="X46" s="2" t="s">
        <v>74</v>
      </c>
      <c r="Y46" s="3" t="s">
        <v>79</v>
      </c>
      <c r="Z46" s="2" t="s">
        <v>75</v>
      </c>
      <c r="AA46" s="2" t="s">
        <v>77</v>
      </c>
      <c r="AB46" s="2" t="s">
        <v>76</v>
      </c>
      <c r="AC46" s="3" t="s">
        <v>80</v>
      </c>
      <c r="AE46" s="2">
        <v>1</v>
      </c>
    </row>
    <row r="47" spans="1:31">
      <c r="A47" s="2">
        <v>74674</v>
      </c>
      <c r="B47" s="2" t="s">
        <v>115</v>
      </c>
      <c r="C47" s="2" t="s">
        <v>71</v>
      </c>
      <c r="E47" s="2" t="s">
        <v>240</v>
      </c>
      <c r="F47" s="2" t="s">
        <v>73</v>
      </c>
      <c r="G47" s="2" t="s">
        <v>645</v>
      </c>
      <c r="H47" s="2" t="s">
        <v>536</v>
      </c>
      <c r="I47" s="2" t="s">
        <v>94</v>
      </c>
      <c r="J47" s="2" t="s">
        <v>807</v>
      </c>
      <c r="L47" s="3" t="s">
        <v>560</v>
      </c>
      <c r="N47" s="2" t="s">
        <v>117</v>
      </c>
      <c r="O47" s="2" t="s">
        <v>636</v>
      </c>
      <c r="P47" s="2" t="s">
        <v>805</v>
      </c>
      <c r="S47" s="2">
        <v>0</v>
      </c>
      <c r="T47" s="2">
        <v>100</v>
      </c>
      <c r="U47" s="2" t="s">
        <v>808</v>
      </c>
      <c r="V47" s="2" t="s">
        <v>807</v>
      </c>
      <c r="X47" s="2" t="s">
        <v>37</v>
      </c>
      <c r="Y47" s="3" t="s">
        <v>40</v>
      </c>
      <c r="Z47" s="2" t="s">
        <v>75</v>
      </c>
      <c r="AA47" s="2" t="s">
        <v>77</v>
      </c>
      <c r="AB47" s="2" t="s">
        <v>76</v>
      </c>
      <c r="AC47" s="3" t="s">
        <v>80</v>
      </c>
      <c r="AE47" s="2">
        <v>2</v>
      </c>
    </row>
    <row r="48" spans="1:31">
      <c r="A48" s="2">
        <v>74662</v>
      </c>
      <c r="B48" s="2" t="s">
        <v>115</v>
      </c>
      <c r="C48" s="2" t="s">
        <v>71</v>
      </c>
      <c r="E48" s="2" t="s">
        <v>687</v>
      </c>
      <c r="F48" s="2" t="s">
        <v>73</v>
      </c>
      <c r="G48" s="2" t="s">
        <v>646</v>
      </c>
      <c r="H48" s="2" t="s">
        <v>647</v>
      </c>
      <c r="I48" s="2" t="s">
        <v>94</v>
      </c>
      <c r="J48" s="2" t="s">
        <v>809</v>
      </c>
      <c r="L48" s="3" t="s">
        <v>560</v>
      </c>
      <c r="N48" s="2" t="s">
        <v>117</v>
      </c>
      <c r="P48" s="2" t="s">
        <v>805</v>
      </c>
      <c r="S48" s="2">
        <v>0</v>
      </c>
      <c r="T48" s="2">
        <v>0</v>
      </c>
      <c r="U48" s="2" t="s">
        <v>810</v>
      </c>
      <c r="Y48" s="3" t="s">
        <v>40</v>
      </c>
      <c r="Z48" s="2" t="s">
        <v>75</v>
      </c>
      <c r="AB48" s="2" t="s">
        <v>76</v>
      </c>
      <c r="AC48" s="3" t="s">
        <v>87</v>
      </c>
      <c r="AD48" s="2" t="s">
        <v>87</v>
      </c>
    </row>
    <row r="49" spans="1:31">
      <c r="A49" s="2">
        <v>74661</v>
      </c>
      <c r="B49" s="2" t="s">
        <v>115</v>
      </c>
      <c r="C49" s="2" t="s">
        <v>71</v>
      </c>
      <c r="E49" s="2" t="s">
        <v>15</v>
      </c>
      <c r="F49" s="2" t="s">
        <v>73</v>
      </c>
      <c r="G49" s="2" t="s">
        <v>648</v>
      </c>
      <c r="H49" s="2" t="s">
        <v>611</v>
      </c>
      <c r="I49" s="2" t="s">
        <v>96</v>
      </c>
      <c r="J49" s="2" t="s">
        <v>811</v>
      </c>
      <c r="L49" s="3" t="s">
        <v>560</v>
      </c>
      <c r="P49" s="2" t="s">
        <v>805</v>
      </c>
      <c r="S49" s="2">
        <v>0</v>
      </c>
      <c r="T49" s="2">
        <v>0</v>
      </c>
      <c r="U49" s="2" t="s">
        <v>812</v>
      </c>
      <c r="V49" s="2" t="s">
        <v>811</v>
      </c>
      <c r="Y49" s="3" t="s">
        <v>40</v>
      </c>
      <c r="Z49" s="2" t="s">
        <v>75</v>
      </c>
      <c r="AB49" s="2" t="s">
        <v>76</v>
      </c>
      <c r="AC49" s="3" t="s">
        <v>91</v>
      </c>
    </row>
    <row r="50" spans="1:31">
      <c r="A50" s="2">
        <v>74652</v>
      </c>
      <c r="B50" s="2" t="s">
        <v>115</v>
      </c>
      <c r="C50" s="2" t="s">
        <v>71</v>
      </c>
      <c r="E50" s="2" t="s">
        <v>240</v>
      </c>
      <c r="F50" s="2" t="s">
        <v>73</v>
      </c>
      <c r="G50" s="2" t="s">
        <v>649</v>
      </c>
      <c r="H50" s="2" t="s">
        <v>611</v>
      </c>
      <c r="I50" s="2" t="s">
        <v>94</v>
      </c>
      <c r="J50" s="2" t="s">
        <v>813</v>
      </c>
      <c r="L50" s="3" t="s">
        <v>560</v>
      </c>
      <c r="N50" s="2" t="s">
        <v>117</v>
      </c>
      <c r="O50" s="2" t="s">
        <v>697</v>
      </c>
      <c r="P50" s="2" t="s">
        <v>805</v>
      </c>
      <c r="S50" s="2">
        <v>0</v>
      </c>
      <c r="T50" s="2">
        <v>100</v>
      </c>
      <c r="U50" s="2" t="s">
        <v>814</v>
      </c>
      <c r="V50" s="2" t="s">
        <v>813</v>
      </c>
      <c r="X50" s="2" t="s">
        <v>37</v>
      </c>
      <c r="Y50" s="3" t="s">
        <v>40</v>
      </c>
      <c r="Z50" s="2" t="s">
        <v>75</v>
      </c>
      <c r="AA50" s="2" t="s">
        <v>77</v>
      </c>
      <c r="AB50" s="2" t="s">
        <v>76</v>
      </c>
      <c r="AC50" s="3" t="s">
        <v>91</v>
      </c>
      <c r="AE50" s="2">
        <v>2</v>
      </c>
    </row>
    <row r="51" spans="1:31">
      <c r="A51" s="2">
        <v>74626</v>
      </c>
      <c r="B51" s="2" t="s">
        <v>115</v>
      </c>
      <c r="C51" s="2" t="s">
        <v>71</v>
      </c>
      <c r="E51" s="2" t="s">
        <v>15</v>
      </c>
      <c r="F51" s="2" t="s">
        <v>73</v>
      </c>
      <c r="G51" s="2" t="s">
        <v>650</v>
      </c>
      <c r="H51" s="2" t="s">
        <v>611</v>
      </c>
      <c r="I51" s="2" t="s">
        <v>611</v>
      </c>
      <c r="J51" s="2" t="s">
        <v>815</v>
      </c>
      <c r="L51" s="3" t="s">
        <v>560</v>
      </c>
      <c r="P51" s="2" t="s">
        <v>805</v>
      </c>
      <c r="S51" s="2">
        <v>0</v>
      </c>
      <c r="T51" s="2">
        <v>0</v>
      </c>
      <c r="U51" s="2" t="s">
        <v>816</v>
      </c>
      <c r="V51" s="2" t="s">
        <v>815</v>
      </c>
      <c r="Y51" s="3" t="s">
        <v>40</v>
      </c>
      <c r="Z51" s="2" t="s">
        <v>75</v>
      </c>
      <c r="AB51" s="2" t="s">
        <v>76</v>
      </c>
      <c r="AC51" s="3" t="s">
        <v>91</v>
      </c>
    </row>
    <row r="52" spans="1:31">
      <c r="A52" s="2">
        <v>74620</v>
      </c>
      <c r="B52" s="2" t="s">
        <v>115</v>
      </c>
      <c r="C52" s="2" t="s">
        <v>71</v>
      </c>
      <c r="E52" s="2" t="s">
        <v>240</v>
      </c>
      <c r="F52" s="2" t="s">
        <v>73</v>
      </c>
      <c r="G52" s="2" t="s">
        <v>651</v>
      </c>
      <c r="H52" s="2" t="s">
        <v>110</v>
      </c>
      <c r="I52" s="2" t="s">
        <v>94</v>
      </c>
      <c r="J52" s="2" t="s">
        <v>817</v>
      </c>
      <c r="L52" s="3" t="s">
        <v>560</v>
      </c>
      <c r="M52" s="2" t="s">
        <v>120</v>
      </c>
      <c r="N52" s="2" t="s">
        <v>117</v>
      </c>
      <c r="O52" s="2" t="s">
        <v>636</v>
      </c>
      <c r="P52" s="2" t="s">
        <v>805</v>
      </c>
      <c r="S52" s="2">
        <v>0</v>
      </c>
      <c r="T52" s="2">
        <v>0</v>
      </c>
      <c r="U52" s="2" t="s">
        <v>818</v>
      </c>
      <c r="V52" s="2" t="s">
        <v>817</v>
      </c>
      <c r="X52" s="2" t="s">
        <v>37</v>
      </c>
      <c r="Y52" s="3" t="s">
        <v>40</v>
      </c>
      <c r="Z52" s="2" t="s">
        <v>75</v>
      </c>
      <c r="AA52" s="2" t="s">
        <v>77</v>
      </c>
      <c r="AB52" s="2" t="s">
        <v>76</v>
      </c>
      <c r="AC52" s="3" t="s">
        <v>85</v>
      </c>
      <c r="AD52" s="2" t="s">
        <v>111</v>
      </c>
      <c r="AE52" s="2">
        <v>1</v>
      </c>
    </row>
    <row r="53" spans="1:31">
      <c r="A53" s="2">
        <v>74602</v>
      </c>
      <c r="B53" s="2" t="s">
        <v>115</v>
      </c>
      <c r="C53" s="2" t="s">
        <v>71</v>
      </c>
      <c r="E53" s="2" t="s">
        <v>566</v>
      </c>
      <c r="F53" s="2" t="s">
        <v>73</v>
      </c>
      <c r="G53" s="2" t="s">
        <v>652</v>
      </c>
      <c r="H53" s="2" t="s">
        <v>647</v>
      </c>
      <c r="I53" s="2" t="s">
        <v>653</v>
      </c>
      <c r="J53" s="2" t="s">
        <v>819</v>
      </c>
      <c r="L53" s="3" t="s">
        <v>560</v>
      </c>
      <c r="O53" s="2" t="s">
        <v>636</v>
      </c>
      <c r="P53" s="2" t="s">
        <v>805</v>
      </c>
      <c r="S53" s="2">
        <v>0</v>
      </c>
      <c r="T53" s="2">
        <v>0</v>
      </c>
      <c r="U53" s="2" t="s">
        <v>820</v>
      </c>
      <c r="Y53" s="3" t="s">
        <v>40</v>
      </c>
      <c r="Z53" s="2" t="s">
        <v>75</v>
      </c>
      <c r="AB53" s="2" t="s">
        <v>76</v>
      </c>
      <c r="AC53" s="3" t="s">
        <v>82</v>
      </c>
      <c r="AD53" s="2" t="s">
        <v>654</v>
      </c>
    </row>
    <row r="54" spans="1:31">
      <c r="A54" s="2">
        <v>74600</v>
      </c>
      <c r="B54" s="2" t="s">
        <v>115</v>
      </c>
      <c r="C54" s="2" t="s">
        <v>71</v>
      </c>
      <c r="E54" s="2" t="s">
        <v>72</v>
      </c>
      <c r="F54" s="2" t="s">
        <v>73</v>
      </c>
      <c r="G54" s="2" t="s">
        <v>655</v>
      </c>
      <c r="H54" s="2" t="s">
        <v>611</v>
      </c>
      <c r="I54" s="2" t="s">
        <v>94</v>
      </c>
      <c r="J54" s="2" t="s">
        <v>821</v>
      </c>
      <c r="L54" s="3" t="s">
        <v>560</v>
      </c>
      <c r="N54" s="2" t="s">
        <v>488</v>
      </c>
      <c r="P54" s="2" t="s">
        <v>805</v>
      </c>
      <c r="S54" s="2">
        <v>0</v>
      </c>
      <c r="T54" s="2">
        <v>100</v>
      </c>
      <c r="U54" s="2" t="s">
        <v>822</v>
      </c>
      <c r="X54" s="2" t="s">
        <v>37</v>
      </c>
      <c r="Y54" s="3" t="s">
        <v>40</v>
      </c>
      <c r="Z54" s="2" t="s">
        <v>75</v>
      </c>
      <c r="AA54" s="2" t="s">
        <v>77</v>
      </c>
      <c r="AB54" s="2" t="s">
        <v>81</v>
      </c>
      <c r="AC54" s="3" t="s">
        <v>612</v>
      </c>
      <c r="AE54" s="2">
        <v>2</v>
      </c>
    </row>
    <row r="55" spans="1:31">
      <c r="A55" s="2">
        <v>74599</v>
      </c>
      <c r="B55" s="2" t="s">
        <v>115</v>
      </c>
      <c r="C55" s="2" t="s">
        <v>71</v>
      </c>
      <c r="E55" s="2" t="s">
        <v>240</v>
      </c>
      <c r="F55" s="2" t="s">
        <v>73</v>
      </c>
      <c r="G55" s="2" t="s">
        <v>656</v>
      </c>
      <c r="H55" s="2" t="s">
        <v>611</v>
      </c>
      <c r="I55" s="2" t="s">
        <v>94</v>
      </c>
      <c r="J55" s="2" t="s">
        <v>823</v>
      </c>
      <c r="L55" s="3" t="s">
        <v>560</v>
      </c>
      <c r="N55" s="2" t="s">
        <v>117</v>
      </c>
      <c r="O55" s="2" t="s">
        <v>697</v>
      </c>
      <c r="P55" s="2" t="s">
        <v>805</v>
      </c>
      <c r="S55" s="2">
        <v>0</v>
      </c>
      <c r="T55" s="2">
        <v>100</v>
      </c>
      <c r="U55" s="2" t="s">
        <v>824</v>
      </c>
      <c r="V55" s="2" t="s">
        <v>823</v>
      </c>
      <c r="X55" s="2" t="s">
        <v>37</v>
      </c>
      <c r="Y55" s="3" t="s">
        <v>40</v>
      </c>
      <c r="Z55" s="2" t="s">
        <v>75</v>
      </c>
      <c r="AA55" s="2" t="s">
        <v>77</v>
      </c>
      <c r="AB55" s="2" t="s">
        <v>76</v>
      </c>
      <c r="AC55" s="3" t="s">
        <v>612</v>
      </c>
      <c r="AE55" s="2">
        <v>2</v>
      </c>
    </row>
    <row r="56" spans="1:31">
      <c r="A56" s="2">
        <v>74595</v>
      </c>
      <c r="B56" s="2" t="s">
        <v>115</v>
      </c>
      <c r="C56" s="2" t="s">
        <v>71</v>
      </c>
      <c r="E56" s="2" t="s">
        <v>240</v>
      </c>
      <c r="F56" s="2" t="s">
        <v>73</v>
      </c>
      <c r="G56" s="2" t="s">
        <v>657</v>
      </c>
      <c r="H56" s="2" t="s">
        <v>611</v>
      </c>
      <c r="I56" s="2" t="s">
        <v>94</v>
      </c>
      <c r="J56" s="2" t="s">
        <v>825</v>
      </c>
      <c r="L56" s="3" t="s">
        <v>560</v>
      </c>
      <c r="O56" s="2" t="s">
        <v>636</v>
      </c>
      <c r="P56" s="2" t="s">
        <v>805</v>
      </c>
      <c r="S56" s="2">
        <v>0</v>
      </c>
      <c r="T56" s="2">
        <v>100</v>
      </c>
      <c r="U56" s="2" t="s">
        <v>826</v>
      </c>
      <c r="V56" s="2" t="s">
        <v>825</v>
      </c>
      <c r="X56" s="2" t="s">
        <v>37</v>
      </c>
      <c r="Y56" s="3" t="s">
        <v>40</v>
      </c>
      <c r="Z56" s="2" t="s">
        <v>75</v>
      </c>
      <c r="AA56" s="2" t="s">
        <v>77</v>
      </c>
      <c r="AB56" s="2" t="s">
        <v>76</v>
      </c>
      <c r="AC56" s="3" t="s">
        <v>612</v>
      </c>
      <c r="AE56" s="2">
        <v>2</v>
      </c>
    </row>
    <row r="57" spans="1:31">
      <c r="A57" s="2">
        <v>74593</v>
      </c>
      <c r="B57" s="2" t="s">
        <v>115</v>
      </c>
      <c r="C57" s="2" t="s">
        <v>71</v>
      </c>
      <c r="E57" s="2" t="s">
        <v>240</v>
      </c>
      <c r="F57" s="2" t="s">
        <v>73</v>
      </c>
      <c r="G57" s="2" t="s">
        <v>658</v>
      </c>
      <c r="H57" s="2" t="s">
        <v>611</v>
      </c>
      <c r="I57" s="2" t="s">
        <v>94</v>
      </c>
      <c r="J57" s="2" t="s">
        <v>827</v>
      </c>
      <c r="L57" s="3" t="s">
        <v>560</v>
      </c>
      <c r="N57" s="2" t="s">
        <v>117</v>
      </c>
      <c r="O57" s="2" t="s">
        <v>636</v>
      </c>
      <c r="P57" s="2" t="s">
        <v>805</v>
      </c>
      <c r="S57" s="2">
        <v>0</v>
      </c>
      <c r="T57" s="2">
        <v>100</v>
      </c>
      <c r="U57" s="2" t="s">
        <v>828</v>
      </c>
      <c r="V57" s="2" t="s">
        <v>827</v>
      </c>
      <c r="X57" s="2" t="s">
        <v>37</v>
      </c>
      <c r="Y57" s="3" t="s">
        <v>40</v>
      </c>
      <c r="Z57" s="2" t="s">
        <v>75</v>
      </c>
      <c r="AA57" s="2" t="s">
        <v>77</v>
      </c>
      <c r="AB57" s="2" t="s">
        <v>76</v>
      </c>
      <c r="AC57" s="3" t="s">
        <v>612</v>
      </c>
      <c r="AE57" s="2">
        <v>1</v>
      </c>
    </row>
    <row r="58" spans="1:31">
      <c r="A58" s="2">
        <v>74536</v>
      </c>
      <c r="B58" s="2" t="s">
        <v>115</v>
      </c>
      <c r="C58" s="2" t="s">
        <v>71</v>
      </c>
      <c r="E58" s="2" t="s">
        <v>72</v>
      </c>
      <c r="F58" s="2" t="s">
        <v>73</v>
      </c>
      <c r="G58" s="2" t="s">
        <v>659</v>
      </c>
      <c r="H58" s="2" t="s">
        <v>647</v>
      </c>
      <c r="I58" s="2" t="s">
        <v>94</v>
      </c>
      <c r="J58" s="2" t="s">
        <v>829</v>
      </c>
      <c r="L58" s="3" t="s">
        <v>560</v>
      </c>
      <c r="N58" s="2" t="s">
        <v>117</v>
      </c>
      <c r="P58" s="2" t="s">
        <v>830</v>
      </c>
      <c r="S58" s="2">
        <v>0</v>
      </c>
      <c r="T58" s="2">
        <v>100</v>
      </c>
      <c r="U58" s="2" t="s">
        <v>831</v>
      </c>
      <c r="X58" s="2" t="s">
        <v>37</v>
      </c>
      <c r="Y58" s="3" t="s">
        <v>40</v>
      </c>
      <c r="Z58" s="2" t="s">
        <v>75</v>
      </c>
      <c r="AA58" s="2" t="s">
        <v>77</v>
      </c>
      <c r="AB58" s="2" t="s">
        <v>76</v>
      </c>
      <c r="AC58" s="3" t="s">
        <v>87</v>
      </c>
      <c r="AD58" s="2" t="s">
        <v>654</v>
      </c>
      <c r="AE58" s="2">
        <v>2</v>
      </c>
    </row>
    <row r="59" spans="1:31">
      <c r="A59" s="2">
        <v>74534</v>
      </c>
      <c r="B59" s="2" t="s">
        <v>115</v>
      </c>
      <c r="C59" s="2" t="s">
        <v>71</v>
      </c>
      <c r="E59" s="2" t="s">
        <v>687</v>
      </c>
      <c r="F59" s="2" t="s">
        <v>73</v>
      </c>
      <c r="G59" s="2" t="s">
        <v>660</v>
      </c>
      <c r="H59" s="2" t="s">
        <v>647</v>
      </c>
      <c r="I59" s="2" t="s">
        <v>104</v>
      </c>
      <c r="J59" s="2" t="s">
        <v>832</v>
      </c>
      <c r="L59" s="3" t="s">
        <v>560</v>
      </c>
      <c r="M59" s="2" t="s">
        <v>560</v>
      </c>
      <c r="N59" s="2" t="s">
        <v>560</v>
      </c>
      <c r="O59" s="2" t="s">
        <v>636</v>
      </c>
      <c r="P59" s="2" t="s">
        <v>830</v>
      </c>
      <c r="S59" s="2">
        <v>0</v>
      </c>
      <c r="T59" s="2">
        <v>0</v>
      </c>
      <c r="U59" s="2" t="s">
        <v>833</v>
      </c>
      <c r="X59" s="2" t="s">
        <v>37</v>
      </c>
      <c r="Y59" s="3" t="s">
        <v>40</v>
      </c>
      <c r="Z59" s="2" t="s">
        <v>75</v>
      </c>
      <c r="AA59" s="2" t="s">
        <v>334</v>
      </c>
      <c r="AB59" s="2" t="s">
        <v>76</v>
      </c>
      <c r="AC59" s="3" t="s">
        <v>87</v>
      </c>
      <c r="AD59" s="2" t="s">
        <v>87</v>
      </c>
      <c r="AE59" s="2">
        <v>5</v>
      </c>
    </row>
    <row r="60" spans="1:31">
      <c r="A60" s="2">
        <v>74406</v>
      </c>
      <c r="B60" s="2" t="s">
        <v>115</v>
      </c>
      <c r="C60" s="2" t="s">
        <v>71</v>
      </c>
      <c r="E60" s="2" t="s">
        <v>240</v>
      </c>
      <c r="F60" s="2" t="s">
        <v>73</v>
      </c>
      <c r="G60" s="2" t="s">
        <v>661</v>
      </c>
      <c r="H60" s="2" t="s">
        <v>158</v>
      </c>
      <c r="I60" s="2" t="s">
        <v>94</v>
      </c>
      <c r="J60" s="2" t="s">
        <v>834</v>
      </c>
      <c r="L60" s="3" t="s">
        <v>560</v>
      </c>
      <c r="N60" s="2" t="s">
        <v>117</v>
      </c>
      <c r="O60" s="2" t="s">
        <v>636</v>
      </c>
      <c r="P60" s="2" t="s">
        <v>830</v>
      </c>
      <c r="S60" s="2">
        <v>0</v>
      </c>
      <c r="T60" s="2">
        <v>100</v>
      </c>
      <c r="U60" s="2" t="s">
        <v>835</v>
      </c>
      <c r="V60" s="2" t="s">
        <v>834</v>
      </c>
      <c r="W60" s="2" t="s">
        <v>662</v>
      </c>
      <c r="X60" s="2" t="s">
        <v>37</v>
      </c>
      <c r="Y60" s="3" t="s">
        <v>40</v>
      </c>
      <c r="Z60" s="2" t="s">
        <v>75</v>
      </c>
      <c r="AA60" s="2" t="s">
        <v>77</v>
      </c>
      <c r="AB60" s="2" t="s">
        <v>81</v>
      </c>
      <c r="AC60" s="3" t="s">
        <v>81</v>
      </c>
      <c r="AE60" s="2">
        <v>1</v>
      </c>
    </row>
    <row r="61" spans="1:31">
      <c r="A61" s="2">
        <v>74371</v>
      </c>
      <c r="B61" s="2" t="s">
        <v>115</v>
      </c>
      <c r="C61" s="2" t="s">
        <v>71</v>
      </c>
      <c r="E61" s="2" t="s">
        <v>15</v>
      </c>
      <c r="F61" s="2" t="s">
        <v>73</v>
      </c>
      <c r="G61" s="2" t="s">
        <v>663</v>
      </c>
      <c r="H61" s="2" t="s">
        <v>647</v>
      </c>
      <c r="I61" s="2" t="s">
        <v>653</v>
      </c>
      <c r="J61" s="2" t="s">
        <v>836</v>
      </c>
      <c r="L61" s="3" t="s">
        <v>560</v>
      </c>
      <c r="P61" s="2" t="s">
        <v>830</v>
      </c>
      <c r="S61" s="2">
        <v>0</v>
      </c>
      <c r="T61" s="2">
        <v>0</v>
      </c>
      <c r="U61" s="2" t="s">
        <v>837</v>
      </c>
      <c r="V61" s="2" t="s">
        <v>836</v>
      </c>
      <c r="Y61" s="3" t="s">
        <v>40</v>
      </c>
      <c r="Z61" s="2" t="s">
        <v>75</v>
      </c>
      <c r="AB61" s="2" t="s">
        <v>76</v>
      </c>
      <c r="AC61" s="3" t="s">
        <v>87</v>
      </c>
      <c r="AD61" s="2" t="s">
        <v>87</v>
      </c>
    </row>
    <row r="62" spans="1:31">
      <c r="A62" s="2">
        <v>74364</v>
      </c>
      <c r="B62" s="2" t="s">
        <v>115</v>
      </c>
      <c r="C62" s="2" t="s">
        <v>71</v>
      </c>
      <c r="E62" s="2" t="s">
        <v>240</v>
      </c>
      <c r="F62" s="2" t="s">
        <v>73</v>
      </c>
      <c r="G62" s="2" t="s">
        <v>664</v>
      </c>
      <c r="H62" s="2" t="s">
        <v>536</v>
      </c>
      <c r="I62" s="2" t="s">
        <v>94</v>
      </c>
      <c r="J62" s="2" t="s">
        <v>838</v>
      </c>
      <c r="L62" s="3" t="s">
        <v>560</v>
      </c>
      <c r="N62" s="2" t="s">
        <v>117</v>
      </c>
      <c r="O62" s="2" t="s">
        <v>697</v>
      </c>
      <c r="P62" s="2" t="s">
        <v>839</v>
      </c>
      <c r="R62" s="2">
        <v>1</v>
      </c>
      <c r="S62" s="2">
        <v>0</v>
      </c>
      <c r="T62" s="2">
        <v>100</v>
      </c>
      <c r="U62" s="2" t="s">
        <v>840</v>
      </c>
      <c r="V62" s="2" t="s">
        <v>838</v>
      </c>
      <c r="X62" s="2" t="s">
        <v>37</v>
      </c>
      <c r="Y62" s="3" t="s">
        <v>79</v>
      </c>
      <c r="Z62" s="2" t="s">
        <v>75</v>
      </c>
      <c r="AA62" s="2" t="s">
        <v>77</v>
      </c>
      <c r="AB62" s="2" t="s">
        <v>76</v>
      </c>
      <c r="AC62" s="3" t="s">
        <v>80</v>
      </c>
      <c r="AD62" s="2" t="s">
        <v>111</v>
      </c>
      <c r="AE62" s="2">
        <v>1</v>
      </c>
    </row>
    <row r="63" spans="1:31">
      <c r="A63" s="2">
        <v>74363</v>
      </c>
      <c r="B63" s="2" t="s">
        <v>115</v>
      </c>
      <c r="C63" s="2" t="s">
        <v>71</v>
      </c>
      <c r="E63" s="2" t="s">
        <v>240</v>
      </c>
      <c r="F63" s="2" t="s">
        <v>73</v>
      </c>
      <c r="G63" s="2" t="s">
        <v>665</v>
      </c>
      <c r="H63" s="2" t="s">
        <v>536</v>
      </c>
      <c r="I63" s="2" t="s">
        <v>104</v>
      </c>
      <c r="J63" s="2" t="s">
        <v>841</v>
      </c>
      <c r="L63" s="3" t="s">
        <v>560</v>
      </c>
      <c r="M63" s="2" t="s">
        <v>636</v>
      </c>
      <c r="O63" s="2" t="s">
        <v>636</v>
      </c>
      <c r="P63" s="2" t="s">
        <v>839</v>
      </c>
      <c r="R63" s="2">
        <v>1</v>
      </c>
      <c r="S63" s="2">
        <v>0</v>
      </c>
      <c r="T63" s="2">
        <v>100</v>
      </c>
      <c r="U63" s="2" t="s">
        <v>842</v>
      </c>
      <c r="V63" s="2" t="s">
        <v>841</v>
      </c>
      <c r="X63" s="2" t="s">
        <v>37</v>
      </c>
      <c r="Y63" s="3" t="s">
        <v>40</v>
      </c>
      <c r="Z63" s="2" t="s">
        <v>75</v>
      </c>
      <c r="AA63" s="2" t="s">
        <v>77</v>
      </c>
      <c r="AB63" s="2" t="s">
        <v>76</v>
      </c>
      <c r="AC63" s="3" t="s">
        <v>80</v>
      </c>
      <c r="AD63" s="2" t="s">
        <v>87</v>
      </c>
      <c r="AE63" s="2">
        <v>1</v>
      </c>
    </row>
    <row r="64" spans="1:31">
      <c r="A64" s="2">
        <v>74362</v>
      </c>
      <c r="B64" s="2" t="s">
        <v>115</v>
      </c>
      <c r="C64" s="2" t="s">
        <v>71</v>
      </c>
      <c r="E64" s="2" t="s">
        <v>240</v>
      </c>
      <c r="F64" s="2" t="s">
        <v>73</v>
      </c>
      <c r="G64" s="2" t="s">
        <v>666</v>
      </c>
      <c r="H64" s="2" t="s">
        <v>536</v>
      </c>
      <c r="I64" s="2" t="s">
        <v>94</v>
      </c>
      <c r="J64" s="2" t="s">
        <v>843</v>
      </c>
      <c r="L64" s="3" t="s">
        <v>560</v>
      </c>
      <c r="N64" s="2" t="s">
        <v>117</v>
      </c>
      <c r="O64" s="2" t="s">
        <v>636</v>
      </c>
      <c r="P64" s="2" t="s">
        <v>839</v>
      </c>
      <c r="S64" s="2">
        <v>0</v>
      </c>
      <c r="T64" s="2">
        <v>100</v>
      </c>
      <c r="U64" s="2" t="s">
        <v>844</v>
      </c>
      <c r="V64" s="2" t="s">
        <v>843</v>
      </c>
      <c r="X64" s="2" t="s">
        <v>37</v>
      </c>
      <c r="Y64" s="3" t="s">
        <v>79</v>
      </c>
      <c r="Z64" s="2" t="s">
        <v>75</v>
      </c>
      <c r="AA64" s="2" t="s">
        <v>77</v>
      </c>
      <c r="AB64" s="2" t="s">
        <v>76</v>
      </c>
      <c r="AC64" s="3" t="s">
        <v>80</v>
      </c>
      <c r="AE64" s="2">
        <v>1</v>
      </c>
    </row>
    <row r="65" spans="1:31">
      <c r="A65" s="2">
        <v>74361</v>
      </c>
      <c r="B65" s="2" t="s">
        <v>115</v>
      </c>
      <c r="C65" s="2" t="s">
        <v>71</v>
      </c>
      <c r="E65" s="2" t="s">
        <v>240</v>
      </c>
      <c r="F65" s="2" t="s">
        <v>73</v>
      </c>
      <c r="G65" s="2" t="s">
        <v>667</v>
      </c>
      <c r="H65" s="2" t="s">
        <v>536</v>
      </c>
      <c r="I65" s="2" t="s">
        <v>94</v>
      </c>
      <c r="J65" s="2" t="s">
        <v>845</v>
      </c>
      <c r="L65" s="3" t="s">
        <v>560</v>
      </c>
      <c r="N65" s="2" t="s">
        <v>117</v>
      </c>
      <c r="O65" s="2" t="s">
        <v>636</v>
      </c>
      <c r="P65" s="2" t="s">
        <v>839</v>
      </c>
      <c r="S65" s="2">
        <v>0</v>
      </c>
      <c r="T65" s="2">
        <v>100</v>
      </c>
      <c r="U65" s="2" t="s">
        <v>846</v>
      </c>
      <c r="V65" s="2" t="s">
        <v>845</v>
      </c>
      <c r="X65" s="2" t="s">
        <v>37</v>
      </c>
      <c r="Y65" s="3" t="s">
        <v>40</v>
      </c>
      <c r="Z65" s="2" t="s">
        <v>75</v>
      </c>
      <c r="AA65" s="2" t="s">
        <v>77</v>
      </c>
      <c r="AB65" s="2" t="s">
        <v>76</v>
      </c>
      <c r="AC65" s="3" t="s">
        <v>84</v>
      </c>
      <c r="AE65" s="2">
        <v>1</v>
      </c>
    </row>
    <row r="66" spans="1:31">
      <c r="A66" s="2">
        <v>74357</v>
      </c>
      <c r="B66" s="2" t="s">
        <v>115</v>
      </c>
      <c r="C66" s="2" t="s">
        <v>71</v>
      </c>
      <c r="E66" s="2" t="s">
        <v>240</v>
      </c>
      <c r="F66" s="2" t="s">
        <v>73</v>
      </c>
      <c r="G66" s="2" t="s">
        <v>668</v>
      </c>
      <c r="H66" s="2" t="s">
        <v>102</v>
      </c>
      <c r="I66" s="2" t="s">
        <v>90</v>
      </c>
      <c r="J66" s="2" t="s">
        <v>847</v>
      </c>
      <c r="L66" s="3" t="s">
        <v>560</v>
      </c>
      <c r="M66" s="2" t="s">
        <v>636</v>
      </c>
      <c r="O66" s="2" t="s">
        <v>636</v>
      </c>
      <c r="P66" s="2" t="s">
        <v>839</v>
      </c>
      <c r="S66" s="2">
        <v>0</v>
      </c>
      <c r="T66" s="2">
        <v>0</v>
      </c>
      <c r="U66" s="2" t="s">
        <v>848</v>
      </c>
      <c r="V66" s="2" t="s">
        <v>847</v>
      </c>
      <c r="X66" s="2" t="s">
        <v>37</v>
      </c>
      <c r="Y66" s="3" t="s">
        <v>153</v>
      </c>
      <c r="Z66" s="2" t="s">
        <v>75</v>
      </c>
      <c r="AA66" s="2" t="s">
        <v>334</v>
      </c>
      <c r="AB66" s="2" t="s">
        <v>76</v>
      </c>
      <c r="AC66" s="3" t="s">
        <v>91</v>
      </c>
      <c r="AE66" s="2">
        <v>1</v>
      </c>
    </row>
    <row r="67" spans="1:31">
      <c r="A67" s="2">
        <v>74345</v>
      </c>
      <c r="B67" s="2" t="s">
        <v>115</v>
      </c>
      <c r="C67" s="2" t="s">
        <v>71</v>
      </c>
      <c r="E67" s="2" t="s">
        <v>240</v>
      </c>
      <c r="F67" s="2" t="s">
        <v>73</v>
      </c>
      <c r="G67" s="2" t="s">
        <v>669</v>
      </c>
      <c r="H67" s="2" t="s">
        <v>647</v>
      </c>
      <c r="I67" s="2" t="s">
        <v>653</v>
      </c>
      <c r="J67" s="2" t="s">
        <v>849</v>
      </c>
      <c r="L67" s="3" t="s">
        <v>560</v>
      </c>
      <c r="M67" s="2" t="s">
        <v>560</v>
      </c>
      <c r="O67" s="2" t="s">
        <v>636</v>
      </c>
      <c r="P67" s="2" t="s">
        <v>839</v>
      </c>
      <c r="S67" s="2">
        <v>0</v>
      </c>
      <c r="T67" s="2">
        <v>0</v>
      </c>
      <c r="U67" s="2" t="s">
        <v>850</v>
      </c>
      <c r="V67" s="2" t="s">
        <v>849</v>
      </c>
      <c r="X67" s="2" t="s">
        <v>37</v>
      </c>
      <c r="Y67" s="3" t="s">
        <v>40</v>
      </c>
      <c r="Z67" s="2" t="s">
        <v>75</v>
      </c>
      <c r="AA67" s="2" t="s">
        <v>77</v>
      </c>
      <c r="AB67" s="2" t="s">
        <v>76</v>
      </c>
      <c r="AC67" s="3" t="s">
        <v>87</v>
      </c>
      <c r="AD67" s="2" t="s">
        <v>87</v>
      </c>
      <c r="AE67" s="2">
        <v>0</v>
      </c>
    </row>
    <row r="68" spans="1:31">
      <c r="A68" s="2">
        <v>73466</v>
      </c>
      <c r="B68" s="2" t="s">
        <v>115</v>
      </c>
      <c r="C68" s="2" t="s">
        <v>71</v>
      </c>
      <c r="E68" s="2" t="s">
        <v>240</v>
      </c>
      <c r="F68" s="2" t="s">
        <v>73</v>
      </c>
      <c r="G68" s="2" t="s">
        <v>670</v>
      </c>
      <c r="H68" s="2" t="s">
        <v>671</v>
      </c>
      <c r="I68" s="2" t="s">
        <v>94</v>
      </c>
      <c r="J68" s="2" t="s">
        <v>851</v>
      </c>
      <c r="L68" s="3" t="s">
        <v>538</v>
      </c>
      <c r="N68" s="2" t="s">
        <v>117</v>
      </c>
      <c r="O68" s="2" t="s">
        <v>636</v>
      </c>
      <c r="P68" s="2" t="s">
        <v>852</v>
      </c>
      <c r="S68" s="2">
        <v>0</v>
      </c>
      <c r="T68" s="2">
        <v>100</v>
      </c>
      <c r="U68" s="2" t="s">
        <v>853</v>
      </c>
      <c r="V68" s="2" t="s">
        <v>851</v>
      </c>
      <c r="X68" s="2" t="s">
        <v>74</v>
      </c>
      <c r="Y68" s="3" t="s">
        <v>40</v>
      </c>
      <c r="Z68" s="2" t="s">
        <v>75</v>
      </c>
      <c r="AA68" s="2" t="s">
        <v>77</v>
      </c>
      <c r="AB68" s="2" t="s">
        <v>76</v>
      </c>
      <c r="AC68" s="3" t="s">
        <v>91</v>
      </c>
      <c r="AD68" s="2" t="s">
        <v>248</v>
      </c>
      <c r="AE68" s="2">
        <v>1</v>
      </c>
    </row>
    <row r="69" spans="1:31">
      <c r="A69" s="2">
        <v>73465</v>
      </c>
      <c r="B69" s="2" t="s">
        <v>115</v>
      </c>
      <c r="C69" s="2" t="s">
        <v>71</v>
      </c>
      <c r="E69" s="2" t="s">
        <v>240</v>
      </c>
      <c r="F69" s="2" t="s">
        <v>73</v>
      </c>
      <c r="G69" s="2" t="s">
        <v>672</v>
      </c>
      <c r="H69" s="2" t="s">
        <v>671</v>
      </c>
      <c r="I69" s="2" t="s">
        <v>619</v>
      </c>
      <c r="J69" s="2" t="s">
        <v>854</v>
      </c>
      <c r="L69" s="3" t="s">
        <v>538</v>
      </c>
      <c r="M69" s="2" t="s">
        <v>560</v>
      </c>
      <c r="N69" s="2" t="s">
        <v>560</v>
      </c>
      <c r="O69" s="2" t="s">
        <v>697</v>
      </c>
      <c r="P69" s="2" t="s">
        <v>852</v>
      </c>
      <c r="Q69" s="2" t="s">
        <v>855</v>
      </c>
      <c r="S69" s="2">
        <v>0</v>
      </c>
      <c r="T69" s="2">
        <v>0</v>
      </c>
      <c r="U69" s="2" t="s">
        <v>856</v>
      </c>
      <c r="V69" s="2" t="s">
        <v>854</v>
      </c>
      <c r="X69" s="2" t="s">
        <v>37</v>
      </c>
      <c r="Y69" s="3" t="s">
        <v>40</v>
      </c>
      <c r="Z69" s="2" t="s">
        <v>75</v>
      </c>
      <c r="AA69" s="2" t="s">
        <v>77</v>
      </c>
      <c r="AB69" s="2" t="s">
        <v>76</v>
      </c>
      <c r="AC69" s="3" t="s">
        <v>80</v>
      </c>
      <c r="AE69" s="2">
        <v>1</v>
      </c>
    </row>
    <row r="70" spans="1:31">
      <c r="A70" s="2">
        <v>73464</v>
      </c>
      <c r="B70" s="2" t="s">
        <v>115</v>
      </c>
      <c r="C70" s="2" t="s">
        <v>71</v>
      </c>
      <c r="E70" s="2" t="s">
        <v>240</v>
      </c>
      <c r="F70" s="2" t="s">
        <v>73</v>
      </c>
      <c r="G70" s="2" t="s">
        <v>673</v>
      </c>
      <c r="H70" s="2" t="s">
        <v>671</v>
      </c>
      <c r="I70" s="2" t="s">
        <v>107</v>
      </c>
      <c r="J70" s="2" t="s">
        <v>857</v>
      </c>
      <c r="L70" s="3" t="s">
        <v>538</v>
      </c>
      <c r="M70" s="2" t="s">
        <v>560</v>
      </c>
      <c r="O70" s="2" t="s">
        <v>560</v>
      </c>
      <c r="P70" s="2" t="s">
        <v>852</v>
      </c>
      <c r="S70" s="2">
        <v>0</v>
      </c>
      <c r="T70" s="2">
        <v>0</v>
      </c>
      <c r="U70" s="2" t="s">
        <v>858</v>
      </c>
      <c r="V70" s="2" t="s">
        <v>857</v>
      </c>
      <c r="X70" s="2" t="s">
        <v>37</v>
      </c>
      <c r="Y70" s="3" t="s">
        <v>40</v>
      </c>
      <c r="Z70" s="2" t="s">
        <v>75</v>
      </c>
      <c r="AA70" s="2" t="s">
        <v>77</v>
      </c>
      <c r="AB70" s="2" t="s">
        <v>76</v>
      </c>
      <c r="AC70" s="3" t="s">
        <v>88</v>
      </c>
      <c r="AE70" s="2">
        <v>1</v>
      </c>
    </row>
    <row r="71" spans="1:31">
      <c r="A71" s="2">
        <v>73187</v>
      </c>
      <c r="B71" s="2" t="s">
        <v>115</v>
      </c>
      <c r="C71" s="2" t="s">
        <v>71</v>
      </c>
      <c r="E71" s="2" t="s">
        <v>240</v>
      </c>
      <c r="F71" s="2" t="s">
        <v>73</v>
      </c>
      <c r="G71" s="2" t="s">
        <v>674</v>
      </c>
      <c r="H71" s="2" t="s">
        <v>536</v>
      </c>
      <c r="I71" s="2" t="s">
        <v>94</v>
      </c>
      <c r="J71" s="2" t="s">
        <v>859</v>
      </c>
      <c r="L71" s="3" t="s">
        <v>538</v>
      </c>
      <c r="M71" s="2" t="s">
        <v>488</v>
      </c>
      <c r="N71" s="2" t="s">
        <v>488</v>
      </c>
      <c r="O71" s="2" t="s">
        <v>636</v>
      </c>
      <c r="P71" s="2" t="s">
        <v>860</v>
      </c>
      <c r="S71" s="2">
        <v>0</v>
      </c>
      <c r="T71" s="2">
        <v>100</v>
      </c>
      <c r="U71" s="2" t="s">
        <v>861</v>
      </c>
      <c r="V71" s="2" t="s">
        <v>859</v>
      </c>
      <c r="X71" s="2" t="s">
        <v>37</v>
      </c>
      <c r="Y71" s="3" t="s">
        <v>40</v>
      </c>
      <c r="Z71" s="2" t="s">
        <v>75</v>
      </c>
      <c r="AA71" s="2" t="s">
        <v>77</v>
      </c>
      <c r="AB71" s="2" t="s">
        <v>81</v>
      </c>
      <c r="AC71" s="3" t="s">
        <v>81</v>
      </c>
      <c r="AE71" s="2">
        <v>2</v>
      </c>
    </row>
    <row r="72" spans="1:31">
      <c r="A72" s="2">
        <v>71723</v>
      </c>
      <c r="B72" s="2" t="s">
        <v>115</v>
      </c>
      <c r="C72" s="2" t="s">
        <v>71</v>
      </c>
      <c r="E72" s="2" t="s">
        <v>240</v>
      </c>
      <c r="F72" s="2" t="s">
        <v>73</v>
      </c>
      <c r="G72" s="2" t="s">
        <v>675</v>
      </c>
      <c r="H72" s="2" t="s">
        <v>619</v>
      </c>
      <c r="I72" s="2" t="s">
        <v>526</v>
      </c>
      <c r="J72" s="2" t="s">
        <v>862</v>
      </c>
      <c r="L72" s="3" t="s">
        <v>409</v>
      </c>
      <c r="M72" s="2" t="s">
        <v>636</v>
      </c>
      <c r="N72" s="2" t="s">
        <v>538</v>
      </c>
      <c r="O72" s="2" t="s">
        <v>702</v>
      </c>
      <c r="P72" s="2" t="s">
        <v>863</v>
      </c>
      <c r="R72" s="2">
        <v>5</v>
      </c>
      <c r="S72" s="2">
        <v>0</v>
      </c>
      <c r="T72" s="2">
        <v>0</v>
      </c>
      <c r="U72" s="2" t="s">
        <v>864</v>
      </c>
      <c r="V72" s="2" t="s">
        <v>862</v>
      </c>
      <c r="X72" s="2" t="s">
        <v>37</v>
      </c>
      <c r="Y72" s="3" t="s">
        <v>40</v>
      </c>
      <c r="Z72" s="2" t="s">
        <v>628</v>
      </c>
      <c r="AA72" s="2" t="s">
        <v>676</v>
      </c>
      <c r="AB72" s="2" t="s">
        <v>677</v>
      </c>
      <c r="AC72" s="3" t="s">
        <v>695</v>
      </c>
      <c r="AE72" s="2">
        <v>5</v>
      </c>
    </row>
    <row r="73" spans="1:31">
      <c r="A73" s="2">
        <v>71719</v>
      </c>
      <c r="B73" s="2" t="s">
        <v>115</v>
      </c>
      <c r="C73" s="2" t="s">
        <v>71</v>
      </c>
      <c r="E73" s="2" t="s">
        <v>240</v>
      </c>
      <c r="F73" s="2" t="s">
        <v>73</v>
      </c>
      <c r="G73" s="2" t="s">
        <v>678</v>
      </c>
      <c r="H73" s="2" t="s">
        <v>619</v>
      </c>
      <c r="I73" s="2" t="s">
        <v>526</v>
      </c>
      <c r="J73" s="2" t="s">
        <v>865</v>
      </c>
      <c r="L73" s="3" t="s">
        <v>409</v>
      </c>
      <c r="M73" s="2" t="s">
        <v>636</v>
      </c>
      <c r="N73" s="2" t="s">
        <v>636</v>
      </c>
      <c r="O73" s="2" t="s">
        <v>702</v>
      </c>
      <c r="P73" s="2" t="s">
        <v>863</v>
      </c>
      <c r="R73" s="2">
        <v>5</v>
      </c>
      <c r="S73" s="2">
        <v>5</v>
      </c>
      <c r="T73" s="2">
        <v>100</v>
      </c>
      <c r="U73" s="2" t="s">
        <v>866</v>
      </c>
      <c r="V73" s="2" t="s">
        <v>865</v>
      </c>
      <c r="X73" s="2" t="s">
        <v>37</v>
      </c>
      <c r="Y73" s="3" t="s">
        <v>40</v>
      </c>
      <c r="Z73" s="2" t="s">
        <v>628</v>
      </c>
      <c r="AA73" s="2" t="s">
        <v>676</v>
      </c>
      <c r="AB73" s="2" t="s">
        <v>677</v>
      </c>
      <c r="AC73" s="3" t="s">
        <v>81</v>
      </c>
      <c r="AE73" s="2">
        <v>5</v>
      </c>
    </row>
    <row r="74" spans="1:31">
      <c r="A74" s="2">
        <v>71716</v>
      </c>
      <c r="B74" s="2" t="s">
        <v>115</v>
      </c>
      <c r="C74" s="2" t="s">
        <v>71</v>
      </c>
      <c r="E74" s="2" t="s">
        <v>240</v>
      </c>
      <c r="F74" s="2" t="s">
        <v>73</v>
      </c>
      <c r="G74" s="2" t="s">
        <v>679</v>
      </c>
      <c r="H74" s="2" t="s">
        <v>619</v>
      </c>
      <c r="I74" s="2" t="s">
        <v>526</v>
      </c>
      <c r="J74" s="2" t="s">
        <v>865</v>
      </c>
      <c r="L74" s="3" t="s">
        <v>238</v>
      </c>
      <c r="M74" s="2" t="s">
        <v>636</v>
      </c>
      <c r="N74" s="2" t="s">
        <v>636</v>
      </c>
      <c r="O74" s="2" t="s">
        <v>702</v>
      </c>
      <c r="P74" s="2" t="s">
        <v>863</v>
      </c>
      <c r="R74" s="2">
        <v>5</v>
      </c>
      <c r="S74" s="2">
        <v>0</v>
      </c>
      <c r="T74" s="2">
        <v>0</v>
      </c>
      <c r="U74" s="2" t="s">
        <v>867</v>
      </c>
      <c r="V74" s="2" t="s">
        <v>865</v>
      </c>
      <c r="X74" s="2" t="s">
        <v>37</v>
      </c>
      <c r="Y74" s="3" t="s">
        <v>40</v>
      </c>
      <c r="Z74" s="2" t="s">
        <v>628</v>
      </c>
      <c r="AA74" s="2" t="s">
        <v>676</v>
      </c>
      <c r="AB74" s="2" t="s">
        <v>677</v>
      </c>
      <c r="AC74" s="3" t="s">
        <v>81</v>
      </c>
      <c r="AE74" s="2">
        <v>5</v>
      </c>
    </row>
    <row r="75" spans="1:31">
      <c r="A75" s="2">
        <v>71631</v>
      </c>
      <c r="B75" s="2" t="s">
        <v>115</v>
      </c>
      <c r="C75" s="2" t="s">
        <v>71</v>
      </c>
      <c r="E75" s="2" t="s">
        <v>240</v>
      </c>
      <c r="F75" s="2" t="s">
        <v>73</v>
      </c>
      <c r="G75" s="2" t="s">
        <v>680</v>
      </c>
      <c r="H75" s="2" t="s">
        <v>611</v>
      </c>
      <c r="I75" s="2" t="s">
        <v>94</v>
      </c>
      <c r="J75" s="2" t="s">
        <v>868</v>
      </c>
      <c r="L75" s="3" t="s">
        <v>538</v>
      </c>
      <c r="M75" s="2" t="s">
        <v>538</v>
      </c>
      <c r="N75" s="2" t="s">
        <v>538</v>
      </c>
      <c r="O75" s="2" t="s">
        <v>697</v>
      </c>
      <c r="P75" s="2" t="s">
        <v>869</v>
      </c>
      <c r="Q75" s="2" t="s">
        <v>870</v>
      </c>
      <c r="S75" s="2">
        <v>0</v>
      </c>
      <c r="T75" s="2">
        <v>0</v>
      </c>
      <c r="U75" s="2" t="s">
        <v>871</v>
      </c>
      <c r="V75" s="2" t="s">
        <v>868</v>
      </c>
      <c r="X75" s="2" t="s">
        <v>37</v>
      </c>
      <c r="Y75" s="3" t="s">
        <v>40</v>
      </c>
      <c r="Z75" s="2" t="s">
        <v>75</v>
      </c>
      <c r="AA75" s="2" t="s">
        <v>77</v>
      </c>
      <c r="AB75" s="2" t="s">
        <v>76</v>
      </c>
      <c r="AC75" s="3" t="s">
        <v>612</v>
      </c>
      <c r="AE75" s="2">
        <v>2</v>
      </c>
    </row>
    <row r="76" spans="1:31">
      <c r="A76" s="2">
        <v>71630</v>
      </c>
      <c r="B76" s="2" t="s">
        <v>115</v>
      </c>
      <c r="C76" s="2" t="s">
        <v>71</v>
      </c>
      <c r="E76" s="2" t="s">
        <v>240</v>
      </c>
      <c r="F76" s="2" t="s">
        <v>73</v>
      </c>
      <c r="G76" s="2" t="s">
        <v>681</v>
      </c>
      <c r="H76" s="2" t="s">
        <v>611</v>
      </c>
      <c r="I76" s="2" t="s">
        <v>96</v>
      </c>
      <c r="J76" s="2" t="s">
        <v>872</v>
      </c>
      <c r="L76" s="3" t="s">
        <v>538</v>
      </c>
      <c r="M76" s="2" t="s">
        <v>560</v>
      </c>
      <c r="N76" s="2" t="s">
        <v>560</v>
      </c>
      <c r="O76" s="2" t="s">
        <v>560</v>
      </c>
      <c r="P76" s="2" t="s">
        <v>869</v>
      </c>
      <c r="Q76" s="2" t="s">
        <v>863</v>
      </c>
      <c r="S76" s="2">
        <v>0</v>
      </c>
      <c r="T76" s="2">
        <v>0</v>
      </c>
      <c r="U76" s="2" t="s">
        <v>873</v>
      </c>
      <c r="V76" s="2" t="s">
        <v>872</v>
      </c>
      <c r="X76" s="2" t="s">
        <v>37</v>
      </c>
      <c r="Y76" s="3" t="s">
        <v>40</v>
      </c>
      <c r="Z76" s="2" t="s">
        <v>75</v>
      </c>
      <c r="AA76" s="2" t="s">
        <v>77</v>
      </c>
      <c r="AB76" s="2" t="s">
        <v>76</v>
      </c>
      <c r="AC76" s="3" t="s">
        <v>612</v>
      </c>
      <c r="AE76" s="2">
        <v>1</v>
      </c>
    </row>
    <row r="77" spans="1:31">
      <c r="A77" s="2">
        <v>71603</v>
      </c>
      <c r="B77" s="2" t="s">
        <v>115</v>
      </c>
      <c r="C77" s="2" t="s">
        <v>71</v>
      </c>
      <c r="E77" s="2" t="s">
        <v>240</v>
      </c>
      <c r="F77" s="2" t="s">
        <v>73</v>
      </c>
      <c r="G77" s="2" t="s">
        <v>682</v>
      </c>
      <c r="H77" s="2" t="s">
        <v>611</v>
      </c>
      <c r="I77" s="2" t="s">
        <v>104</v>
      </c>
      <c r="J77" s="2" t="s">
        <v>874</v>
      </c>
      <c r="L77" s="3" t="s">
        <v>538</v>
      </c>
      <c r="M77" s="2" t="s">
        <v>560</v>
      </c>
      <c r="O77" s="2" t="s">
        <v>560</v>
      </c>
      <c r="P77" s="2" t="s">
        <v>875</v>
      </c>
      <c r="S77" s="2">
        <v>0</v>
      </c>
      <c r="T77" s="2">
        <v>100</v>
      </c>
      <c r="U77" s="2" t="s">
        <v>876</v>
      </c>
      <c r="V77" s="2" t="s">
        <v>874</v>
      </c>
      <c r="X77" s="2" t="s">
        <v>37</v>
      </c>
      <c r="Y77" s="3" t="s">
        <v>40</v>
      </c>
      <c r="Z77" s="2" t="s">
        <v>75</v>
      </c>
      <c r="AA77" s="2" t="s">
        <v>77</v>
      </c>
      <c r="AB77" s="2" t="s">
        <v>76</v>
      </c>
      <c r="AC77" s="3" t="s">
        <v>612</v>
      </c>
      <c r="AD77" s="2" t="s">
        <v>248</v>
      </c>
      <c r="AE77" s="2">
        <v>1</v>
      </c>
    </row>
    <row r="78" spans="1:31">
      <c r="A78" s="2">
        <v>71596</v>
      </c>
      <c r="B78" s="2" t="s">
        <v>115</v>
      </c>
      <c r="C78" s="2" t="s">
        <v>71</v>
      </c>
      <c r="E78" s="2" t="s">
        <v>240</v>
      </c>
      <c r="F78" s="2" t="s">
        <v>73</v>
      </c>
      <c r="G78" s="2" t="s">
        <v>683</v>
      </c>
      <c r="H78" s="2" t="s">
        <v>611</v>
      </c>
      <c r="I78" s="2" t="s">
        <v>90</v>
      </c>
      <c r="J78" s="2" t="s">
        <v>877</v>
      </c>
      <c r="L78" s="3" t="s">
        <v>538</v>
      </c>
      <c r="M78" s="2" t="s">
        <v>560</v>
      </c>
      <c r="O78" s="2" t="s">
        <v>560</v>
      </c>
      <c r="P78" s="2" t="s">
        <v>875</v>
      </c>
      <c r="S78" s="2">
        <v>0</v>
      </c>
      <c r="T78" s="2">
        <v>0</v>
      </c>
      <c r="U78" s="2" t="s">
        <v>878</v>
      </c>
      <c r="V78" s="2" t="s">
        <v>877</v>
      </c>
      <c r="X78" s="2" t="s">
        <v>37</v>
      </c>
      <c r="Y78" s="3" t="s">
        <v>40</v>
      </c>
      <c r="Z78" s="2" t="s">
        <v>75</v>
      </c>
      <c r="AA78" s="2" t="s">
        <v>334</v>
      </c>
      <c r="AB78" s="2" t="s">
        <v>76</v>
      </c>
      <c r="AC78" s="3" t="s">
        <v>612</v>
      </c>
      <c r="AE78" s="2">
        <v>2</v>
      </c>
    </row>
    <row r="79" spans="1:31">
      <c r="A79" s="2">
        <v>71087</v>
      </c>
      <c r="B79" s="2" t="s">
        <v>115</v>
      </c>
      <c r="C79" s="2" t="s">
        <v>71</v>
      </c>
      <c r="E79" s="2" t="s">
        <v>240</v>
      </c>
      <c r="F79" s="2" t="s">
        <v>73</v>
      </c>
      <c r="G79" s="2" t="s">
        <v>537</v>
      </c>
      <c r="H79" s="2" t="s">
        <v>536</v>
      </c>
      <c r="I79" s="2" t="s">
        <v>107</v>
      </c>
      <c r="J79" s="2" t="s">
        <v>879</v>
      </c>
      <c r="L79" s="3" t="s">
        <v>538</v>
      </c>
      <c r="M79" s="2" t="s">
        <v>560</v>
      </c>
      <c r="O79" s="2" t="s">
        <v>560</v>
      </c>
      <c r="P79" s="2" t="s">
        <v>880</v>
      </c>
      <c r="S79" s="2">
        <v>0</v>
      </c>
      <c r="T79" s="2">
        <v>0</v>
      </c>
      <c r="U79" s="2" t="s">
        <v>881</v>
      </c>
      <c r="V79" s="2" t="s">
        <v>879</v>
      </c>
      <c r="X79" s="2" t="s">
        <v>37</v>
      </c>
      <c r="Y79" s="3" t="s">
        <v>40</v>
      </c>
      <c r="Z79" s="2" t="s">
        <v>75</v>
      </c>
      <c r="AA79" s="2" t="s">
        <v>77</v>
      </c>
      <c r="AB79" s="2" t="s">
        <v>76</v>
      </c>
      <c r="AC79" s="3" t="s">
        <v>97</v>
      </c>
      <c r="AE79" s="2">
        <v>1</v>
      </c>
    </row>
    <row r="80" spans="1:31">
      <c r="A80" s="2">
        <v>71046</v>
      </c>
      <c r="B80" s="2" t="s">
        <v>115</v>
      </c>
      <c r="C80" s="2" t="s">
        <v>71</v>
      </c>
      <c r="E80" s="2" t="s">
        <v>240</v>
      </c>
      <c r="F80" s="2" t="s">
        <v>73</v>
      </c>
      <c r="G80" s="2" t="s">
        <v>539</v>
      </c>
      <c r="H80" s="2" t="s">
        <v>536</v>
      </c>
      <c r="I80" s="2" t="s">
        <v>94</v>
      </c>
      <c r="J80" s="2" t="s">
        <v>882</v>
      </c>
      <c r="L80" s="3" t="s">
        <v>538</v>
      </c>
      <c r="N80" s="2" t="s">
        <v>117</v>
      </c>
      <c r="O80" s="2" t="s">
        <v>560</v>
      </c>
      <c r="P80" s="2" t="s">
        <v>883</v>
      </c>
      <c r="R80" s="2">
        <v>1</v>
      </c>
      <c r="S80" s="2">
        <v>0</v>
      </c>
      <c r="T80" s="2">
        <v>100</v>
      </c>
      <c r="U80" s="2" t="s">
        <v>884</v>
      </c>
      <c r="V80" s="2" t="s">
        <v>882</v>
      </c>
      <c r="X80" s="2" t="s">
        <v>37</v>
      </c>
      <c r="Y80" s="3" t="s">
        <v>40</v>
      </c>
      <c r="Z80" s="2" t="s">
        <v>75</v>
      </c>
      <c r="AA80" s="2" t="s">
        <v>77</v>
      </c>
      <c r="AB80" s="2" t="s">
        <v>81</v>
      </c>
      <c r="AC80" s="3" t="s">
        <v>81</v>
      </c>
      <c r="AE80" s="2">
        <v>1</v>
      </c>
    </row>
    <row r="81" spans="1:31">
      <c r="A81" s="2">
        <v>71045</v>
      </c>
      <c r="B81" s="2" t="s">
        <v>115</v>
      </c>
      <c r="C81" s="2" t="s">
        <v>71</v>
      </c>
      <c r="E81" s="2" t="s">
        <v>240</v>
      </c>
      <c r="F81" s="2" t="s">
        <v>73</v>
      </c>
      <c r="G81" s="2" t="s">
        <v>540</v>
      </c>
      <c r="H81" s="2" t="s">
        <v>536</v>
      </c>
      <c r="I81" s="2" t="s">
        <v>94</v>
      </c>
      <c r="J81" s="2" t="s">
        <v>882</v>
      </c>
      <c r="L81" s="3" t="s">
        <v>538</v>
      </c>
      <c r="N81" s="2" t="s">
        <v>117</v>
      </c>
      <c r="O81" s="2" t="s">
        <v>560</v>
      </c>
      <c r="P81" s="2" t="s">
        <v>883</v>
      </c>
      <c r="S81" s="2">
        <v>0</v>
      </c>
      <c r="T81" s="2">
        <v>100</v>
      </c>
      <c r="U81" s="2" t="s">
        <v>885</v>
      </c>
      <c r="V81" s="2" t="s">
        <v>882</v>
      </c>
      <c r="X81" s="2" t="s">
        <v>37</v>
      </c>
      <c r="Y81" s="3" t="s">
        <v>40</v>
      </c>
      <c r="Z81" s="2" t="s">
        <v>75</v>
      </c>
      <c r="AA81" s="2" t="s">
        <v>77</v>
      </c>
      <c r="AB81" s="2" t="s">
        <v>81</v>
      </c>
      <c r="AC81" s="3" t="s">
        <v>81</v>
      </c>
      <c r="AE81" s="2">
        <v>1</v>
      </c>
    </row>
    <row r="82" spans="1:31">
      <c r="A82" s="2">
        <v>71043</v>
      </c>
      <c r="B82" s="2" t="s">
        <v>115</v>
      </c>
      <c r="C82" s="2" t="s">
        <v>71</v>
      </c>
      <c r="E82" s="2" t="s">
        <v>240</v>
      </c>
      <c r="F82" s="2" t="s">
        <v>73</v>
      </c>
      <c r="G82" s="2" t="s">
        <v>541</v>
      </c>
      <c r="H82" s="2" t="s">
        <v>536</v>
      </c>
      <c r="I82" s="2" t="s">
        <v>94</v>
      </c>
      <c r="J82" s="2" t="s">
        <v>886</v>
      </c>
      <c r="L82" s="3" t="s">
        <v>538</v>
      </c>
      <c r="N82" s="2" t="s">
        <v>117</v>
      </c>
      <c r="O82" s="2" t="s">
        <v>636</v>
      </c>
      <c r="P82" s="2" t="s">
        <v>883</v>
      </c>
      <c r="S82" s="2">
        <v>0</v>
      </c>
      <c r="T82" s="2">
        <v>0</v>
      </c>
      <c r="U82" s="2" t="s">
        <v>887</v>
      </c>
      <c r="V82" s="2" t="s">
        <v>886</v>
      </c>
      <c r="X82" s="2" t="s">
        <v>37</v>
      </c>
      <c r="Y82" s="3" t="s">
        <v>40</v>
      </c>
      <c r="Z82" s="2" t="s">
        <v>75</v>
      </c>
      <c r="AA82" s="2" t="s">
        <v>77</v>
      </c>
      <c r="AB82" s="2" t="s">
        <v>81</v>
      </c>
      <c r="AC82" s="3" t="s">
        <v>81</v>
      </c>
      <c r="AE82" s="2">
        <v>1</v>
      </c>
    </row>
    <row r="83" spans="1:31">
      <c r="A83" s="2">
        <v>71042</v>
      </c>
      <c r="B83" s="2" t="s">
        <v>115</v>
      </c>
      <c r="C83" s="2" t="s">
        <v>71</v>
      </c>
      <c r="E83" s="2" t="s">
        <v>240</v>
      </c>
      <c r="F83" s="2" t="s">
        <v>73</v>
      </c>
      <c r="G83" s="2" t="s">
        <v>542</v>
      </c>
      <c r="H83" s="2" t="s">
        <v>536</v>
      </c>
      <c r="I83" s="2" t="s">
        <v>94</v>
      </c>
      <c r="J83" s="2" t="s">
        <v>888</v>
      </c>
      <c r="L83" s="3" t="s">
        <v>538</v>
      </c>
      <c r="N83" s="2" t="s">
        <v>488</v>
      </c>
      <c r="O83" s="2" t="s">
        <v>560</v>
      </c>
      <c r="P83" s="2" t="s">
        <v>883</v>
      </c>
      <c r="S83" s="2">
        <v>0</v>
      </c>
      <c r="T83" s="2">
        <v>0</v>
      </c>
      <c r="U83" s="2" t="s">
        <v>889</v>
      </c>
      <c r="V83" s="2" t="s">
        <v>888</v>
      </c>
      <c r="X83" s="2" t="s">
        <v>37</v>
      </c>
      <c r="Y83" s="3" t="s">
        <v>40</v>
      </c>
      <c r="Z83" s="2" t="s">
        <v>75</v>
      </c>
      <c r="AA83" s="2" t="s">
        <v>77</v>
      </c>
      <c r="AB83" s="2" t="s">
        <v>81</v>
      </c>
      <c r="AC83" s="3" t="s">
        <v>81</v>
      </c>
      <c r="AE83" s="2">
        <v>1</v>
      </c>
    </row>
    <row r="84" spans="1:31">
      <c r="A84" s="2">
        <v>71041</v>
      </c>
      <c r="B84" s="2" t="s">
        <v>115</v>
      </c>
      <c r="C84" s="2" t="s">
        <v>71</v>
      </c>
      <c r="E84" s="2" t="s">
        <v>240</v>
      </c>
      <c r="F84" s="2" t="s">
        <v>73</v>
      </c>
      <c r="G84" s="2" t="s">
        <v>543</v>
      </c>
      <c r="H84" s="2" t="s">
        <v>536</v>
      </c>
      <c r="I84" s="2" t="s">
        <v>90</v>
      </c>
      <c r="J84" s="2" t="s">
        <v>857</v>
      </c>
      <c r="L84" s="3" t="s">
        <v>538</v>
      </c>
      <c r="M84" s="2" t="s">
        <v>560</v>
      </c>
      <c r="O84" s="2" t="s">
        <v>560</v>
      </c>
      <c r="P84" s="2" t="s">
        <v>883</v>
      </c>
      <c r="S84" s="2">
        <v>0</v>
      </c>
      <c r="T84" s="2">
        <v>0</v>
      </c>
      <c r="U84" s="2" t="s">
        <v>890</v>
      </c>
      <c r="V84" s="2" t="s">
        <v>857</v>
      </c>
      <c r="X84" s="2" t="s">
        <v>37</v>
      </c>
      <c r="Y84" s="3" t="s">
        <v>40</v>
      </c>
      <c r="Z84" s="2" t="s">
        <v>75</v>
      </c>
      <c r="AA84" s="2" t="s">
        <v>334</v>
      </c>
      <c r="AB84" s="2" t="s">
        <v>76</v>
      </c>
      <c r="AC84" s="3" t="s">
        <v>88</v>
      </c>
      <c r="AE84" s="2">
        <v>3</v>
      </c>
    </row>
    <row r="85" spans="1:31">
      <c r="A85" s="2">
        <v>71040</v>
      </c>
      <c r="B85" s="2" t="s">
        <v>115</v>
      </c>
      <c r="C85" s="2" t="s">
        <v>71</v>
      </c>
      <c r="E85" s="2" t="s">
        <v>240</v>
      </c>
      <c r="F85" s="2" t="s">
        <v>73</v>
      </c>
      <c r="G85" s="2" t="s">
        <v>544</v>
      </c>
      <c r="H85" s="2" t="s">
        <v>536</v>
      </c>
      <c r="I85" s="2" t="s">
        <v>90</v>
      </c>
      <c r="J85" s="2" t="s">
        <v>891</v>
      </c>
      <c r="L85" s="3" t="s">
        <v>538</v>
      </c>
      <c r="M85" s="2" t="s">
        <v>560</v>
      </c>
      <c r="O85" s="2" t="s">
        <v>560</v>
      </c>
      <c r="P85" s="2" t="s">
        <v>883</v>
      </c>
      <c r="S85" s="2">
        <v>0</v>
      </c>
      <c r="T85" s="2">
        <v>0</v>
      </c>
      <c r="U85" s="2" t="s">
        <v>892</v>
      </c>
      <c r="V85" s="2" t="s">
        <v>891</v>
      </c>
      <c r="X85" s="2" t="s">
        <v>37</v>
      </c>
      <c r="Y85" s="3" t="s">
        <v>40</v>
      </c>
      <c r="Z85" s="2" t="s">
        <v>75</v>
      </c>
      <c r="AA85" s="2" t="s">
        <v>334</v>
      </c>
      <c r="AB85" s="2" t="s">
        <v>76</v>
      </c>
      <c r="AC85" s="3" t="s">
        <v>88</v>
      </c>
      <c r="AE85" s="2">
        <v>3</v>
      </c>
    </row>
    <row r="86" spans="1:31">
      <c r="A86" s="2">
        <v>71039</v>
      </c>
      <c r="B86" s="2" t="s">
        <v>115</v>
      </c>
      <c r="C86" s="2" t="s">
        <v>71</v>
      </c>
      <c r="E86" s="2" t="s">
        <v>15</v>
      </c>
      <c r="F86" s="2" t="s">
        <v>73</v>
      </c>
      <c r="G86" s="2" t="s">
        <v>545</v>
      </c>
      <c r="H86" s="2" t="s">
        <v>536</v>
      </c>
      <c r="I86" s="2" t="s">
        <v>107</v>
      </c>
      <c r="J86" s="2" t="s">
        <v>893</v>
      </c>
      <c r="L86" s="3" t="s">
        <v>538</v>
      </c>
      <c r="N86" s="2" t="s">
        <v>488</v>
      </c>
      <c r="O86" s="2" t="s">
        <v>560</v>
      </c>
      <c r="P86" s="2" t="s">
        <v>883</v>
      </c>
      <c r="S86" s="2">
        <v>0</v>
      </c>
      <c r="T86" s="2">
        <v>0</v>
      </c>
      <c r="U86" s="2" t="s">
        <v>894</v>
      </c>
      <c r="V86" s="2" t="s">
        <v>893</v>
      </c>
      <c r="Y86" s="3" t="s">
        <v>79</v>
      </c>
      <c r="Z86" s="2" t="s">
        <v>75</v>
      </c>
      <c r="AB86" s="2" t="s">
        <v>76</v>
      </c>
      <c r="AC86" s="3" t="s">
        <v>97</v>
      </c>
    </row>
    <row r="87" spans="1:31">
      <c r="A87" s="2">
        <v>71037</v>
      </c>
      <c r="B87" s="2" t="s">
        <v>115</v>
      </c>
      <c r="C87" s="2" t="s">
        <v>71</v>
      </c>
      <c r="E87" s="2" t="s">
        <v>240</v>
      </c>
      <c r="F87" s="2" t="s">
        <v>73</v>
      </c>
      <c r="G87" s="2" t="s">
        <v>546</v>
      </c>
      <c r="H87" s="2" t="s">
        <v>536</v>
      </c>
      <c r="I87" s="2" t="s">
        <v>90</v>
      </c>
      <c r="J87" s="2" t="s">
        <v>895</v>
      </c>
      <c r="L87" s="3" t="s">
        <v>538</v>
      </c>
      <c r="M87" s="2" t="s">
        <v>560</v>
      </c>
      <c r="O87" s="2" t="s">
        <v>560</v>
      </c>
      <c r="P87" s="2" t="s">
        <v>883</v>
      </c>
      <c r="S87" s="2">
        <v>0</v>
      </c>
      <c r="T87" s="2">
        <v>0</v>
      </c>
      <c r="U87" s="2" t="s">
        <v>896</v>
      </c>
      <c r="V87" s="2" t="s">
        <v>895</v>
      </c>
      <c r="X87" s="2" t="s">
        <v>37</v>
      </c>
      <c r="Y87" s="3" t="s">
        <v>40</v>
      </c>
      <c r="Z87" s="2" t="s">
        <v>75</v>
      </c>
      <c r="AA87" s="2" t="s">
        <v>77</v>
      </c>
      <c r="AB87" s="2" t="s">
        <v>76</v>
      </c>
      <c r="AC87" s="3" t="s">
        <v>88</v>
      </c>
      <c r="AE87" s="2">
        <v>2</v>
      </c>
    </row>
    <row r="88" spans="1:31">
      <c r="A88" s="2">
        <v>71036</v>
      </c>
      <c r="B88" s="2" t="s">
        <v>115</v>
      </c>
      <c r="C88" s="2" t="s">
        <v>71</v>
      </c>
      <c r="E88" s="2" t="s">
        <v>15</v>
      </c>
      <c r="F88" s="2" t="s">
        <v>73</v>
      </c>
      <c r="G88" s="2" t="s">
        <v>547</v>
      </c>
      <c r="H88" s="2" t="s">
        <v>536</v>
      </c>
      <c r="I88" s="2" t="s">
        <v>107</v>
      </c>
      <c r="J88" s="2" t="s">
        <v>897</v>
      </c>
      <c r="L88" s="3" t="s">
        <v>538</v>
      </c>
      <c r="O88" s="2" t="s">
        <v>560</v>
      </c>
      <c r="P88" s="2" t="s">
        <v>883</v>
      </c>
      <c r="S88" s="2">
        <v>0</v>
      </c>
      <c r="T88" s="2">
        <v>0</v>
      </c>
      <c r="U88" s="2" t="s">
        <v>898</v>
      </c>
      <c r="V88" s="2" t="s">
        <v>897</v>
      </c>
      <c r="Y88" s="3" t="s">
        <v>40</v>
      </c>
      <c r="Z88" s="2" t="s">
        <v>75</v>
      </c>
      <c r="AB88" s="2" t="s">
        <v>76</v>
      </c>
      <c r="AC88" s="3" t="s">
        <v>97</v>
      </c>
    </row>
    <row r="89" spans="1:31">
      <c r="A89" s="2">
        <v>71034</v>
      </c>
      <c r="B89" s="2" t="s">
        <v>115</v>
      </c>
      <c r="C89" s="2" t="s">
        <v>71</v>
      </c>
      <c r="E89" s="2" t="s">
        <v>15</v>
      </c>
      <c r="F89" s="2" t="s">
        <v>73</v>
      </c>
      <c r="G89" s="2" t="s">
        <v>548</v>
      </c>
      <c r="H89" s="2" t="s">
        <v>536</v>
      </c>
      <c r="I89" s="2" t="s">
        <v>107</v>
      </c>
      <c r="J89" s="2" t="s">
        <v>899</v>
      </c>
      <c r="L89" s="3" t="s">
        <v>538</v>
      </c>
      <c r="O89" s="2" t="s">
        <v>560</v>
      </c>
      <c r="P89" s="2" t="s">
        <v>883</v>
      </c>
      <c r="S89" s="2">
        <v>0</v>
      </c>
      <c r="T89" s="2">
        <v>0</v>
      </c>
      <c r="U89" s="2" t="s">
        <v>900</v>
      </c>
      <c r="V89" s="2" t="s">
        <v>899</v>
      </c>
      <c r="Y89" s="3" t="s">
        <v>40</v>
      </c>
      <c r="Z89" s="2" t="s">
        <v>75</v>
      </c>
      <c r="AB89" s="2" t="s">
        <v>76</v>
      </c>
      <c r="AC89" s="3" t="s">
        <v>88</v>
      </c>
    </row>
    <row r="90" spans="1:31">
      <c r="A90" s="2">
        <v>71033</v>
      </c>
      <c r="B90" s="2" t="s">
        <v>115</v>
      </c>
      <c r="C90" s="2" t="s">
        <v>71</v>
      </c>
      <c r="E90" s="2" t="s">
        <v>240</v>
      </c>
      <c r="F90" s="2" t="s">
        <v>73</v>
      </c>
      <c r="G90" s="2" t="s">
        <v>549</v>
      </c>
      <c r="H90" s="2" t="s">
        <v>536</v>
      </c>
      <c r="I90" s="2" t="s">
        <v>94</v>
      </c>
      <c r="J90" s="2" t="s">
        <v>901</v>
      </c>
      <c r="L90" s="3" t="s">
        <v>538</v>
      </c>
      <c r="M90" s="2" t="s">
        <v>560</v>
      </c>
      <c r="N90" s="2" t="s">
        <v>238</v>
      </c>
      <c r="O90" s="2" t="s">
        <v>538</v>
      </c>
      <c r="P90" s="2" t="s">
        <v>883</v>
      </c>
      <c r="S90" s="2">
        <v>0</v>
      </c>
      <c r="T90" s="2">
        <v>100</v>
      </c>
      <c r="U90" s="2" t="s">
        <v>900</v>
      </c>
      <c r="V90" s="2" t="s">
        <v>901</v>
      </c>
      <c r="X90" s="2" t="s">
        <v>37</v>
      </c>
      <c r="Y90" s="3" t="s">
        <v>40</v>
      </c>
      <c r="Z90" s="2" t="s">
        <v>75</v>
      </c>
      <c r="AA90" s="2" t="s">
        <v>77</v>
      </c>
      <c r="AB90" s="2" t="s">
        <v>76</v>
      </c>
      <c r="AC90" s="3" t="s">
        <v>97</v>
      </c>
      <c r="AE90" s="2">
        <v>2</v>
      </c>
    </row>
    <row r="91" spans="1:31">
      <c r="A91" s="2">
        <v>71032</v>
      </c>
      <c r="B91" s="2" t="s">
        <v>115</v>
      </c>
      <c r="C91" s="2" t="s">
        <v>71</v>
      </c>
      <c r="E91" s="2" t="s">
        <v>15</v>
      </c>
      <c r="F91" s="2" t="s">
        <v>73</v>
      </c>
      <c r="G91" s="2" t="s">
        <v>550</v>
      </c>
      <c r="H91" s="2" t="s">
        <v>536</v>
      </c>
      <c r="I91" s="2" t="s">
        <v>107</v>
      </c>
      <c r="J91" s="2" t="s">
        <v>902</v>
      </c>
      <c r="L91" s="3" t="s">
        <v>538</v>
      </c>
      <c r="P91" s="2" t="s">
        <v>883</v>
      </c>
      <c r="S91" s="2">
        <v>0</v>
      </c>
      <c r="T91" s="2">
        <v>0</v>
      </c>
      <c r="U91" s="2" t="s">
        <v>903</v>
      </c>
      <c r="V91" s="2" t="s">
        <v>902</v>
      </c>
      <c r="Y91" s="3" t="s">
        <v>40</v>
      </c>
      <c r="Z91" s="2" t="s">
        <v>75</v>
      </c>
      <c r="AB91" s="2" t="s">
        <v>76</v>
      </c>
      <c r="AC91" s="3" t="s">
        <v>97</v>
      </c>
    </row>
    <row r="92" spans="1:31">
      <c r="A92" s="2">
        <v>71031</v>
      </c>
      <c r="B92" s="2" t="s">
        <v>115</v>
      </c>
      <c r="C92" s="2" t="s">
        <v>71</v>
      </c>
      <c r="E92" s="2" t="s">
        <v>240</v>
      </c>
      <c r="F92" s="2" t="s">
        <v>73</v>
      </c>
      <c r="G92" s="2" t="s">
        <v>551</v>
      </c>
      <c r="H92" s="2" t="s">
        <v>536</v>
      </c>
      <c r="I92" s="2" t="s">
        <v>90</v>
      </c>
      <c r="J92" s="2" t="s">
        <v>904</v>
      </c>
      <c r="L92" s="3" t="s">
        <v>538</v>
      </c>
      <c r="M92" s="2" t="s">
        <v>560</v>
      </c>
      <c r="O92" s="2" t="s">
        <v>560</v>
      </c>
      <c r="P92" s="2" t="s">
        <v>883</v>
      </c>
      <c r="S92" s="2">
        <v>0</v>
      </c>
      <c r="T92" s="2">
        <v>0</v>
      </c>
      <c r="U92" s="2" t="s">
        <v>903</v>
      </c>
      <c r="V92" s="2" t="s">
        <v>904</v>
      </c>
      <c r="X92" s="2" t="s">
        <v>37</v>
      </c>
      <c r="Y92" s="3" t="s">
        <v>40</v>
      </c>
      <c r="Z92" s="2" t="s">
        <v>75</v>
      </c>
      <c r="AA92" s="2" t="s">
        <v>676</v>
      </c>
      <c r="AB92" s="2" t="s">
        <v>76</v>
      </c>
      <c r="AC92" s="3" t="s">
        <v>88</v>
      </c>
      <c r="AE92" s="2">
        <v>1</v>
      </c>
    </row>
    <row r="93" spans="1:31">
      <c r="A93" s="2">
        <v>71030</v>
      </c>
      <c r="B93" s="2" t="s">
        <v>115</v>
      </c>
      <c r="C93" s="2" t="s">
        <v>71</v>
      </c>
      <c r="E93" s="2" t="s">
        <v>240</v>
      </c>
      <c r="F93" s="2" t="s">
        <v>73</v>
      </c>
      <c r="G93" s="2" t="s">
        <v>552</v>
      </c>
      <c r="H93" s="2" t="s">
        <v>536</v>
      </c>
      <c r="I93" s="2" t="s">
        <v>107</v>
      </c>
      <c r="J93" s="2" t="s">
        <v>905</v>
      </c>
      <c r="L93" s="3" t="s">
        <v>538</v>
      </c>
      <c r="M93" s="2" t="s">
        <v>121</v>
      </c>
      <c r="O93" s="2" t="s">
        <v>560</v>
      </c>
      <c r="P93" s="2" t="s">
        <v>883</v>
      </c>
      <c r="S93" s="2">
        <v>0</v>
      </c>
      <c r="T93" s="2">
        <v>0</v>
      </c>
      <c r="U93" s="2" t="s">
        <v>906</v>
      </c>
      <c r="V93" s="2" t="s">
        <v>905</v>
      </c>
      <c r="X93" s="2" t="s">
        <v>37</v>
      </c>
      <c r="Y93" s="3" t="s">
        <v>40</v>
      </c>
      <c r="Z93" s="2" t="s">
        <v>75</v>
      </c>
      <c r="AA93" s="2" t="s">
        <v>77</v>
      </c>
      <c r="AB93" s="2" t="s">
        <v>76</v>
      </c>
      <c r="AC93" s="3" t="s">
        <v>97</v>
      </c>
      <c r="AE93" s="2">
        <v>2</v>
      </c>
    </row>
    <row r="94" spans="1:31">
      <c r="A94" s="2">
        <v>71029</v>
      </c>
      <c r="B94" s="2" t="s">
        <v>115</v>
      </c>
      <c r="C94" s="2" t="s">
        <v>71</v>
      </c>
      <c r="E94" s="2" t="s">
        <v>240</v>
      </c>
      <c r="F94" s="2" t="s">
        <v>73</v>
      </c>
      <c r="G94" s="2" t="s">
        <v>553</v>
      </c>
      <c r="H94" s="2" t="s">
        <v>536</v>
      </c>
      <c r="I94" s="2" t="s">
        <v>107</v>
      </c>
      <c r="J94" s="2" t="s">
        <v>907</v>
      </c>
      <c r="L94" s="3" t="s">
        <v>538</v>
      </c>
      <c r="M94" s="2" t="s">
        <v>560</v>
      </c>
      <c r="O94" s="2" t="s">
        <v>560</v>
      </c>
      <c r="P94" s="2" t="s">
        <v>883</v>
      </c>
      <c r="S94" s="2">
        <v>0</v>
      </c>
      <c r="T94" s="2">
        <v>0</v>
      </c>
      <c r="U94" s="2" t="s">
        <v>908</v>
      </c>
      <c r="V94" s="2" t="s">
        <v>907</v>
      </c>
      <c r="X94" s="2" t="s">
        <v>37</v>
      </c>
      <c r="Y94" s="3" t="s">
        <v>40</v>
      </c>
      <c r="Z94" s="2" t="s">
        <v>75</v>
      </c>
      <c r="AA94" s="2" t="s">
        <v>77</v>
      </c>
      <c r="AB94" s="2" t="s">
        <v>76</v>
      </c>
      <c r="AC94" s="3" t="s">
        <v>97</v>
      </c>
      <c r="AE94" s="2">
        <v>1</v>
      </c>
    </row>
    <row r="95" spans="1:31">
      <c r="A95" s="2">
        <v>71028</v>
      </c>
      <c r="B95" s="2" t="s">
        <v>115</v>
      </c>
      <c r="C95" s="2" t="s">
        <v>71</v>
      </c>
      <c r="E95" s="2" t="s">
        <v>240</v>
      </c>
      <c r="F95" s="2" t="s">
        <v>73</v>
      </c>
      <c r="G95" s="2" t="s">
        <v>554</v>
      </c>
      <c r="H95" s="2" t="s">
        <v>536</v>
      </c>
      <c r="I95" s="2" t="s">
        <v>94</v>
      </c>
      <c r="J95" s="2" t="s">
        <v>909</v>
      </c>
      <c r="L95" s="3" t="s">
        <v>538</v>
      </c>
      <c r="M95" s="2" t="s">
        <v>538</v>
      </c>
      <c r="N95" s="2" t="s">
        <v>117</v>
      </c>
      <c r="O95" s="2" t="s">
        <v>636</v>
      </c>
      <c r="P95" s="2" t="s">
        <v>883</v>
      </c>
      <c r="S95" s="2">
        <v>0</v>
      </c>
      <c r="T95" s="2">
        <v>100</v>
      </c>
      <c r="U95" s="2" t="s">
        <v>910</v>
      </c>
      <c r="V95" s="2" t="s">
        <v>909</v>
      </c>
      <c r="X95" s="2" t="s">
        <v>37</v>
      </c>
      <c r="Y95" s="3" t="s">
        <v>40</v>
      </c>
      <c r="Z95" s="2" t="s">
        <v>75</v>
      </c>
      <c r="AA95" s="2" t="s">
        <v>77</v>
      </c>
      <c r="AB95" s="2" t="s">
        <v>76</v>
      </c>
      <c r="AC95" s="3" t="s">
        <v>88</v>
      </c>
      <c r="AD95" s="2" t="s">
        <v>309</v>
      </c>
      <c r="AE95" s="2">
        <v>1</v>
      </c>
    </row>
    <row r="96" spans="1:31">
      <c r="A96" s="2">
        <v>71027</v>
      </c>
      <c r="B96" s="2" t="s">
        <v>115</v>
      </c>
      <c r="C96" s="2" t="s">
        <v>71</v>
      </c>
      <c r="E96" s="2" t="s">
        <v>240</v>
      </c>
      <c r="F96" s="2" t="s">
        <v>73</v>
      </c>
      <c r="G96" s="2" t="s">
        <v>555</v>
      </c>
      <c r="H96" s="2" t="s">
        <v>536</v>
      </c>
      <c r="I96" s="2" t="s">
        <v>94</v>
      </c>
      <c r="J96" s="2" t="s">
        <v>901</v>
      </c>
      <c r="L96" s="3" t="s">
        <v>538</v>
      </c>
      <c r="N96" s="2" t="s">
        <v>525</v>
      </c>
      <c r="O96" s="2" t="s">
        <v>560</v>
      </c>
      <c r="P96" s="2" t="s">
        <v>883</v>
      </c>
      <c r="S96" s="2">
        <v>0</v>
      </c>
      <c r="T96" s="2">
        <v>100</v>
      </c>
      <c r="U96" s="2" t="s">
        <v>911</v>
      </c>
      <c r="V96" s="2" t="s">
        <v>901</v>
      </c>
      <c r="X96" s="2" t="s">
        <v>37</v>
      </c>
      <c r="Y96" s="3" t="s">
        <v>40</v>
      </c>
      <c r="Z96" s="2" t="s">
        <v>75</v>
      </c>
      <c r="AA96" s="2" t="s">
        <v>77</v>
      </c>
      <c r="AB96" s="2" t="s">
        <v>76</v>
      </c>
      <c r="AC96" s="3" t="s">
        <v>88</v>
      </c>
      <c r="AE96" s="2">
        <v>2</v>
      </c>
    </row>
    <row r="97" spans="1:31">
      <c r="A97" s="2">
        <v>71026</v>
      </c>
      <c r="B97" s="2" t="s">
        <v>115</v>
      </c>
      <c r="C97" s="2" t="s">
        <v>71</v>
      </c>
      <c r="E97" s="2" t="s">
        <v>240</v>
      </c>
      <c r="F97" s="2" t="s">
        <v>73</v>
      </c>
      <c r="G97" s="2" t="s">
        <v>556</v>
      </c>
      <c r="H97" s="2" t="s">
        <v>536</v>
      </c>
      <c r="I97" s="2" t="s">
        <v>90</v>
      </c>
      <c r="J97" s="2" t="s">
        <v>912</v>
      </c>
      <c r="L97" s="3" t="s">
        <v>538</v>
      </c>
      <c r="M97" s="2" t="s">
        <v>560</v>
      </c>
      <c r="O97" s="2" t="s">
        <v>560</v>
      </c>
      <c r="P97" s="2" t="s">
        <v>883</v>
      </c>
      <c r="S97" s="2">
        <v>0</v>
      </c>
      <c r="T97" s="2">
        <v>0</v>
      </c>
      <c r="U97" s="2" t="s">
        <v>913</v>
      </c>
      <c r="V97" s="2" t="s">
        <v>912</v>
      </c>
      <c r="X97" s="2" t="s">
        <v>37</v>
      </c>
      <c r="Y97" s="3" t="s">
        <v>79</v>
      </c>
      <c r="Z97" s="2" t="s">
        <v>75</v>
      </c>
      <c r="AA97" s="2" t="s">
        <v>334</v>
      </c>
      <c r="AB97" s="2" t="s">
        <v>76</v>
      </c>
      <c r="AC97" s="3" t="s">
        <v>88</v>
      </c>
      <c r="AE97" s="2">
        <v>1</v>
      </c>
    </row>
    <row r="98" spans="1:31">
      <c r="A98" s="2">
        <v>71025</v>
      </c>
      <c r="B98" s="2" t="s">
        <v>115</v>
      </c>
      <c r="C98" s="2" t="s">
        <v>71</v>
      </c>
      <c r="E98" s="2" t="s">
        <v>240</v>
      </c>
      <c r="F98" s="2" t="s">
        <v>73</v>
      </c>
      <c r="G98" s="2" t="s">
        <v>557</v>
      </c>
      <c r="H98" s="2" t="s">
        <v>536</v>
      </c>
      <c r="I98" s="2" t="s">
        <v>107</v>
      </c>
      <c r="J98" s="2" t="s">
        <v>914</v>
      </c>
      <c r="L98" s="3" t="s">
        <v>538</v>
      </c>
      <c r="M98" s="2" t="s">
        <v>560</v>
      </c>
      <c r="O98" s="2" t="s">
        <v>560</v>
      </c>
      <c r="P98" s="2" t="s">
        <v>883</v>
      </c>
      <c r="S98" s="2">
        <v>0</v>
      </c>
      <c r="T98" s="2">
        <v>0</v>
      </c>
      <c r="U98" s="2" t="s">
        <v>915</v>
      </c>
      <c r="V98" s="2" t="s">
        <v>914</v>
      </c>
      <c r="X98" s="2" t="s">
        <v>37</v>
      </c>
      <c r="Y98" s="3" t="s">
        <v>40</v>
      </c>
      <c r="Z98" s="2" t="s">
        <v>75</v>
      </c>
      <c r="AA98" s="2" t="s">
        <v>77</v>
      </c>
      <c r="AB98" s="2" t="s">
        <v>76</v>
      </c>
      <c r="AC98" s="3" t="s">
        <v>97</v>
      </c>
      <c r="AE98" s="2">
        <v>1</v>
      </c>
    </row>
    <row r="99" spans="1:31">
      <c r="A99" s="2">
        <v>71020</v>
      </c>
      <c r="B99" s="2" t="s">
        <v>115</v>
      </c>
      <c r="C99" s="2" t="s">
        <v>71</v>
      </c>
      <c r="E99" s="2" t="s">
        <v>240</v>
      </c>
      <c r="F99" s="2" t="s">
        <v>73</v>
      </c>
      <c r="G99" s="2" t="s">
        <v>558</v>
      </c>
      <c r="H99" s="2" t="s">
        <v>536</v>
      </c>
      <c r="I99" s="2" t="s">
        <v>94</v>
      </c>
      <c r="J99" s="2" t="s">
        <v>916</v>
      </c>
      <c r="L99" s="3" t="s">
        <v>538</v>
      </c>
      <c r="N99" s="2" t="s">
        <v>117</v>
      </c>
      <c r="O99" s="2" t="s">
        <v>636</v>
      </c>
      <c r="P99" s="2" t="s">
        <v>883</v>
      </c>
      <c r="S99" s="2">
        <v>0</v>
      </c>
      <c r="T99" s="2">
        <v>100</v>
      </c>
      <c r="U99" s="2" t="s">
        <v>917</v>
      </c>
      <c r="V99" s="2" t="s">
        <v>916</v>
      </c>
      <c r="W99" s="2" t="s">
        <v>684</v>
      </c>
      <c r="X99" s="2" t="s">
        <v>37</v>
      </c>
      <c r="Y99" s="3" t="s">
        <v>40</v>
      </c>
      <c r="Z99" s="2" t="s">
        <v>75</v>
      </c>
      <c r="AA99" s="2" t="s">
        <v>77</v>
      </c>
      <c r="AB99" s="2" t="s">
        <v>76</v>
      </c>
      <c r="AC99" s="3" t="s">
        <v>88</v>
      </c>
      <c r="AE99" s="2">
        <v>2</v>
      </c>
    </row>
    <row r="100" spans="1:31">
      <c r="A100" s="2">
        <v>71019</v>
      </c>
      <c r="B100" s="2" t="s">
        <v>115</v>
      </c>
      <c r="C100" s="2" t="s">
        <v>71</v>
      </c>
      <c r="E100" s="2" t="s">
        <v>240</v>
      </c>
      <c r="F100" s="2" t="s">
        <v>73</v>
      </c>
      <c r="G100" s="2" t="s">
        <v>559</v>
      </c>
      <c r="H100" s="2" t="s">
        <v>134</v>
      </c>
      <c r="I100" s="2" t="s">
        <v>104</v>
      </c>
      <c r="J100" s="2" t="s">
        <v>918</v>
      </c>
      <c r="L100" s="3" t="s">
        <v>538</v>
      </c>
      <c r="M100" s="2" t="s">
        <v>560</v>
      </c>
      <c r="O100" s="2" t="s">
        <v>560</v>
      </c>
      <c r="P100" s="2" t="s">
        <v>883</v>
      </c>
      <c r="S100" s="2">
        <v>0</v>
      </c>
      <c r="T100" s="2">
        <v>100</v>
      </c>
      <c r="U100" s="2" t="s">
        <v>919</v>
      </c>
      <c r="V100" s="2" t="s">
        <v>918</v>
      </c>
      <c r="X100" s="2" t="s">
        <v>37</v>
      </c>
      <c r="Y100" s="3" t="s">
        <v>40</v>
      </c>
      <c r="Z100" s="2" t="s">
        <v>75</v>
      </c>
      <c r="AA100" s="2" t="s">
        <v>77</v>
      </c>
      <c r="AB100" s="2" t="s">
        <v>76</v>
      </c>
      <c r="AC100" s="3" t="s">
        <v>109</v>
      </c>
      <c r="AD100" s="2" t="s">
        <v>87</v>
      </c>
      <c r="AE100" s="2">
        <v>1</v>
      </c>
    </row>
    <row r="101" spans="1:31">
      <c r="A101" s="2">
        <v>71017</v>
      </c>
      <c r="B101" s="2" t="s">
        <v>115</v>
      </c>
      <c r="C101" s="2" t="s">
        <v>71</v>
      </c>
      <c r="E101" s="2" t="s">
        <v>240</v>
      </c>
      <c r="F101" s="2" t="s">
        <v>73</v>
      </c>
      <c r="G101" s="2" t="s">
        <v>561</v>
      </c>
      <c r="H101" s="2" t="s">
        <v>158</v>
      </c>
      <c r="I101" s="2" t="s">
        <v>94</v>
      </c>
      <c r="J101" s="2" t="s">
        <v>920</v>
      </c>
      <c r="L101" s="3" t="s">
        <v>538</v>
      </c>
      <c r="N101" s="2" t="s">
        <v>117</v>
      </c>
      <c r="O101" s="2" t="s">
        <v>560</v>
      </c>
      <c r="P101" s="2" t="s">
        <v>883</v>
      </c>
      <c r="S101" s="2">
        <v>0</v>
      </c>
      <c r="T101" s="2">
        <v>0</v>
      </c>
      <c r="U101" s="2" t="s">
        <v>921</v>
      </c>
      <c r="V101" s="2" t="s">
        <v>920</v>
      </c>
      <c r="X101" s="2" t="s">
        <v>37</v>
      </c>
      <c r="Y101" s="3" t="s">
        <v>40</v>
      </c>
      <c r="Z101" s="2" t="s">
        <v>75</v>
      </c>
      <c r="AA101" s="2" t="s">
        <v>77</v>
      </c>
      <c r="AB101" s="2" t="s">
        <v>81</v>
      </c>
      <c r="AC101" s="3" t="s">
        <v>81</v>
      </c>
      <c r="AE101" s="2">
        <v>1</v>
      </c>
    </row>
    <row r="102" spans="1:31">
      <c r="A102" s="2">
        <v>70994</v>
      </c>
      <c r="B102" s="2" t="s">
        <v>115</v>
      </c>
      <c r="C102" s="2" t="s">
        <v>71</v>
      </c>
      <c r="E102" s="2" t="s">
        <v>240</v>
      </c>
      <c r="F102" s="2" t="s">
        <v>73</v>
      </c>
      <c r="G102" s="2" t="s">
        <v>562</v>
      </c>
      <c r="H102" s="2" t="s">
        <v>158</v>
      </c>
      <c r="I102" s="2" t="s">
        <v>104</v>
      </c>
      <c r="J102" s="2" t="s">
        <v>922</v>
      </c>
      <c r="L102" s="3" t="s">
        <v>538</v>
      </c>
      <c r="M102" s="2" t="s">
        <v>560</v>
      </c>
      <c r="O102" s="2" t="s">
        <v>560</v>
      </c>
      <c r="P102" s="2" t="s">
        <v>883</v>
      </c>
      <c r="S102" s="2">
        <v>0</v>
      </c>
      <c r="T102" s="2">
        <v>100</v>
      </c>
      <c r="U102" s="2" t="s">
        <v>923</v>
      </c>
      <c r="V102" s="2" t="s">
        <v>922</v>
      </c>
      <c r="X102" s="2" t="s">
        <v>37</v>
      </c>
      <c r="Y102" s="3" t="s">
        <v>40</v>
      </c>
      <c r="Z102" s="2" t="s">
        <v>75</v>
      </c>
      <c r="AA102" s="2" t="s">
        <v>77</v>
      </c>
      <c r="AB102" s="2" t="s">
        <v>76</v>
      </c>
      <c r="AC102" s="3" t="s">
        <v>445</v>
      </c>
      <c r="AD102" s="2" t="s">
        <v>111</v>
      </c>
      <c r="AE102" s="2">
        <v>1</v>
      </c>
    </row>
    <row r="103" spans="1:31">
      <c r="A103" s="2">
        <v>70988</v>
      </c>
      <c r="B103" s="2" t="s">
        <v>115</v>
      </c>
      <c r="C103" s="2" t="s">
        <v>71</v>
      </c>
      <c r="E103" s="2" t="s">
        <v>240</v>
      </c>
      <c r="F103" s="2" t="s">
        <v>73</v>
      </c>
      <c r="G103" s="2" t="s">
        <v>563</v>
      </c>
      <c r="H103" s="2" t="s">
        <v>158</v>
      </c>
      <c r="I103" s="2" t="s">
        <v>94</v>
      </c>
      <c r="J103" s="2" t="s">
        <v>924</v>
      </c>
      <c r="L103" s="3" t="s">
        <v>538</v>
      </c>
      <c r="M103" s="2" t="s">
        <v>560</v>
      </c>
      <c r="N103" s="2" t="s">
        <v>117</v>
      </c>
      <c r="P103" s="2" t="s">
        <v>925</v>
      </c>
      <c r="S103" s="2">
        <v>0</v>
      </c>
      <c r="T103" s="2">
        <v>0</v>
      </c>
      <c r="U103" s="2" t="s">
        <v>926</v>
      </c>
      <c r="V103" s="2" t="s">
        <v>924</v>
      </c>
      <c r="X103" s="2" t="s">
        <v>37</v>
      </c>
      <c r="Y103" s="3" t="s">
        <v>40</v>
      </c>
      <c r="Z103" s="2" t="s">
        <v>75</v>
      </c>
      <c r="AA103" s="2" t="s">
        <v>77</v>
      </c>
      <c r="AB103" s="2" t="s">
        <v>81</v>
      </c>
      <c r="AC103" s="3" t="s">
        <v>81</v>
      </c>
      <c r="AE103" s="2">
        <v>1</v>
      </c>
    </row>
    <row r="104" spans="1:31">
      <c r="A104" s="2">
        <v>70986</v>
      </c>
      <c r="B104" s="2" t="s">
        <v>115</v>
      </c>
      <c r="C104" s="2" t="s">
        <v>71</v>
      </c>
      <c r="E104" s="2" t="s">
        <v>240</v>
      </c>
      <c r="F104" s="2" t="s">
        <v>73</v>
      </c>
      <c r="G104" s="2" t="s">
        <v>564</v>
      </c>
      <c r="H104" s="2" t="s">
        <v>134</v>
      </c>
      <c r="I104" s="2" t="s">
        <v>104</v>
      </c>
      <c r="J104" s="2" t="s">
        <v>927</v>
      </c>
      <c r="L104" s="3" t="s">
        <v>538</v>
      </c>
      <c r="M104" s="2" t="s">
        <v>538</v>
      </c>
      <c r="O104" s="2" t="s">
        <v>560</v>
      </c>
      <c r="P104" s="2" t="s">
        <v>925</v>
      </c>
      <c r="S104" s="2">
        <v>0</v>
      </c>
      <c r="T104" s="2">
        <v>100</v>
      </c>
      <c r="U104" s="2" t="s">
        <v>928</v>
      </c>
      <c r="V104" s="2" t="s">
        <v>927</v>
      </c>
      <c r="X104" s="2" t="s">
        <v>37</v>
      </c>
      <c r="Y104" s="3" t="s">
        <v>40</v>
      </c>
      <c r="Z104" s="2" t="s">
        <v>75</v>
      </c>
      <c r="AA104" s="2" t="s">
        <v>77</v>
      </c>
      <c r="AB104" s="2" t="s">
        <v>76</v>
      </c>
      <c r="AC104" s="3" t="s">
        <v>84</v>
      </c>
      <c r="AD104" s="2" t="s">
        <v>111</v>
      </c>
      <c r="AE104" s="2">
        <v>1</v>
      </c>
    </row>
    <row r="105" spans="1:31">
      <c r="A105" s="2">
        <v>70958</v>
      </c>
      <c r="B105" s="2" t="s">
        <v>115</v>
      </c>
      <c r="C105" s="2" t="s">
        <v>71</v>
      </c>
      <c r="E105" s="2" t="s">
        <v>240</v>
      </c>
      <c r="F105" s="2" t="s">
        <v>73</v>
      </c>
      <c r="G105" s="2" t="s">
        <v>565</v>
      </c>
      <c r="H105" s="2" t="s">
        <v>134</v>
      </c>
      <c r="I105" s="2" t="s">
        <v>94</v>
      </c>
      <c r="J105" s="2" t="s">
        <v>929</v>
      </c>
      <c r="L105" s="3" t="s">
        <v>538</v>
      </c>
      <c r="M105" s="2" t="s">
        <v>560</v>
      </c>
      <c r="N105" s="2" t="s">
        <v>117</v>
      </c>
      <c r="O105" s="2" t="s">
        <v>697</v>
      </c>
      <c r="P105" s="2" t="s">
        <v>925</v>
      </c>
      <c r="S105" s="2">
        <v>0</v>
      </c>
      <c r="T105" s="2">
        <v>100</v>
      </c>
      <c r="U105" s="2" t="s">
        <v>930</v>
      </c>
      <c r="V105" s="2" t="s">
        <v>929</v>
      </c>
      <c r="X105" s="2" t="s">
        <v>37</v>
      </c>
      <c r="Y105" s="3" t="s">
        <v>40</v>
      </c>
      <c r="Z105" s="2" t="s">
        <v>75</v>
      </c>
      <c r="AA105" s="2" t="s">
        <v>77</v>
      </c>
      <c r="AB105" s="2" t="s">
        <v>76</v>
      </c>
      <c r="AC105" s="3" t="s">
        <v>80</v>
      </c>
      <c r="AE105" s="2">
        <v>3</v>
      </c>
    </row>
    <row r="106" spans="1:31">
      <c r="A106" s="2">
        <v>70956</v>
      </c>
      <c r="B106" s="2" t="s">
        <v>115</v>
      </c>
      <c r="C106" s="2" t="s">
        <v>71</v>
      </c>
      <c r="E106" s="2" t="s">
        <v>240</v>
      </c>
      <c r="F106" s="2" t="s">
        <v>73</v>
      </c>
      <c r="G106" s="2" t="s">
        <v>567</v>
      </c>
      <c r="H106" s="2" t="s">
        <v>102</v>
      </c>
      <c r="I106" s="2" t="s">
        <v>94</v>
      </c>
      <c r="J106" s="2" t="s">
        <v>793</v>
      </c>
      <c r="L106" s="3" t="s">
        <v>538</v>
      </c>
      <c r="N106" s="2" t="s">
        <v>117</v>
      </c>
      <c r="O106" s="2" t="s">
        <v>697</v>
      </c>
      <c r="P106" s="2" t="s">
        <v>925</v>
      </c>
      <c r="S106" s="2">
        <v>0</v>
      </c>
      <c r="T106" s="2">
        <v>100</v>
      </c>
      <c r="U106" s="2" t="s">
        <v>931</v>
      </c>
      <c r="V106" s="2" t="s">
        <v>793</v>
      </c>
      <c r="X106" s="2" t="s">
        <v>37</v>
      </c>
      <c r="Y106" s="3" t="s">
        <v>40</v>
      </c>
      <c r="Z106" s="2" t="s">
        <v>75</v>
      </c>
      <c r="AA106" s="2" t="s">
        <v>77</v>
      </c>
      <c r="AB106" s="2" t="s">
        <v>76</v>
      </c>
      <c r="AC106" s="3" t="s">
        <v>88</v>
      </c>
      <c r="AE106" s="2">
        <v>2</v>
      </c>
    </row>
    <row r="107" spans="1:31">
      <c r="A107" s="2">
        <v>70952</v>
      </c>
      <c r="B107" s="2" t="s">
        <v>115</v>
      </c>
      <c r="C107" s="2" t="s">
        <v>71</v>
      </c>
      <c r="E107" s="2" t="s">
        <v>240</v>
      </c>
      <c r="F107" s="2" t="s">
        <v>73</v>
      </c>
      <c r="G107" s="2" t="s">
        <v>568</v>
      </c>
      <c r="H107" s="2" t="s">
        <v>158</v>
      </c>
      <c r="I107" s="2" t="s">
        <v>94</v>
      </c>
      <c r="J107" s="2" t="s">
        <v>932</v>
      </c>
      <c r="L107" s="3" t="s">
        <v>538</v>
      </c>
      <c r="M107" s="2" t="s">
        <v>538</v>
      </c>
      <c r="N107" s="2" t="s">
        <v>117</v>
      </c>
      <c r="O107" s="2" t="s">
        <v>636</v>
      </c>
      <c r="P107" s="2" t="s">
        <v>925</v>
      </c>
      <c r="S107" s="2">
        <v>0</v>
      </c>
      <c r="T107" s="2">
        <v>100</v>
      </c>
      <c r="U107" s="2" t="s">
        <v>933</v>
      </c>
      <c r="V107" s="2" t="s">
        <v>932</v>
      </c>
      <c r="X107" s="2" t="s">
        <v>37</v>
      </c>
      <c r="Y107" s="3" t="s">
        <v>153</v>
      </c>
      <c r="Z107" s="2" t="s">
        <v>75</v>
      </c>
      <c r="AA107" s="2" t="s">
        <v>77</v>
      </c>
      <c r="AB107" s="2" t="s">
        <v>76</v>
      </c>
      <c r="AC107" s="3" t="s">
        <v>88</v>
      </c>
      <c r="AD107" s="2" t="s">
        <v>111</v>
      </c>
      <c r="AE107" s="2">
        <v>1</v>
      </c>
    </row>
    <row r="108" spans="1:31">
      <c r="A108" s="2">
        <v>70928</v>
      </c>
      <c r="B108" s="2" t="s">
        <v>115</v>
      </c>
      <c r="C108" s="2" t="s">
        <v>71</v>
      </c>
      <c r="E108" s="2" t="s">
        <v>240</v>
      </c>
      <c r="F108" s="2" t="s">
        <v>73</v>
      </c>
      <c r="G108" s="2" t="s">
        <v>569</v>
      </c>
      <c r="H108" s="2" t="s">
        <v>158</v>
      </c>
      <c r="I108" s="2" t="s">
        <v>94</v>
      </c>
      <c r="J108" s="2" t="s">
        <v>934</v>
      </c>
      <c r="L108" s="3" t="s">
        <v>538</v>
      </c>
      <c r="N108" s="2" t="s">
        <v>488</v>
      </c>
      <c r="P108" s="2" t="s">
        <v>925</v>
      </c>
      <c r="S108" s="2">
        <v>0</v>
      </c>
      <c r="T108" s="2">
        <v>100</v>
      </c>
      <c r="U108" s="2" t="s">
        <v>935</v>
      </c>
      <c r="V108" s="2" t="s">
        <v>934</v>
      </c>
      <c r="W108" s="2" t="s">
        <v>570</v>
      </c>
      <c r="X108" s="2" t="s">
        <v>37</v>
      </c>
      <c r="Y108" s="3" t="s">
        <v>40</v>
      </c>
      <c r="Z108" s="2" t="s">
        <v>75</v>
      </c>
      <c r="AA108" s="2" t="s">
        <v>77</v>
      </c>
      <c r="AB108" s="2" t="s">
        <v>81</v>
      </c>
      <c r="AC108" s="3" t="s">
        <v>81</v>
      </c>
      <c r="AE108" s="2">
        <v>2</v>
      </c>
    </row>
    <row r="109" spans="1:31">
      <c r="A109" s="2">
        <v>70921</v>
      </c>
      <c r="B109" s="2" t="s">
        <v>115</v>
      </c>
      <c r="C109" s="2" t="s">
        <v>71</v>
      </c>
      <c r="E109" s="2" t="s">
        <v>15</v>
      </c>
      <c r="F109" s="2" t="s">
        <v>73</v>
      </c>
      <c r="G109" s="2" t="s">
        <v>571</v>
      </c>
      <c r="H109" s="2" t="s">
        <v>158</v>
      </c>
      <c r="I109" s="2" t="s">
        <v>158</v>
      </c>
      <c r="J109" s="2" t="s">
        <v>936</v>
      </c>
      <c r="L109" s="3" t="s">
        <v>538</v>
      </c>
      <c r="P109" s="2" t="s">
        <v>925</v>
      </c>
      <c r="S109" s="2">
        <v>0</v>
      </c>
      <c r="T109" s="2">
        <v>0</v>
      </c>
      <c r="U109" s="2" t="s">
        <v>937</v>
      </c>
      <c r="V109" s="2" t="s">
        <v>936</v>
      </c>
      <c r="Y109" s="3" t="s">
        <v>40</v>
      </c>
      <c r="Z109" s="2" t="s">
        <v>75</v>
      </c>
      <c r="AB109" s="2" t="s">
        <v>76</v>
      </c>
      <c r="AC109" s="3" t="s">
        <v>91</v>
      </c>
    </row>
    <row r="110" spans="1:31">
      <c r="A110" s="2">
        <v>70885</v>
      </c>
      <c r="B110" s="2" t="s">
        <v>115</v>
      </c>
      <c r="C110" s="2" t="s">
        <v>71</v>
      </c>
      <c r="E110" s="2" t="s">
        <v>240</v>
      </c>
      <c r="F110" s="2" t="s">
        <v>73</v>
      </c>
      <c r="G110" s="2" t="s">
        <v>572</v>
      </c>
      <c r="H110" s="2" t="s">
        <v>158</v>
      </c>
      <c r="I110" s="2" t="s">
        <v>94</v>
      </c>
      <c r="J110" s="2" t="s">
        <v>934</v>
      </c>
      <c r="L110" s="3" t="s">
        <v>538</v>
      </c>
      <c r="N110" s="2" t="s">
        <v>488</v>
      </c>
      <c r="O110" s="2" t="s">
        <v>560</v>
      </c>
      <c r="P110" s="2" t="s">
        <v>938</v>
      </c>
      <c r="S110" s="2">
        <v>0</v>
      </c>
      <c r="T110" s="2">
        <v>100</v>
      </c>
      <c r="U110" s="2" t="s">
        <v>939</v>
      </c>
      <c r="V110" s="2" t="s">
        <v>934</v>
      </c>
      <c r="W110" s="2" t="s">
        <v>573</v>
      </c>
      <c r="X110" s="2" t="s">
        <v>37</v>
      </c>
      <c r="Y110" s="3" t="s">
        <v>40</v>
      </c>
      <c r="Z110" s="2" t="s">
        <v>75</v>
      </c>
      <c r="AA110" s="2" t="s">
        <v>77</v>
      </c>
      <c r="AB110" s="2" t="s">
        <v>81</v>
      </c>
      <c r="AC110" s="3" t="s">
        <v>81</v>
      </c>
      <c r="AE110" s="2">
        <v>1</v>
      </c>
    </row>
    <row r="111" spans="1:31">
      <c r="A111" s="2">
        <v>70884</v>
      </c>
      <c r="B111" s="2" t="s">
        <v>115</v>
      </c>
      <c r="C111" s="2" t="s">
        <v>71</v>
      </c>
      <c r="E111" s="2" t="s">
        <v>240</v>
      </c>
      <c r="F111" s="2" t="s">
        <v>73</v>
      </c>
      <c r="G111" s="2" t="s">
        <v>574</v>
      </c>
      <c r="H111" s="2" t="s">
        <v>158</v>
      </c>
      <c r="I111" s="2" t="s">
        <v>103</v>
      </c>
      <c r="J111" s="2" t="s">
        <v>940</v>
      </c>
      <c r="L111" s="3" t="s">
        <v>538</v>
      </c>
      <c r="P111" s="2" t="s">
        <v>938</v>
      </c>
      <c r="S111" s="2">
        <v>0</v>
      </c>
      <c r="T111" s="2">
        <v>0</v>
      </c>
      <c r="U111" s="2" t="s">
        <v>941</v>
      </c>
      <c r="V111" s="2" t="s">
        <v>942</v>
      </c>
      <c r="Y111" s="3" t="s">
        <v>40</v>
      </c>
      <c r="Z111" s="2" t="s">
        <v>75</v>
      </c>
      <c r="AB111" s="2" t="s">
        <v>76</v>
      </c>
      <c r="AC111" s="3" t="s">
        <v>85</v>
      </c>
    </row>
    <row r="112" spans="1:31">
      <c r="A112" s="2">
        <v>70876</v>
      </c>
      <c r="B112" s="2" t="s">
        <v>115</v>
      </c>
      <c r="C112" s="2" t="s">
        <v>71</v>
      </c>
      <c r="E112" s="2" t="s">
        <v>240</v>
      </c>
      <c r="F112" s="2" t="s">
        <v>73</v>
      </c>
      <c r="G112" s="2" t="s">
        <v>575</v>
      </c>
      <c r="H112" s="2" t="s">
        <v>158</v>
      </c>
      <c r="I112" s="2" t="s">
        <v>103</v>
      </c>
      <c r="J112" s="2" t="s">
        <v>943</v>
      </c>
      <c r="L112" s="3" t="s">
        <v>538</v>
      </c>
      <c r="M112" s="2" t="s">
        <v>560</v>
      </c>
      <c r="O112" s="2" t="s">
        <v>560</v>
      </c>
      <c r="P112" s="2" t="s">
        <v>938</v>
      </c>
      <c r="S112" s="2">
        <v>0</v>
      </c>
      <c r="T112" s="2">
        <v>0</v>
      </c>
      <c r="U112" s="2" t="s">
        <v>944</v>
      </c>
      <c r="V112" s="2" t="s">
        <v>943</v>
      </c>
      <c r="X112" s="2" t="s">
        <v>37</v>
      </c>
      <c r="Y112" s="3" t="s">
        <v>40</v>
      </c>
      <c r="Z112" s="2" t="s">
        <v>75</v>
      </c>
      <c r="AA112" s="2" t="s">
        <v>77</v>
      </c>
      <c r="AB112" s="2" t="s">
        <v>76</v>
      </c>
      <c r="AC112" s="3" t="s">
        <v>85</v>
      </c>
      <c r="AE112" s="2">
        <v>1</v>
      </c>
    </row>
    <row r="113" spans="1:31">
      <c r="A113" s="2">
        <v>70860</v>
      </c>
      <c r="B113" s="2" t="s">
        <v>115</v>
      </c>
      <c r="C113" s="2" t="s">
        <v>71</v>
      </c>
      <c r="E113" s="2" t="s">
        <v>15</v>
      </c>
      <c r="F113" s="2" t="s">
        <v>73</v>
      </c>
      <c r="G113" s="2" t="s">
        <v>576</v>
      </c>
      <c r="H113" s="2" t="s">
        <v>102</v>
      </c>
      <c r="I113" s="2" t="s">
        <v>107</v>
      </c>
      <c r="J113" s="2" t="s">
        <v>945</v>
      </c>
      <c r="L113" s="3" t="s">
        <v>538</v>
      </c>
      <c r="O113" s="2" t="s">
        <v>560</v>
      </c>
      <c r="P113" s="2" t="s">
        <v>938</v>
      </c>
      <c r="S113" s="2">
        <v>0</v>
      </c>
      <c r="T113" s="2">
        <v>0</v>
      </c>
      <c r="U113" s="2" t="s">
        <v>946</v>
      </c>
      <c r="V113" s="2" t="s">
        <v>945</v>
      </c>
      <c r="Y113" s="3" t="s">
        <v>40</v>
      </c>
      <c r="Z113" s="2" t="s">
        <v>75</v>
      </c>
      <c r="AB113" s="2" t="s">
        <v>76</v>
      </c>
      <c r="AC113" s="3" t="s">
        <v>85</v>
      </c>
    </row>
    <row r="114" spans="1:31">
      <c r="A114" s="2">
        <v>70843</v>
      </c>
      <c r="B114" s="2" t="s">
        <v>115</v>
      </c>
      <c r="C114" s="2" t="s">
        <v>71</v>
      </c>
      <c r="E114" s="2" t="s">
        <v>240</v>
      </c>
      <c r="F114" s="2" t="s">
        <v>73</v>
      </c>
      <c r="G114" s="2" t="s">
        <v>577</v>
      </c>
      <c r="H114" s="2" t="s">
        <v>158</v>
      </c>
      <c r="I114" s="2" t="s">
        <v>94</v>
      </c>
      <c r="J114" s="2" t="s">
        <v>947</v>
      </c>
      <c r="L114" s="3" t="s">
        <v>538</v>
      </c>
      <c r="N114" s="2" t="s">
        <v>117</v>
      </c>
      <c r="O114" s="2" t="s">
        <v>560</v>
      </c>
      <c r="P114" s="2" t="s">
        <v>948</v>
      </c>
      <c r="R114" s="2">
        <v>1</v>
      </c>
      <c r="S114" s="2">
        <v>0</v>
      </c>
      <c r="T114" s="2">
        <v>100</v>
      </c>
      <c r="U114" s="2" t="s">
        <v>949</v>
      </c>
      <c r="V114" s="2" t="s">
        <v>947</v>
      </c>
      <c r="X114" s="2" t="s">
        <v>74</v>
      </c>
      <c r="Y114" s="3" t="s">
        <v>40</v>
      </c>
      <c r="Z114" s="2" t="s">
        <v>75</v>
      </c>
      <c r="AA114" s="2" t="s">
        <v>77</v>
      </c>
      <c r="AB114" s="2" t="s">
        <v>81</v>
      </c>
      <c r="AC114" s="3" t="s">
        <v>81</v>
      </c>
      <c r="AE114" s="2">
        <v>1</v>
      </c>
    </row>
    <row r="115" spans="1:31">
      <c r="A115" s="2">
        <v>70805</v>
      </c>
      <c r="B115" s="2" t="s">
        <v>115</v>
      </c>
      <c r="C115" s="2" t="s">
        <v>71</v>
      </c>
      <c r="E115" s="2" t="s">
        <v>240</v>
      </c>
      <c r="F115" s="2" t="s">
        <v>73</v>
      </c>
      <c r="G115" s="2" t="s">
        <v>578</v>
      </c>
      <c r="H115" s="2" t="s">
        <v>102</v>
      </c>
      <c r="I115" s="2" t="s">
        <v>94</v>
      </c>
      <c r="J115" s="2" t="s">
        <v>950</v>
      </c>
      <c r="L115" s="3" t="s">
        <v>538</v>
      </c>
      <c r="N115" s="2" t="s">
        <v>117</v>
      </c>
      <c r="O115" s="2" t="s">
        <v>560</v>
      </c>
      <c r="P115" s="2" t="s">
        <v>948</v>
      </c>
      <c r="S115" s="2">
        <v>0</v>
      </c>
      <c r="T115" s="2">
        <v>0</v>
      </c>
      <c r="U115" s="2" t="s">
        <v>951</v>
      </c>
      <c r="V115" s="2" t="s">
        <v>950</v>
      </c>
      <c r="X115" s="2" t="s">
        <v>37</v>
      </c>
      <c r="Y115" s="3" t="s">
        <v>40</v>
      </c>
      <c r="Z115" s="2" t="s">
        <v>75</v>
      </c>
      <c r="AA115" s="2" t="s">
        <v>77</v>
      </c>
      <c r="AB115" s="2" t="s">
        <v>76</v>
      </c>
      <c r="AC115" s="3" t="s">
        <v>91</v>
      </c>
      <c r="AE115" s="2">
        <v>1</v>
      </c>
    </row>
    <row r="116" spans="1:31">
      <c r="A116" s="2">
        <v>70782</v>
      </c>
      <c r="B116" s="2" t="s">
        <v>115</v>
      </c>
      <c r="C116" s="2" t="s">
        <v>71</v>
      </c>
      <c r="E116" s="2" t="s">
        <v>240</v>
      </c>
      <c r="F116" s="2" t="s">
        <v>73</v>
      </c>
      <c r="G116" s="2" t="s">
        <v>579</v>
      </c>
      <c r="H116" s="2" t="s">
        <v>102</v>
      </c>
      <c r="I116" s="2" t="s">
        <v>94</v>
      </c>
      <c r="J116" s="2" t="s">
        <v>950</v>
      </c>
      <c r="L116" s="3" t="s">
        <v>538</v>
      </c>
      <c r="N116" s="2" t="s">
        <v>117</v>
      </c>
      <c r="O116" s="2" t="s">
        <v>560</v>
      </c>
      <c r="P116" s="2" t="s">
        <v>948</v>
      </c>
      <c r="S116" s="2">
        <v>0</v>
      </c>
      <c r="T116" s="2">
        <v>100</v>
      </c>
      <c r="U116" s="2" t="s">
        <v>952</v>
      </c>
      <c r="V116" s="2" t="s">
        <v>950</v>
      </c>
      <c r="X116" s="2" t="s">
        <v>37</v>
      </c>
      <c r="Y116" s="3" t="s">
        <v>40</v>
      </c>
      <c r="Z116" s="2" t="s">
        <v>75</v>
      </c>
      <c r="AA116" s="2" t="s">
        <v>77</v>
      </c>
      <c r="AB116" s="2" t="s">
        <v>76</v>
      </c>
      <c r="AC116" s="3" t="s">
        <v>91</v>
      </c>
      <c r="AE116" s="2">
        <v>1</v>
      </c>
    </row>
    <row r="117" spans="1:31">
      <c r="A117" s="2">
        <v>70775</v>
      </c>
      <c r="B117" s="2" t="s">
        <v>115</v>
      </c>
      <c r="C117" s="2" t="s">
        <v>71</v>
      </c>
      <c r="E117" s="2" t="s">
        <v>240</v>
      </c>
      <c r="F117" s="2" t="s">
        <v>73</v>
      </c>
      <c r="G117" s="2" t="s">
        <v>580</v>
      </c>
      <c r="H117" s="2" t="s">
        <v>102</v>
      </c>
      <c r="I117" s="2" t="s">
        <v>94</v>
      </c>
      <c r="J117" s="2" t="s">
        <v>950</v>
      </c>
      <c r="L117" s="3" t="s">
        <v>538</v>
      </c>
      <c r="N117" s="2" t="s">
        <v>488</v>
      </c>
      <c r="O117" s="2" t="s">
        <v>560</v>
      </c>
      <c r="P117" s="2" t="s">
        <v>948</v>
      </c>
      <c r="S117" s="2">
        <v>0</v>
      </c>
      <c r="T117" s="2">
        <v>100</v>
      </c>
      <c r="U117" s="2" t="s">
        <v>953</v>
      </c>
      <c r="V117" s="2" t="s">
        <v>950</v>
      </c>
      <c r="X117" s="2" t="s">
        <v>37</v>
      </c>
      <c r="Y117" s="3" t="s">
        <v>40</v>
      </c>
      <c r="Z117" s="2" t="s">
        <v>75</v>
      </c>
      <c r="AA117" s="2" t="s">
        <v>77</v>
      </c>
      <c r="AB117" s="2" t="s">
        <v>76</v>
      </c>
      <c r="AC117" s="3" t="s">
        <v>91</v>
      </c>
      <c r="AE117" s="2">
        <v>1</v>
      </c>
    </row>
    <row r="118" spans="1:31">
      <c r="A118" s="2">
        <v>70772</v>
      </c>
      <c r="B118" s="2" t="s">
        <v>115</v>
      </c>
      <c r="C118" s="2" t="s">
        <v>71</v>
      </c>
      <c r="E118" s="2" t="s">
        <v>240</v>
      </c>
      <c r="F118" s="2" t="s">
        <v>73</v>
      </c>
      <c r="G118" s="2" t="s">
        <v>581</v>
      </c>
      <c r="H118" s="2" t="s">
        <v>102</v>
      </c>
      <c r="I118" s="2" t="s">
        <v>94</v>
      </c>
      <c r="J118" s="2" t="s">
        <v>954</v>
      </c>
      <c r="L118" s="3" t="s">
        <v>538</v>
      </c>
      <c r="N118" s="2" t="s">
        <v>117</v>
      </c>
      <c r="O118" s="2" t="s">
        <v>560</v>
      </c>
      <c r="P118" s="2" t="s">
        <v>948</v>
      </c>
      <c r="R118" s="2">
        <v>1</v>
      </c>
      <c r="S118" s="2">
        <v>0</v>
      </c>
      <c r="T118" s="2">
        <v>100</v>
      </c>
      <c r="U118" s="2" t="s">
        <v>955</v>
      </c>
      <c r="V118" s="2" t="s">
        <v>954</v>
      </c>
      <c r="X118" s="2" t="s">
        <v>37</v>
      </c>
      <c r="Y118" s="3" t="s">
        <v>40</v>
      </c>
      <c r="Z118" s="2" t="s">
        <v>75</v>
      </c>
      <c r="AA118" s="2" t="s">
        <v>77</v>
      </c>
      <c r="AB118" s="2" t="s">
        <v>76</v>
      </c>
      <c r="AC118" s="3" t="s">
        <v>97</v>
      </c>
      <c r="AE118" s="2">
        <v>1</v>
      </c>
    </row>
    <row r="119" spans="1:31">
      <c r="A119" s="2">
        <v>70770</v>
      </c>
      <c r="B119" s="2" t="s">
        <v>115</v>
      </c>
      <c r="C119" s="2" t="s">
        <v>71</v>
      </c>
      <c r="E119" s="2" t="s">
        <v>240</v>
      </c>
      <c r="F119" s="2" t="s">
        <v>73</v>
      </c>
      <c r="G119" s="2" t="s">
        <v>582</v>
      </c>
      <c r="H119" s="2" t="s">
        <v>158</v>
      </c>
      <c r="I119" s="2" t="s">
        <v>94</v>
      </c>
      <c r="J119" s="2" t="s">
        <v>956</v>
      </c>
      <c r="L119" s="3" t="s">
        <v>538</v>
      </c>
      <c r="N119" s="2" t="s">
        <v>117</v>
      </c>
      <c r="P119" s="2" t="s">
        <v>948</v>
      </c>
      <c r="R119" s="2">
        <v>1</v>
      </c>
      <c r="S119" s="2">
        <v>0</v>
      </c>
      <c r="T119" s="2">
        <v>100</v>
      </c>
      <c r="U119" s="2" t="s">
        <v>957</v>
      </c>
      <c r="V119" s="2" t="s">
        <v>956</v>
      </c>
      <c r="X119" s="2" t="s">
        <v>74</v>
      </c>
      <c r="Y119" s="3" t="s">
        <v>40</v>
      </c>
      <c r="Z119" s="2" t="s">
        <v>75</v>
      </c>
      <c r="AA119" s="2" t="s">
        <v>77</v>
      </c>
      <c r="AB119" s="2" t="s">
        <v>81</v>
      </c>
      <c r="AC119" s="3" t="s">
        <v>81</v>
      </c>
      <c r="AE119" s="2">
        <v>1</v>
      </c>
    </row>
    <row r="120" spans="1:31">
      <c r="A120" s="2">
        <v>70768</v>
      </c>
      <c r="B120" s="2" t="s">
        <v>115</v>
      </c>
      <c r="C120" s="2" t="s">
        <v>71</v>
      </c>
      <c r="E120" s="2" t="s">
        <v>240</v>
      </c>
      <c r="F120" s="2" t="s">
        <v>73</v>
      </c>
      <c r="G120" s="2" t="s">
        <v>583</v>
      </c>
      <c r="H120" s="2" t="s">
        <v>158</v>
      </c>
      <c r="I120" s="2" t="s">
        <v>94</v>
      </c>
      <c r="J120" s="2" t="s">
        <v>958</v>
      </c>
      <c r="L120" s="3" t="s">
        <v>538</v>
      </c>
      <c r="N120" s="2" t="s">
        <v>488</v>
      </c>
      <c r="O120" s="2" t="s">
        <v>560</v>
      </c>
      <c r="P120" s="2" t="s">
        <v>948</v>
      </c>
      <c r="S120" s="2">
        <v>0</v>
      </c>
      <c r="T120" s="2">
        <v>0</v>
      </c>
      <c r="U120" s="2" t="s">
        <v>959</v>
      </c>
      <c r="V120" s="2" t="s">
        <v>958</v>
      </c>
      <c r="X120" s="2" t="s">
        <v>37</v>
      </c>
      <c r="Y120" s="3" t="s">
        <v>40</v>
      </c>
      <c r="Z120" s="2" t="s">
        <v>75</v>
      </c>
      <c r="AA120" s="2" t="s">
        <v>77</v>
      </c>
      <c r="AB120" s="2" t="s">
        <v>76</v>
      </c>
      <c r="AC120" s="3" t="s">
        <v>91</v>
      </c>
      <c r="AE120" s="2">
        <v>2</v>
      </c>
    </row>
    <row r="121" spans="1:31">
      <c r="A121" s="2">
        <v>70758</v>
      </c>
      <c r="B121" s="2" t="s">
        <v>115</v>
      </c>
      <c r="C121" s="2" t="s">
        <v>71</v>
      </c>
      <c r="E121" s="2" t="s">
        <v>240</v>
      </c>
      <c r="F121" s="2" t="s">
        <v>73</v>
      </c>
      <c r="G121" s="2" t="s">
        <v>584</v>
      </c>
      <c r="H121" s="2" t="s">
        <v>442</v>
      </c>
      <c r="I121" s="2" t="s">
        <v>653</v>
      </c>
      <c r="J121" s="2" t="s">
        <v>960</v>
      </c>
      <c r="L121" s="3" t="s">
        <v>538</v>
      </c>
      <c r="M121" s="2" t="s">
        <v>560</v>
      </c>
      <c r="O121" s="2" t="s">
        <v>560</v>
      </c>
      <c r="P121" s="2" t="s">
        <v>961</v>
      </c>
      <c r="S121" s="2">
        <v>0</v>
      </c>
      <c r="T121" s="2">
        <v>0</v>
      </c>
      <c r="U121" s="2" t="s">
        <v>962</v>
      </c>
      <c r="V121" s="2" t="s">
        <v>960</v>
      </c>
      <c r="W121" s="2" t="s">
        <v>585</v>
      </c>
      <c r="X121" s="2" t="s">
        <v>37</v>
      </c>
      <c r="Y121" s="3" t="s">
        <v>40</v>
      </c>
      <c r="Z121" s="2" t="s">
        <v>410</v>
      </c>
      <c r="AA121" s="2" t="s">
        <v>77</v>
      </c>
      <c r="AB121" s="2" t="s">
        <v>76</v>
      </c>
      <c r="AC121" s="3" t="s">
        <v>87</v>
      </c>
      <c r="AE121" s="2">
        <v>1</v>
      </c>
    </row>
    <row r="122" spans="1:31">
      <c r="A122" s="2">
        <v>70756</v>
      </c>
      <c r="B122" s="2" t="s">
        <v>115</v>
      </c>
      <c r="C122" s="2" t="s">
        <v>71</v>
      </c>
      <c r="E122" s="2" t="s">
        <v>240</v>
      </c>
      <c r="F122" s="2" t="s">
        <v>73</v>
      </c>
      <c r="G122" s="2" t="s">
        <v>586</v>
      </c>
      <c r="H122" s="2" t="s">
        <v>442</v>
      </c>
      <c r="I122" s="2" t="s">
        <v>653</v>
      </c>
      <c r="J122" s="2" t="s">
        <v>963</v>
      </c>
      <c r="L122" s="3" t="s">
        <v>538</v>
      </c>
      <c r="M122" s="2" t="s">
        <v>560</v>
      </c>
      <c r="N122" s="2" t="s">
        <v>560</v>
      </c>
      <c r="O122" s="2" t="s">
        <v>560</v>
      </c>
      <c r="P122" s="2" t="s">
        <v>961</v>
      </c>
      <c r="Q122" s="2" t="s">
        <v>964</v>
      </c>
      <c r="S122" s="2">
        <v>0</v>
      </c>
      <c r="T122" s="2">
        <v>0</v>
      </c>
      <c r="U122" s="2" t="s">
        <v>965</v>
      </c>
      <c r="V122" s="2" t="s">
        <v>963</v>
      </c>
      <c r="W122" s="2" t="s">
        <v>587</v>
      </c>
      <c r="X122" s="2" t="s">
        <v>37</v>
      </c>
      <c r="Y122" s="3" t="s">
        <v>40</v>
      </c>
      <c r="Z122" s="2" t="s">
        <v>410</v>
      </c>
      <c r="AA122" s="2" t="s">
        <v>77</v>
      </c>
      <c r="AB122" s="2" t="s">
        <v>76</v>
      </c>
      <c r="AC122" s="3" t="s">
        <v>87</v>
      </c>
      <c r="AD122" s="2" t="s">
        <v>87</v>
      </c>
      <c r="AE122" s="2">
        <v>0</v>
      </c>
    </row>
    <row r="123" spans="1:31">
      <c r="A123" s="2">
        <v>70755</v>
      </c>
      <c r="B123" s="2" t="s">
        <v>115</v>
      </c>
      <c r="C123" s="2" t="s">
        <v>71</v>
      </c>
      <c r="E123" s="2" t="s">
        <v>240</v>
      </c>
      <c r="F123" s="2" t="s">
        <v>73</v>
      </c>
      <c r="G123" s="2" t="s">
        <v>588</v>
      </c>
      <c r="H123" s="2" t="s">
        <v>442</v>
      </c>
      <c r="I123" s="2" t="s">
        <v>653</v>
      </c>
      <c r="J123" s="2" t="s">
        <v>966</v>
      </c>
      <c r="L123" s="3" t="s">
        <v>538</v>
      </c>
      <c r="M123" s="2" t="s">
        <v>560</v>
      </c>
      <c r="N123" s="2" t="s">
        <v>560</v>
      </c>
      <c r="O123" s="2" t="s">
        <v>560</v>
      </c>
      <c r="P123" s="2" t="s">
        <v>961</v>
      </c>
      <c r="Q123" s="2" t="s">
        <v>938</v>
      </c>
      <c r="S123" s="2">
        <v>1</v>
      </c>
      <c r="T123" s="2">
        <v>100</v>
      </c>
      <c r="U123" s="2" t="s">
        <v>967</v>
      </c>
      <c r="V123" s="2" t="s">
        <v>966</v>
      </c>
      <c r="X123" s="2" t="s">
        <v>37</v>
      </c>
      <c r="Y123" s="3" t="s">
        <v>40</v>
      </c>
      <c r="Z123" s="2" t="s">
        <v>410</v>
      </c>
      <c r="AA123" s="2" t="s">
        <v>77</v>
      </c>
      <c r="AB123" s="2" t="s">
        <v>76</v>
      </c>
      <c r="AC123" s="3" t="s">
        <v>87</v>
      </c>
      <c r="AD123" s="2" t="s">
        <v>87</v>
      </c>
      <c r="AE123" s="2">
        <v>0</v>
      </c>
    </row>
    <row r="124" spans="1:31">
      <c r="A124" s="2">
        <v>70751</v>
      </c>
      <c r="B124" s="2" t="s">
        <v>115</v>
      </c>
      <c r="C124" s="2" t="s">
        <v>71</v>
      </c>
      <c r="E124" s="2" t="s">
        <v>240</v>
      </c>
      <c r="F124" s="2" t="s">
        <v>73</v>
      </c>
      <c r="G124" s="2" t="s">
        <v>589</v>
      </c>
      <c r="H124" s="2" t="s">
        <v>102</v>
      </c>
      <c r="I124" s="2" t="s">
        <v>94</v>
      </c>
      <c r="J124" s="2" t="s">
        <v>968</v>
      </c>
      <c r="L124" s="3" t="s">
        <v>538</v>
      </c>
      <c r="N124" s="2" t="s">
        <v>117</v>
      </c>
      <c r="O124" s="2" t="s">
        <v>560</v>
      </c>
      <c r="P124" s="2" t="s">
        <v>961</v>
      </c>
      <c r="S124" s="2">
        <v>0</v>
      </c>
      <c r="T124" s="2">
        <v>100</v>
      </c>
      <c r="U124" s="2" t="s">
        <v>969</v>
      </c>
      <c r="V124" s="2" t="s">
        <v>968</v>
      </c>
      <c r="X124" s="2" t="s">
        <v>37</v>
      </c>
      <c r="Y124" s="3" t="s">
        <v>40</v>
      </c>
      <c r="Z124" s="2" t="s">
        <v>75</v>
      </c>
      <c r="AA124" s="2" t="s">
        <v>77</v>
      </c>
      <c r="AB124" s="2" t="s">
        <v>76</v>
      </c>
      <c r="AC124" s="3" t="s">
        <v>97</v>
      </c>
      <c r="AE124" s="2">
        <v>1</v>
      </c>
    </row>
    <row r="125" spans="1:31">
      <c r="A125" s="2">
        <v>70709</v>
      </c>
      <c r="B125" s="2" t="s">
        <v>115</v>
      </c>
      <c r="C125" s="2" t="s">
        <v>71</v>
      </c>
      <c r="E125" s="2" t="s">
        <v>240</v>
      </c>
      <c r="F125" s="2" t="s">
        <v>73</v>
      </c>
      <c r="G125" s="2" t="s">
        <v>590</v>
      </c>
      <c r="H125" s="2" t="s">
        <v>134</v>
      </c>
      <c r="I125" s="2" t="s">
        <v>104</v>
      </c>
      <c r="J125" s="2" t="s">
        <v>970</v>
      </c>
      <c r="L125" s="3" t="s">
        <v>538</v>
      </c>
      <c r="M125" s="2" t="s">
        <v>538</v>
      </c>
      <c r="O125" s="2" t="s">
        <v>560</v>
      </c>
      <c r="P125" s="2" t="s">
        <v>961</v>
      </c>
      <c r="S125" s="2">
        <v>0</v>
      </c>
      <c r="T125" s="2">
        <v>100</v>
      </c>
      <c r="U125" s="2" t="s">
        <v>971</v>
      </c>
      <c r="V125" s="2" t="s">
        <v>970</v>
      </c>
      <c r="X125" s="2" t="s">
        <v>37</v>
      </c>
      <c r="Y125" s="3" t="s">
        <v>40</v>
      </c>
      <c r="Z125" s="2" t="s">
        <v>75</v>
      </c>
      <c r="AA125" s="2" t="s">
        <v>77</v>
      </c>
      <c r="AB125" s="2" t="s">
        <v>76</v>
      </c>
      <c r="AC125" s="3" t="s">
        <v>84</v>
      </c>
      <c r="AD125" s="2" t="s">
        <v>248</v>
      </c>
      <c r="AE125" s="2">
        <v>1</v>
      </c>
    </row>
    <row r="126" spans="1:31">
      <c r="A126" s="2">
        <v>70700</v>
      </c>
      <c r="B126" s="2" t="s">
        <v>115</v>
      </c>
      <c r="C126" s="2" t="s">
        <v>71</v>
      </c>
      <c r="E126" s="2" t="s">
        <v>240</v>
      </c>
      <c r="F126" s="2" t="s">
        <v>73</v>
      </c>
      <c r="G126" s="2" t="s">
        <v>591</v>
      </c>
      <c r="H126" s="2" t="s">
        <v>102</v>
      </c>
      <c r="I126" s="2" t="s">
        <v>94</v>
      </c>
      <c r="J126" s="2" t="s">
        <v>972</v>
      </c>
      <c r="L126" s="3" t="s">
        <v>538</v>
      </c>
      <c r="N126" s="2" t="s">
        <v>117</v>
      </c>
      <c r="O126" s="2" t="s">
        <v>560</v>
      </c>
      <c r="P126" s="2" t="s">
        <v>961</v>
      </c>
      <c r="S126" s="2">
        <v>0</v>
      </c>
      <c r="T126" s="2">
        <v>100</v>
      </c>
      <c r="U126" s="2" t="s">
        <v>973</v>
      </c>
      <c r="V126" s="2" t="s">
        <v>972</v>
      </c>
      <c r="X126" s="2" t="s">
        <v>37</v>
      </c>
      <c r="Y126" s="3" t="s">
        <v>40</v>
      </c>
      <c r="Z126" s="2" t="s">
        <v>75</v>
      </c>
      <c r="AA126" s="2" t="s">
        <v>77</v>
      </c>
      <c r="AB126" s="2" t="s">
        <v>76</v>
      </c>
      <c r="AC126" s="3" t="s">
        <v>91</v>
      </c>
      <c r="AE126" s="2">
        <v>1</v>
      </c>
    </row>
    <row r="127" spans="1:31">
      <c r="A127" s="2">
        <v>70697</v>
      </c>
      <c r="B127" s="2" t="s">
        <v>115</v>
      </c>
      <c r="C127" s="2" t="s">
        <v>71</v>
      </c>
      <c r="E127" s="2" t="s">
        <v>72</v>
      </c>
      <c r="F127" s="2" t="s">
        <v>73</v>
      </c>
      <c r="G127" s="2" t="s">
        <v>592</v>
      </c>
      <c r="H127" s="2" t="s">
        <v>442</v>
      </c>
      <c r="I127" s="2" t="s">
        <v>94</v>
      </c>
      <c r="J127" s="2" t="s">
        <v>974</v>
      </c>
      <c r="L127" s="3" t="s">
        <v>538</v>
      </c>
      <c r="M127" s="2" t="s">
        <v>636</v>
      </c>
      <c r="N127" s="2" t="s">
        <v>117</v>
      </c>
      <c r="O127" s="2" t="s">
        <v>701</v>
      </c>
      <c r="P127" s="2" t="s">
        <v>961</v>
      </c>
      <c r="Q127" s="2" t="s">
        <v>925</v>
      </c>
      <c r="R127" s="2">
        <v>1</v>
      </c>
      <c r="S127" s="2">
        <v>1</v>
      </c>
      <c r="T127" s="2">
        <v>100</v>
      </c>
      <c r="U127" s="2" t="s">
        <v>975</v>
      </c>
      <c r="X127" s="2" t="s">
        <v>37</v>
      </c>
      <c r="Y127" s="3" t="s">
        <v>40</v>
      </c>
      <c r="Z127" s="2" t="s">
        <v>410</v>
      </c>
      <c r="AA127" s="2" t="s">
        <v>77</v>
      </c>
      <c r="AB127" s="2" t="s">
        <v>76</v>
      </c>
      <c r="AC127" s="3" t="s">
        <v>87</v>
      </c>
      <c r="AE127" s="2">
        <v>1</v>
      </c>
    </row>
    <row r="128" spans="1:31">
      <c r="A128" s="2">
        <v>70696</v>
      </c>
      <c r="B128" s="2" t="s">
        <v>115</v>
      </c>
      <c r="C128" s="2" t="s">
        <v>71</v>
      </c>
      <c r="E128" s="2" t="s">
        <v>240</v>
      </c>
      <c r="F128" s="2" t="s">
        <v>73</v>
      </c>
      <c r="G128" s="2" t="s">
        <v>593</v>
      </c>
      <c r="H128" s="2" t="s">
        <v>442</v>
      </c>
      <c r="I128" s="2" t="s">
        <v>653</v>
      </c>
      <c r="J128" s="2" t="s">
        <v>976</v>
      </c>
      <c r="L128" s="3" t="s">
        <v>538</v>
      </c>
      <c r="M128" s="2" t="s">
        <v>560</v>
      </c>
      <c r="N128" s="2" t="s">
        <v>560</v>
      </c>
      <c r="O128" s="2" t="s">
        <v>560</v>
      </c>
      <c r="P128" s="2" t="s">
        <v>961</v>
      </c>
      <c r="Q128" s="2" t="s">
        <v>925</v>
      </c>
      <c r="S128" s="2">
        <v>0</v>
      </c>
      <c r="T128" s="2">
        <v>0</v>
      </c>
      <c r="U128" s="2" t="s">
        <v>977</v>
      </c>
      <c r="V128" s="2" t="s">
        <v>976</v>
      </c>
      <c r="X128" s="2" t="s">
        <v>37</v>
      </c>
      <c r="Y128" s="3" t="s">
        <v>40</v>
      </c>
      <c r="Z128" s="2" t="s">
        <v>410</v>
      </c>
      <c r="AA128" s="2" t="s">
        <v>77</v>
      </c>
      <c r="AB128" s="2" t="s">
        <v>76</v>
      </c>
      <c r="AC128" s="3" t="s">
        <v>87</v>
      </c>
      <c r="AD128" s="2" t="s">
        <v>87</v>
      </c>
      <c r="AE128" s="2">
        <v>1</v>
      </c>
    </row>
    <row r="129" spans="1:31">
      <c r="A129" s="2">
        <v>70694</v>
      </c>
      <c r="B129" s="2" t="s">
        <v>115</v>
      </c>
      <c r="C129" s="2" t="s">
        <v>71</v>
      </c>
      <c r="E129" s="2" t="s">
        <v>240</v>
      </c>
      <c r="F129" s="2" t="s">
        <v>73</v>
      </c>
      <c r="G129" s="2" t="s">
        <v>594</v>
      </c>
      <c r="H129" s="2" t="s">
        <v>442</v>
      </c>
      <c r="I129" s="2" t="s">
        <v>653</v>
      </c>
      <c r="J129" s="2" t="s">
        <v>978</v>
      </c>
      <c r="L129" s="3" t="s">
        <v>538</v>
      </c>
      <c r="M129" s="2" t="s">
        <v>560</v>
      </c>
      <c r="O129" s="2" t="s">
        <v>560</v>
      </c>
      <c r="P129" s="2" t="s">
        <v>961</v>
      </c>
      <c r="S129" s="2">
        <v>0</v>
      </c>
      <c r="T129" s="2">
        <v>0</v>
      </c>
      <c r="U129" s="2" t="s">
        <v>979</v>
      </c>
      <c r="V129" s="2" t="s">
        <v>978</v>
      </c>
      <c r="X129" s="2" t="s">
        <v>37</v>
      </c>
      <c r="Y129" s="3" t="s">
        <v>40</v>
      </c>
      <c r="Z129" s="2" t="s">
        <v>410</v>
      </c>
      <c r="AA129" s="2" t="s">
        <v>77</v>
      </c>
      <c r="AB129" s="2" t="s">
        <v>76</v>
      </c>
      <c r="AC129" s="3" t="s">
        <v>87</v>
      </c>
      <c r="AE129" s="2">
        <v>1</v>
      </c>
    </row>
    <row r="130" spans="1:31">
      <c r="A130" s="2">
        <v>70690</v>
      </c>
      <c r="B130" s="2" t="s">
        <v>115</v>
      </c>
      <c r="C130" s="2" t="s">
        <v>71</v>
      </c>
      <c r="E130" s="2" t="s">
        <v>685</v>
      </c>
      <c r="F130" s="2" t="s">
        <v>73</v>
      </c>
      <c r="G130" s="2" t="s">
        <v>595</v>
      </c>
      <c r="H130" s="2" t="s">
        <v>158</v>
      </c>
      <c r="I130" s="2" t="s">
        <v>156</v>
      </c>
      <c r="J130" s="2" t="s">
        <v>980</v>
      </c>
      <c r="L130" s="3" t="s">
        <v>538</v>
      </c>
      <c r="M130" s="2" t="s">
        <v>560</v>
      </c>
      <c r="O130" s="2" t="s">
        <v>560</v>
      </c>
      <c r="P130" s="2" t="s">
        <v>961</v>
      </c>
      <c r="S130" s="2">
        <v>0</v>
      </c>
      <c r="T130" s="2">
        <v>0</v>
      </c>
      <c r="U130" s="2" t="s">
        <v>981</v>
      </c>
      <c r="V130" s="2" t="s">
        <v>980</v>
      </c>
      <c r="X130" s="2" t="s">
        <v>37</v>
      </c>
      <c r="Y130" s="3" t="s">
        <v>40</v>
      </c>
      <c r="Z130" s="2" t="s">
        <v>75</v>
      </c>
      <c r="AA130" s="2" t="s">
        <v>77</v>
      </c>
      <c r="AB130" s="2" t="s">
        <v>76</v>
      </c>
      <c r="AC130" s="3" t="s">
        <v>112</v>
      </c>
      <c r="AE130" s="2">
        <v>1</v>
      </c>
    </row>
    <row r="131" spans="1:31">
      <c r="A131" s="2">
        <v>70689</v>
      </c>
      <c r="B131" s="2" t="s">
        <v>115</v>
      </c>
      <c r="C131" s="2" t="s">
        <v>71</v>
      </c>
      <c r="E131" s="2" t="s">
        <v>72</v>
      </c>
      <c r="F131" s="2" t="s">
        <v>73</v>
      </c>
      <c r="G131" s="2" t="s">
        <v>596</v>
      </c>
      <c r="H131" s="2" t="s">
        <v>442</v>
      </c>
      <c r="I131" s="2" t="s">
        <v>653</v>
      </c>
      <c r="J131" s="2" t="s">
        <v>982</v>
      </c>
      <c r="L131" s="3" t="s">
        <v>538</v>
      </c>
      <c r="M131" s="2" t="s">
        <v>701</v>
      </c>
      <c r="O131" s="2" t="s">
        <v>636</v>
      </c>
      <c r="P131" s="2" t="s">
        <v>961</v>
      </c>
      <c r="S131" s="2">
        <v>1</v>
      </c>
      <c r="T131" s="2">
        <v>0</v>
      </c>
      <c r="U131" s="2" t="s">
        <v>983</v>
      </c>
      <c r="X131" s="2" t="s">
        <v>37</v>
      </c>
      <c r="Y131" s="3" t="s">
        <v>40</v>
      </c>
      <c r="Z131" s="2" t="s">
        <v>410</v>
      </c>
      <c r="AA131" s="2" t="s">
        <v>77</v>
      </c>
      <c r="AB131" s="2" t="s">
        <v>76</v>
      </c>
      <c r="AC131" s="3" t="s">
        <v>87</v>
      </c>
      <c r="AE131" s="2">
        <v>1</v>
      </c>
    </row>
    <row r="132" spans="1:31">
      <c r="A132" s="2">
        <v>70687</v>
      </c>
      <c r="B132" s="2" t="s">
        <v>115</v>
      </c>
      <c r="C132" s="2" t="s">
        <v>71</v>
      </c>
      <c r="E132" s="2" t="s">
        <v>240</v>
      </c>
      <c r="F132" s="2" t="s">
        <v>73</v>
      </c>
      <c r="G132" s="2" t="s">
        <v>597</v>
      </c>
      <c r="H132" s="2" t="s">
        <v>134</v>
      </c>
      <c r="I132" s="2" t="s">
        <v>94</v>
      </c>
      <c r="J132" s="2" t="s">
        <v>984</v>
      </c>
      <c r="L132" s="3" t="s">
        <v>538</v>
      </c>
      <c r="N132" s="2" t="s">
        <v>117</v>
      </c>
      <c r="O132" s="2" t="s">
        <v>636</v>
      </c>
      <c r="P132" s="2" t="s">
        <v>961</v>
      </c>
      <c r="R132" s="2">
        <v>1</v>
      </c>
      <c r="S132" s="2">
        <v>0</v>
      </c>
      <c r="T132" s="2">
        <v>100</v>
      </c>
      <c r="U132" s="2" t="s">
        <v>985</v>
      </c>
      <c r="V132" s="2" t="s">
        <v>984</v>
      </c>
      <c r="X132" s="2" t="s">
        <v>74</v>
      </c>
      <c r="Y132" s="3" t="s">
        <v>40</v>
      </c>
      <c r="Z132" s="2" t="s">
        <v>75</v>
      </c>
      <c r="AA132" s="2" t="s">
        <v>77</v>
      </c>
      <c r="AB132" s="2" t="s">
        <v>81</v>
      </c>
      <c r="AC132" s="3" t="s">
        <v>81</v>
      </c>
      <c r="AE132" s="2">
        <v>1</v>
      </c>
    </row>
    <row r="133" spans="1:31">
      <c r="A133" s="2">
        <v>70685</v>
      </c>
      <c r="B133" s="2" t="s">
        <v>115</v>
      </c>
      <c r="C133" s="2" t="s">
        <v>71</v>
      </c>
      <c r="E133" s="2" t="s">
        <v>240</v>
      </c>
      <c r="F133" s="2" t="s">
        <v>73</v>
      </c>
      <c r="G133" s="2" t="s">
        <v>598</v>
      </c>
      <c r="H133" s="2" t="s">
        <v>442</v>
      </c>
      <c r="I133" s="2" t="s">
        <v>653</v>
      </c>
      <c r="J133" s="2" t="s">
        <v>986</v>
      </c>
      <c r="L133" s="3" t="s">
        <v>538</v>
      </c>
      <c r="M133" s="2" t="s">
        <v>560</v>
      </c>
      <c r="N133" s="2" t="s">
        <v>560</v>
      </c>
      <c r="O133" s="2" t="s">
        <v>560</v>
      </c>
      <c r="P133" s="2" t="s">
        <v>961</v>
      </c>
      <c r="Q133" s="2" t="s">
        <v>925</v>
      </c>
      <c r="S133" s="2">
        <v>0</v>
      </c>
      <c r="T133" s="2">
        <v>0</v>
      </c>
      <c r="U133" s="2" t="s">
        <v>987</v>
      </c>
      <c r="V133" s="2" t="s">
        <v>986</v>
      </c>
      <c r="X133" s="2" t="s">
        <v>37</v>
      </c>
      <c r="Y133" s="3" t="s">
        <v>40</v>
      </c>
      <c r="Z133" s="2" t="s">
        <v>410</v>
      </c>
      <c r="AA133" s="2" t="s">
        <v>77</v>
      </c>
      <c r="AB133" s="2" t="s">
        <v>76</v>
      </c>
      <c r="AC133" s="3" t="s">
        <v>87</v>
      </c>
      <c r="AE133" s="2">
        <v>1</v>
      </c>
    </row>
    <row r="134" spans="1:31">
      <c r="A134" s="2">
        <v>70663</v>
      </c>
      <c r="B134" s="2" t="s">
        <v>115</v>
      </c>
      <c r="C134" s="2" t="s">
        <v>71</v>
      </c>
      <c r="E134" s="2" t="s">
        <v>15</v>
      </c>
      <c r="F134" s="2" t="s">
        <v>73</v>
      </c>
      <c r="G134" s="2" t="s">
        <v>599</v>
      </c>
      <c r="H134" s="2" t="s">
        <v>419</v>
      </c>
      <c r="I134" s="2" t="s">
        <v>419</v>
      </c>
      <c r="J134" s="2" t="s">
        <v>988</v>
      </c>
      <c r="L134" s="3" t="s">
        <v>538</v>
      </c>
      <c r="P134" s="2" t="s">
        <v>989</v>
      </c>
      <c r="S134" s="2">
        <v>0</v>
      </c>
      <c r="T134" s="2">
        <v>0</v>
      </c>
      <c r="U134" s="2" t="s">
        <v>990</v>
      </c>
      <c r="V134" s="2" t="s">
        <v>988</v>
      </c>
      <c r="Y134" s="3" t="s">
        <v>40</v>
      </c>
      <c r="Z134" s="2" t="s">
        <v>75</v>
      </c>
      <c r="AB134" s="2" t="s">
        <v>76</v>
      </c>
      <c r="AC134" s="3" t="s">
        <v>95</v>
      </c>
    </row>
    <row r="135" spans="1:31">
      <c r="A135" s="2">
        <v>70662</v>
      </c>
      <c r="B135" s="2" t="s">
        <v>115</v>
      </c>
      <c r="C135" s="2" t="s">
        <v>71</v>
      </c>
      <c r="E135" s="2" t="s">
        <v>240</v>
      </c>
      <c r="F135" s="2" t="s">
        <v>73</v>
      </c>
      <c r="G135" s="2" t="s">
        <v>600</v>
      </c>
      <c r="H135" s="2" t="s">
        <v>419</v>
      </c>
      <c r="I135" s="2" t="s">
        <v>90</v>
      </c>
      <c r="J135" s="2" t="s">
        <v>991</v>
      </c>
      <c r="L135" s="3" t="s">
        <v>538</v>
      </c>
      <c r="M135" s="2" t="s">
        <v>636</v>
      </c>
      <c r="N135" s="2" t="s">
        <v>117</v>
      </c>
      <c r="O135" s="2" t="s">
        <v>697</v>
      </c>
      <c r="P135" s="2" t="s">
        <v>989</v>
      </c>
      <c r="R135" s="2">
        <v>1</v>
      </c>
      <c r="S135" s="2">
        <v>0</v>
      </c>
      <c r="T135" s="2">
        <v>100</v>
      </c>
      <c r="U135" s="2" t="s">
        <v>992</v>
      </c>
      <c r="V135" s="2" t="s">
        <v>991</v>
      </c>
      <c r="X135" s="2" t="s">
        <v>74</v>
      </c>
      <c r="Y135" s="3" t="s">
        <v>40</v>
      </c>
      <c r="Z135" s="2" t="s">
        <v>75</v>
      </c>
      <c r="AA135" s="2" t="s">
        <v>77</v>
      </c>
      <c r="AB135" s="2" t="s">
        <v>76</v>
      </c>
      <c r="AC135" s="3" t="s">
        <v>95</v>
      </c>
      <c r="AE135" s="2">
        <v>1</v>
      </c>
    </row>
    <row r="136" spans="1:31">
      <c r="A136" s="2">
        <v>70652</v>
      </c>
      <c r="B136" s="2" t="s">
        <v>115</v>
      </c>
      <c r="C136" s="2" t="s">
        <v>71</v>
      </c>
      <c r="E136" s="2" t="s">
        <v>240</v>
      </c>
      <c r="F136" s="2" t="s">
        <v>73</v>
      </c>
      <c r="G136" s="2" t="s">
        <v>601</v>
      </c>
      <c r="H136" s="2" t="s">
        <v>102</v>
      </c>
      <c r="I136" s="2" t="s">
        <v>107</v>
      </c>
      <c r="J136" s="2" t="s">
        <v>993</v>
      </c>
      <c r="L136" s="3" t="s">
        <v>538</v>
      </c>
      <c r="M136" s="2" t="s">
        <v>560</v>
      </c>
      <c r="O136" s="2" t="s">
        <v>636</v>
      </c>
      <c r="P136" s="2" t="s">
        <v>989</v>
      </c>
      <c r="S136" s="2">
        <v>0</v>
      </c>
      <c r="T136" s="2">
        <v>0</v>
      </c>
      <c r="U136" s="2" t="s">
        <v>994</v>
      </c>
      <c r="V136" s="2" t="s">
        <v>993</v>
      </c>
      <c r="X136" s="2" t="s">
        <v>37</v>
      </c>
      <c r="Y136" s="3" t="s">
        <v>40</v>
      </c>
      <c r="Z136" s="2" t="s">
        <v>75</v>
      </c>
      <c r="AA136" s="2" t="s">
        <v>77</v>
      </c>
      <c r="AB136" s="2" t="s">
        <v>76</v>
      </c>
      <c r="AC136" s="3" t="s">
        <v>91</v>
      </c>
      <c r="AE136" s="2">
        <v>1</v>
      </c>
    </row>
    <row r="137" spans="1:31">
      <c r="A137" s="2">
        <v>70649</v>
      </c>
      <c r="B137" s="2" t="s">
        <v>115</v>
      </c>
      <c r="C137" s="2" t="s">
        <v>71</v>
      </c>
      <c r="E137" s="2" t="s">
        <v>240</v>
      </c>
      <c r="F137" s="2" t="s">
        <v>73</v>
      </c>
      <c r="G137" s="2" t="s">
        <v>602</v>
      </c>
      <c r="H137" s="2" t="s">
        <v>419</v>
      </c>
      <c r="I137" s="2" t="s">
        <v>156</v>
      </c>
      <c r="J137" s="2" t="s">
        <v>995</v>
      </c>
      <c r="L137" s="3" t="s">
        <v>538</v>
      </c>
      <c r="M137" s="2" t="s">
        <v>560</v>
      </c>
      <c r="N137" s="2" t="s">
        <v>538</v>
      </c>
      <c r="O137" s="2" t="s">
        <v>560</v>
      </c>
      <c r="P137" s="2" t="s">
        <v>989</v>
      </c>
      <c r="S137" s="2">
        <v>0</v>
      </c>
      <c r="T137" s="2">
        <v>0</v>
      </c>
      <c r="U137" s="2" t="s">
        <v>996</v>
      </c>
      <c r="V137" s="2" t="s">
        <v>995</v>
      </c>
      <c r="X137" s="2" t="s">
        <v>37</v>
      </c>
      <c r="Y137" s="3" t="s">
        <v>40</v>
      </c>
      <c r="Z137" s="2" t="s">
        <v>75</v>
      </c>
      <c r="AA137" s="2" t="s">
        <v>77</v>
      </c>
      <c r="AB137" s="2" t="s">
        <v>81</v>
      </c>
      <c r="AC137" s="3" t="s">
        <v>95</v>
      </c>
      <c r="AE137" s="2">
        <v>1</v>
      </c>
    </row>
    <row r="138" spans="1:31">
      <c r="A138" s="2">
        <v>70643</v>
      </c>
      <c r="B138" s="2" t="s">
        <v>115</v>
      </c>
      <c r="C138" s="2" t="s">
        <v>71</v>
      </c>
      <c r="E138" s="2" t="s">
        <v>15</v>
      </c>
      <c r="F138" s="2" t="s">
        <v>73</v>
      </c>
      <c r="G138" s="2" t="s">
        <v>603</v>
      </c>
      <c r="H138" s="2" t="s">
        <v>102</v>
      </c>
      <c r="I138" s="2" t="s">
        <v>102</v>
      </c>
      <c r="J138" s="2" t="s">
        <v>997</v>
      </c>
      <c r="L138" s="3" t="s">
        <v>538</v>
      </c>
      <c r="P138" s="2" t="s">
        <v>989</v>
      </c>
      <c r="S138" s="2">
        <v>0</v>
      </c>
      <c r="T138" s="2">
        <v>0</v>
      </c>
      <c r="U138" s="2" t="s">
        <v>998</v>
      </c>
      <c r="V138" s="2" t="s">
        <v>997</v>
      </c>
      <c r="Y138" s="3" t="s">
        <v>40</v>
      </c>
      <c r="Z138" s="2" t="s">
        <v>75</v>
      </c>
      <c r="AB138" s="2" t="s">
        <v>76</v>
      </c>
      <c r="AC138" s="3" t="s">
        <v>91</v>
      </c>
    </row>
    <row r="139" spans="1:31">
      <c r="A139" s="2">
        <v>70641</v>
      </c>
      <c r="B139" s="2" t="s">
        <v>115</v>
      </c>
      <c r="C139" s="2" t="s">
        <v>71</v>
      </c>
      <c r="E139" s="2" t="s">
        <v>240</v>
      </c>
      <c r="F139" s="2" t="s">
        <v>73</v>
      </c>
      <c r="G139" s="2" t="s">
        <v>604</v>
      </c>
      <c r="H139" s="2" t="s">
        <v>419</v>
      </c>
      <c r="I139" s="2" t="s">
        <v>156</v>
      </c>
      <c r="J139" s="2" t="s">
        <v>999</v>
      </c>
      <c r="L139" s="3" t="s">
        <v>538</v>
      </c>
      <c r="M139" s="2" t="s">
        <v>560</v>
      </c>
      <c r="O139" s="2" t="s">
        <v>560</v>
      </c>
      <c r="P139" s="2" t="s">
        <v>989</v>
      </c>
      <c r="S139" s="2">
        <v>0</v>
      </c>
      <c r="T139" s="2">
        <v>0</v>
      </c>
      <c r="U139" s="2" t="s">
        <v>1000</v>
      </c>
      <c r="V139" s="2" t="s">
        <v>999</v>
      </c>
      <c r="X139" s="2" t="s">
        <v>37</v>
      </c>
      <c r="Y139" s="3" t="s">
        <v>40</v>
      </c>
      <c r="Z139" s="2" t="s">
        <v>75</v>
      </c>
      <c r="AA139" s="2" t="s">
        <v>77</v>
      </c>
      <c r="AB139" s="2" t="s">
        <v>76</v>
      </c>
      <c r="AC139" s="3" t="s">
        <v>95</v>
      </c>
      <c r="AE139" s="2">
        <v>1</v>
      </c>
    </row>
    <row r="140" spans="1:31">
      <c r="A140" s="2">
        <v>70628</v>
      </c>
      <c r="B140" s="2" t="s">
        <v>115</v>
      </c>
      <c r="C140" s="2" t="s">
        <v>71</v>
      </c>
      <c r="E140" s="2" t="s">
        <v>15</v>
      </c>
      <c r="F140" s="2" t="s">
        <v>73</v>
      </c>
      <c r="G140" s="2" t="s">
        <v>605</v>
      </c>
      <c r="H140" s="2" t="s">
        <v>419</v>
      </c>
      <c r="I140" s="2" t="s">
        <v>156</v>
      </c>
      <c r="J140" s="2" t="s">
        <v>1001</v>
      </c>
      <c r="L140" s="3" t="s">
        <v>538</v>
      </c>
      <c r="M140" s="2" t="s">
        <v>560</v>
      </c>
      <c r="O140" s="2" t="s">
        <v>636</v>
      </c>
      <c r="P140" s="2" t="s">
        <v>989</v>
      </c>
      <c r="S140" s="2">
        <v>0</v>
      </c>
      <c r="T140" s="2">
        <v>0</v>
      </c>
      <c r="U140" s="2" t="s">
        <v>1002</v>
      </c>
      <c r="V140" s="2" t="s">
        <v>1001</v>
      </c>
      <c r="X140" s="2" t="s">
        <v>37</v>
      </c>
      <c r="Y140" s="3" t="s">
        <v>40</v>
      </c>
      <c r="Z140" s="2" t="s">
        <v>75</v>
      </c>
      <c r="AA140" s="2" t="s">
        <v>77</v>
      </c>
      <c r="AB140" s="2" t="s">
        <v>76</v>
      </c>
      <c r="AC140" s="3" t="s">
        <v>95</v>
      </c>
      <c r="AE140" s="2">
        <v>1</v>
      </c>
    </row>
    <row r="141" spans="1:31">
      <c r="A141" s="2">
        <v>70618</v>
      </c>
      <c r="B141" s="2" t="s">
        <v>115</v>
      </c>
      <c r="C141" s="2" t="s">
        <v>71</v>
      </c>
      <c r="E141" s="2" t="s">
        <v>15</v>
      </c>
      <c r="F141" s="2" t="s">
        <v>73</v>
      </c>
      <c r="G141" s="2" t="s">
        <v>606</v>
      </c>
      <c r="H141" s="2" t="s">
        <v>419</v>
      </c>
      <c r="I141" s="2" t="s">
        <v>156</v>
      </c>
      <c r="J141" s="2" t="s">
        <v>1003</v>
      </c>
      <c r="L141" s="3" t="s">
        <v>538</v>
      </c>
      <c r="M141" s="2" t="s">
        <v>560</v>
      </c>
      <c r="O141" s="2" t="s">
        <v>636</v>
      </c>
      <c r="P141" s="2" t="s">
        <v>989</v>
      </c>
      <c r="S141" s="2">
        <v>0</v>
      </c>
      <c r="T141" s="2">
        <v>0</v>
      </c>
      <c r="U141" s="2" t="s">
        <v>1004</v>
      </c>
      <c r="V141" s="2" t="s">
        <v>1003</v>
      </c>
      <c r="X141" s="2" t="s">
        <v>37</v>
      </c>
      <c r="Y141" s="3" t="s">
        <v>40</v>
      </c>
      <c r="Z141" s="2" t="s">
        <v>75</v>
      </c>
      <c r="AA141" s="2" t="s">
        <v>77</v>
      </c>
      <c r="AB141" s="2" t="s">
        <v>76</v>
      </c>
      <c r="AC141" s="3" t="s">
        <v>95</v>
      </c>
      <c r="AE141" s="2">
        <v>1</v>
      </c>
    </row>
    <row r="142" spans="1:31">
      <c r="A142" s="2">
        <v>70547</v>
      </c>
      <c r="B142" s="2" t="s">
        <v>115</v>
      </c>
      <c r="C142" s="2" t="s">
        <v>71</v>
      </c>
      <c r="E142" s="2" t="s">
        <v>240</v>
      </c>
      <c r="F142" s="2" t="s">
        <v>73</v>
      </c>
      <c r="G142" s="2" t="s">
        <v>607</v>
      </c>
      <c r="H142" s="2" t="s">
        <v>161</v>
      </c>
      <c r="I142" s="2" t="s">
        <v>94</v>
      </c>
      <c r="J142" s="2" t="s">
        <v>1005</v>
      </c>
      <c r="L142" s="3" t="s">
        <v>219</v>
      </c>
      <c r="N142" s="2" t="s">
        <v>117</v>
      </c>
      <c r="O142" s="2" t="s">
        <v>636</v>
      </c>
      <c r="S142" s="2">
        <v>0</v>
      </c>
      <c r="T142" s="2">
        <v>100</v>
      </c>
      <c r="U142" s="2" t="s">
        <v>1006</v>
      </c>
      <c r="V142" s="2" t="s">
        <v>1005</v>
      </c>
      <c r="X142" s="2" t="s">
        <v>74</v>
      </c>
      <c r="Y142" s="3" t="s">
        <v>153</v>
      </c>
      <c r="Z142" s="2" t="s">
        <v>75</v>
      </c>
      <c r="AA142" s="2" t="s">
        <v>77</v>
      </c>
      <c r="AB142" s="2" t="s">
        <v>76</v>
      </c>
      <c r="AC142" s="3" t="s">
        <v>85</v>
      </c>
      <c r="AE142" s="2">
        <v>2</v>
      </c>
    </row>
    <row r="143" spans="1:31">
      <c r="A143" s="2">
        <v>70546</v>
      </c>
      <c r="B143" s="2" t="s">
        <v>115</v>
      </c>
      <c r="C143" s="2" t="s">
        <v>71</v>
      </c>
      <c r="E143" s="2" t="s">
        <v>240</v>
      </c>
      <c r="F143" s="2" t="s">
        <v>73</v>
      </c>
      <c r="G143" s="2" t="s">
        <v>608</v>
      </c>
      <c r="H143" s="2" t="s">
        <v>161</v>
      </c>
      <c r="I143" s="2" t="s">
        <v>94</v>
      </c>
      <c r="J143" s="2" t="s">
        <v>1007</v>
      </c>
      <c r="L143" s="3" t="s">
        <v>219</v>
      </c>
      <c r="M143" s="2" t="s">
        <v>525</v>
      </c>
      <c r="O143" s="2" t="s">
        <v>697</v>
      </c>
      <c r="P143" s="2" t="s">
        <v>775</v>
      </c>
      <c r="S143" s="2">
        <v>0</v>
      </c>
      <c r="T143" s="2">
        <v>100</v>
      </c>
      <c r="U143" s="2" t="s">
        <v>1006</v>
      </c>
      <c r="V143" s="2" t="s">
        <v>1007</v>
      </c>
      <c r="X143" s="2" t="s">
        <v>37</v>
      </c>
      <c r="Y143" s="3" t="s">
        <v>153</v>
      </c>
      <c r="Z143" s="2" t="s">
        <v>75</v>
      </c>
      <c r="AA143" s="2" t="s">
        <v>334</v>
      </c>
      <c r="AB143" s="2" t="s">
        <v>76</v>
      </c>
      <c r="AC143" s="3" t="s">
        <v>97</v>
      </c>
      <c r="AE143" s="2">
        <v>2</v>
      </c>
    </row>
    <row r="144" spans="1:31">
      <c r="A144" s="2">
        <v>70545</v>
      </c>
      <c r="B144" s="2" t="s">
        <v>115</v>
      </c>
      <c r="C144" s="2" t="s">
        <v>71</v>
      </c>
      <c r="E144" s="2" t="s">
        <v>240</v>
      </c>
      <c r="F144" s="2" t="s">
        <v>73</v>
      </c>
      <c r="G144" s="2" t="s">
        <v>609</v>
      </c>
      <c r="H144" s="2" t="s">
        <v>161</v>
      </c>
      <c r="I144" s="2" t="s">
        <v>96</v>
      </c>
      <c r="J144" s="2" t="s">
        <v>1008</v>
      </c>
      <c r="L144" s="3" t="s">
        <v>219</v>
      </c>
      <c r="M144" s="2" t="s">
        <v>220</v>
      </c>
      <c r="O144" s="2" t="s">
        <v>220</v>
      </c>
      <c r="S144" s="2">
        <v>0</v>
      </c>
      <c r="T144" s="2">
        <v>0</v>
      </c>
      <c r="U144" s="2" t="s">
        <v>1006</v>
      </c>
      <c r="V144" s="2" t="s">
        <v>1008</v>
      </c>
      <c r="X144" s="2" t="s">
        <v>37</v>
      </c>
      <c r="Y144" s="3" t="s">
        <v>153</v>
      </c>
      <c r="Z144" s="2" t="s">
        <v>75</v>
      </c>
      <c r="AA144" s="2" t="s">
        <v>77</v>
      </c>
      <c r="AB144" s="2" t="s">
        <v>76</v>
      </c>
      <c r="AC144" s="3" t="s">
        <v>95</v>
      </c>
    </row>
    <row r="145" spans="1:31">
      <c r="A145" s="2">
        <v>70055</v>
      </c>
      <c r="B145" s="2" t="s">
        <v>115</v>
      </c>
      <c r="C145" s="2" t="s">
        <v>71</v>
      </c>
      <c r="E145" s="2" t="s">
        <v>15</v>
      </c>
      <c r="F145" s="2" t="s">
        <v>73</v>
      </c>
      <c r="G145" s="2" t="s">
        <v>610</v>
      </c>
      <c r="H145" s="2" t="s">
        <v>611</v>
      </c>
      <c r="I145" s="2" t="s">
        <v>611</v>
      </c>
      <c r="J145" s="2" t="s">
        <v>1009</v>
      </c>
      <c r="L145" s="3" t="s">
        <v>525</v>
      </c>
      <c r="P145" s="2" t="s">
        <v>1010</v>
      </c>
      <c r="S145" s="2">
        <v>0</v>
      </c>
      <c r="T145" s="2">
        <v>0</v>
      </c>
      <c r="U145" s="2" t="s">
        <v>1011</v>
      </c>
      <c r="V145" s="2" t="s">
        <v>1009</v>
      </c>
      <c r="Y145" s="3" t="s">
        <v>40</v>
      </c>
      <c r="Z145" s="2" t="s">
        <v>75</v>
      </c>
      <c r="AB145" s="2" t="s">
        <v>76</v>
      </c>
      <c r="AC145" s="3" t="s">
        <v>612</v>
      </c>
    </row>
    <row r="146" spans="1:31">
      <c r="A146" s="2">
        <v>70052</v>
      </c>
      <c r="B146" s="2" t="s">
        <v>115</v>
      </c>
      <c r="C146" s="2" t="s">
        <v>71</v>
      </c>
      <c r="E146" s="2" t="s">
        <v>240</v>
      </c>
      <c r="F146" s="2" t="s">
        <v>73</v>
      </c>
      <c r="G146" s="2" t="s">
        <v>613</v>
      </c>
      <c r="H146" s="2" t="s">
        <v>611</v>
      </c>
      <c r="I146" s="2" t="s">
        <v>94</v>
      </c>
      <c r="J146" s="2" t="s">
        <v>1012</v>
      </c>
      <c r="L146" s="3" t="s">
        <v>525</v>
      </c>
      <c r="N146" s="2" t="s">
        <v>488</v>
      </c>
      <c r="O146" s="2" t="s">
        <v>560</v>
      </c>
      <c r="P146" s="2" t="s">
        <v>1010</v>
      </c>
      <c r="R146" s="2">
        <v>2</v>
      </c>
      <c r="S146" s="2">
        <v>0</v>
      </c>
      <c r="T146" s="2">
        <v>100</v>
      </c>
      <c r="U146" s="2" t="s">
        <v>1013</v>
      </c>
      <c r="V146" s="2" t="s">
        <v>1012</v>
      </c>
      <c r="X146" s="2" t="s">
        <v>37</v>
      </c>
      <c r="Y146" s="3" t="s">
        <v>40</v>
      </c>
      <c r="Z146" s="2" t="s">
        <v>75</v>
      </c>
      <c r="AA146" s="2" t="s">
        <v>77</v>
      </c>
      <c r="AB146" s="2" t="s">
        <v>81</v>
      </c>
      <c r="AC146" s="3" t="s">
        <v>612</v>
      </c>
      <c r="AE146" s="2">
        <v>2</v>
      </c>
    </row>
    <row r="147" spans="1:31">
      <c r="A147" s="2">
        <v>70047</v>
      </c>
      <c r="B147" s="2" t="s">
        <v>115</v>
      </c>
      <c r="C147" s="2" t="s">
        <v>71</v>
      </c>
      <c r="E147" s="2" t="s">
        <v>240</v>
      </c>
      <c r="F147" s="2" t="s">
        <v>73</v>
      </c>
      <c r="G147" s="2" t="s">
        <v>614</v>
      </c>
      <c r="H147" s="2" t="s">
        <v>611</v>
      </c>
      <c r="I147" s="2" t="s">
        <v>96</v>
      </c>
      <c r="J147" s="2" t="s">
        <v>1014</v>
      </c>
      <c r="L147" s="3" t="s">
        <v>525</v>
      </c>
      <c r="M147" s="2" t="s">
        <v>538</v>
      </c>
      <c r="N147" s="2" t="s">
        <v>538</v>
      </c>
      <c r="O147" s="2" t="s">
        <v>560</v>
      </c>
      <c r="P147" s="2" t="s">
        <v>1010</v>
      </c>
      <c r="Q147" s="2" t="s">
        <v>1015</v>
      </c>
      <c r="S147" s="2">
        <v>0</v>
      </c>
      <c r="T147" s="2">
        <v>0</v>
      </c>
      <c r="U147" s="2" t="s">
        <v>1016</v>
      </c>
      <c r="V147" s="2" t="s">
        <v>1014</v>
      </c>
      <c r="X147" s="2" t="s">
        <v>37</v>
      </c>
      <c r="Y147" s="3" t="s">
        <v>40</v>
      </c>
      <c r="Z147" s="2" t="s">
        <v>75</v>
      </c>
      <c r="AA147" s="2" t="s">
        <v>77</v>
      </c>
      <c r="AB147" s="2" t="s">
        <v>76</v>
      </c>
      <c r="AC147" s="3" t="s">
        <v>612</v>
      </c>
      <c r="AE147" s="2">
        <v>1</v>
      </c>
    </row>
    <row r="148" spans="1:31">
      <c r="A148" s="2">
        <v>70044</v>
      </c>
      <c r="B148" s="2" t="s">
        <v>115</v>
      </c>
      <c r="C148" s="2" t="s">
        <v>71</v>
      </c>
      <c r="E148" s="2" t="s">
        <v>240</v>
      </c>
      <c r="F148" s="2" t="s">
        <v>73</v>
      </c>
      <c r="G148" s="2" t="s">
        <v>615</v>
      </c>
      <c r="H148" s="2" t="s">
        <v>611</v>
      </c>
      <c r="I148" s="2" t="s">
        <v>96</v>
      </c>
      <c r="J148" s="2" t="s">
        <v>1017</v>
      </c>
      <c r="L148" s="3" t="s">
        <v>525</v>
      </c>
      <c r="M148" s="2" t="s">
        <v>525</v>
      </c>
      <c r="N148" s="2" t="s">
        <v>525</v>
      </c>
      <c r="O148" s="2" t="s">
        <v>560</v>
      </c>
      <c r="P148" s="2" t="s">
        <v>1010</v>
      </c>
      <c r="Q148" s="2" t="s">
        <v>1010</v>
      </c>
      <c r="S148" s="2">
        <v>0</v>
      </c>
      <c r="T148" s="2">
        <v>0</v>
      </c>
      <c r="U148" s="2" t="s">
        <v>1018</v>
      </c>
      <c r="V148" s="2" t="s">
        <v>1017</v>
      </c>
      <c r="X148" s="2" t="s">
        <v>37</v>
      </c>
      <c r="Y148" s="3" t="s">
        <v>40</v>
      </c>
      <c r="Z148" s="2" t="s">
        <v>75</v>
      </c>
      <c r="AA148" s="2" t="s">
        <v>77</v>
      </c>
      <c r="AB148" s="2" t="s">
        <v>76</v>
      </c>
      <c r="AC148" s="3" t="s">
        <v>612</v>
      </c>
      <c r="AE148" s="2">
        <v>1</v>
      </c>
    </row>
    <row r="149" spans="1:31">
      <c r="A149" s="2">
        <v>70042</v>
      </c>
      <c r="B149" s="2" t="s">
        <v>115</v>
      </c>
      <c r="C149" s="2" t="s">
        <v>71</v>
      </c>
      <c r="E149" s="2" t="s">
        <v>240</v>
      </c>
      <c r="F149" s="2" t="s">
        <v>73</v>
      </c>
      <c r="G149" s="2" t="s">
        <v>616</v>
      </c>
      <c r="H149" s="2" t="s">
        <v>611</v>
      </c>
      <c r="I149" s="2" t="s">
        <v>96</v>
      </c>
      <c r="J149" s="2" t="s">
        <v>1019</v>
      </c>
      <c r="L149" s="3" t="s">
        <v>525</v>
      </c>
      <c r="M149" s="2" t="s">
        <v>525</v>
      </c>
      <c r="N149" s="2" t="s">
        <v>525</v>
      </c>
      <c r="O149" s="2" t="s">
        <v>560</v>
      </c>
      <c r="P149" s="2" t="s">
        <v>1010</v>
      </c>
      <c r="Q149" s="2" t="s">
        <v>1010</v>
      </c>
      <c r="S149" s="2">
        <v>0</v>
      </c>
      <c r="T149" s="2">
        <v>0</v>
      </c>
      <c r="U149" s="2" t="s">
        <v>1020</v>
      </c>
      <c r="V149" s="2" t="s">
        <v>1019</v>
      </c>
      <c r="X149" s="2" t="s">
        <v>37</v>
      </c>
      <c r="Y149" s="3" t="s">
        <v>40</v>
      </c>
      <c r="Z149" s="2" t="s">
        <v>75</v>
      </c>
      <c r="AA149" s="2" t="s">
        <v>77</v>
      </c>
      <c r="AB149" s="2" t="s">
        <v>76</v>
      </c>
      <c r="AC149" s="3" t="s">
        <v>612</v>
      </c>
      <c r="AE149" s="2">
        <v>1</v>
      </c>
    </row>
    <row r="150" spans="1:31">
      <c r="A150" s="2">
        <v>70038</v>
      </c>
      <c r="B150" s="2" t="s">
        <v>115</v>
      </c>
      <c r="C150" s="2" t="s">
        <v>71</v>
      </c>
      <c r="E150" s="2" t="s">
        <v>240</v>
      </c>
      <c r="F150" s="2" t="s">
        <v>73</v>
      </c>
      <c r="G150" s="2" t="s">
        <v>617</v>
      </c>
      <c r="H150" s="2" t="s">
        <v>611</v>
      </c>
      <c r="I150" s="2" t="s">
        <v>96</v>
      </c>
      <c r="J150" s="2" t="s">
        <v>1021</v>
      </c>
      <c r="L150" s="3" t="s">
        <v>525</v>
      </c>
      <c r="M150" s="2" t="s">
        <v>538</v>
      </c>
      <c r="N150" s="2" t="s">
        <v>538</v>
      </c>
      <c r="O150" s="2" t="s">
        <v>560</v>
      </c>
      <c r="P150" s="2" t="s">
        <v>1010</v>
      </c>
      <c r="Q150" s="2" t="s">
        <v>1022</v>
      </c>
      <c r="S150" s="2">
        <v>0</v>
      </c>
      <c r="T150" s="2">
        <v>0</v>
      </c>
      <c r="U150" s="2" t="s">
        <v>1023</v>
      </c>
      <c r="V150" s="2" t="s">
        <v>1021</v>
      </c>
      <c r="X150" s="2" t="s">
        <v>37</v>
      </c>
      <c r="Y150" s="3" t="s">
        <v>40</v>
      </c>
      <c r="Z150" s="2" t="s">
        <v>75</v>
      </c>
      <c r="AA150" s="2" t="s">
        <v>77</v>
      </c>
      <c r="AB150" s="2" t="s">
        <v>76</v>
      </c>
      <c r="AC150" s="3" t="s">
        <v>612</v>
      </c>
      <c r="AE150" s="2">
        <v>1</v>
      </c>
    </row>
    <row r="151" spans="1:31">
      <c r="A151" s="2">
        <v>70017</v>
      </c>
      <c r="B151" s="2" t="s">
        <v>115</v>
      </c>
      <c r="C151" s="2" t="s">
        <v>71</v>
      </c>
      <c r="E151" s="2" t="s">
        <v>240</v>
      </c>
      <c r="F151" s="2" t="s">
        <v>73</v>
      </c>
      <c r="G151" s="2" t="s">
        <v>618</v>
      </c>
      <c r="H151" s="2" t="s">
        <v>611</v>
      </c>
      <c r="I151" s="2" t="s">
        <v>103</v>
      </c>
      <c r="J151" s="2" t="s">
        <v>1024</v>
      </c>
      <c r="L151" s="3" t="s">
        <v>525</v>
      </c>
      <c r="M151" s="2" t="s">
        <v>538</v>
      </c>
      <c r="O151" s="2" t="s">
        <v>560</v>
      </c>
      <c r="P151" s="2" t="s">
        <v>1010</v>
      </c>
      <c r="S151" s="2">
        <v>0</v>
      </c>
      <c r="T151" s="2">
        <v>0</v>
      </c>
      <c r="U151" s="2" t="s">
        <v>1025</v>
      </c>
      <c r="V151" s="2" t="s">
        <v>1024</v>
      </c>
      <c r="X151" s="2" t="s">
        <v>37</v>
      </c>
      <c r="Y151" s="3" t="s">
        <v>40</v>
      </c>
      <c r="Z151" s="2" t="s">
        <v>75</v>
      </c>
      <c r="AA151" s="2" t="s">
        <v>77</v>
      </c>
      <c r="AB151" s="2" t="s">
        <v>76</v>
      </c>
      <c r="AC151" s="3" t="s">
        <v>612</v>
      </c>
      <c r="AE151" s="2">
        <v>1</v>
      </c>
    </row>
    <row r="152" spans="1:31">
      <c r="A152" s="2">
        <v>69804</v>
      </c>
      <c r="B152" s="2" t="s">
        <v>115</v>
      </c>
      <c r="C152" s="2" t="s">
        <v>71</v>
      </c>
      <c r="E152" s="2" t="s">
        <v>240</v>
      </c>
      <c r="F152" s="2" t="s">
        <v>73</v>
      </c>
      <c r="G152" s="2" t="s">
        <v>527</v>
      </c>
      <c r="H152" s="2" t="s">
        <v>38</v>
      </c>
      <c r="I152" s="2" t="s">
        <v>94</v>
      </c>
      <c r="J152" s="2" t="s">
        <v>1026</v>
      </c>
      <c r="L152" s="3" t="s">
        <v>525</v>
      </c>
      <c r="N152" s="2" t="s">
        <v>117</v>
      </c>
      <c r="O152" s="2" t="s">
        <v>560</v>
      </c>
      <c r="P152" s="2" t="s">
        <v>1027</v>
      </c>
      <c r="R152" s="2">
        <v>2</v>
      </c>
      <c r="S152" s="2">
        <v>0</v>
      </c>
      <c r="T152" s="2">
        <v>0</v>
      </c>
      <c r="U152" s="2" t="s">
        <v>1028</v>
      </c>
      <c r="V152" s="2" t="s">
        <v>1026</v>
      </c>
      <c r="X152" s="2" t="s">
        <v>74</v>
      </c>
      <c r="Y152" s="3" t="s">
        <v>40</v>
      </c>
      <c r="Z152" s="2" t="s">
        <v>75</v>
      </c>
      <c r="AA152" s="2" t="s">
        <v>77</v>
      </c>
      <c r="AB152" s="2" t="s">
        <v>81</v>
      </c>
      <c r="AC152" s="3" t="s">
        <v>88</v>
      </c>
      <c r="AE152" s="2">
        <v>2</v>
      </c>
    </row>
    <row r="153" spans="1:31">
      <c r="A153" s="2">
        <v>69803</v>
      </c>
      <c r="B153" s="2" t="s">
        <v>115</v>
      </c>
      <c r="C153" s="2" t="s">
        <v>71</v>
      </c>
      <c r="E153" s="2" t="s">
        <v>240</v>
      </c>
      <c r="F153" s="2" t="s">
        <v>73</v>
      </c>
      <c r="G153" s="2" t="s">
        <v>528</v>
      </c>
      <c r="H153" s="2" t="s">
        <v>38</v>
      </c>
      <c r="I153" s="2" t="s">
        <v>94</v>
      </c>
      <c r="J153" s="2" t="s">
        <v>1029</v>
      </c>
      <c r="L153" s="3" t="s">
        <v>525</v>
      </c>
      <c r="N153" s="2" t="s">
        <v>117</v>
      </c>
      <c r="O153" s="2" t="s">
        <v>560</v>
      </c>
      <c r="P153" s="2" t="s">
        <v>1027</v>
      </c>
      <c r="R153" s="2">
        <v>2</v>
      </c>
      <c r="S153" s="2">
        <v>0</v>
      </c>
      <c r="T153" s="2">
        <v>100</v>
      </c>
      <c r="U153" s="2" t="s">
        <v>1030</v>
      </c>
      <c r="V153" s="2" t="s">
        <v>1029</v>
      </c>
      <c r="X153" s="2" t="s">
        <v>74</v>
      </c>
      <c r="Y153" s="3" t="s">
        <v>40</v>
      </c>
      <c r="Z153" s="2" t="s">
        <v>75</v>
      </c>
      <c r="AA153" s="2" t="s">
        <v>77</v>
      </c>
      <c r="AB153" s="2" t="s">
        <v>81</v>
      </c>
      <c r="AC153" s="3" t="s">
        <v>88</v>
      </c>
      <c r="AE153" s="2">
        <v>2</v>
      </c>
    </row>
    <row r="154" spans="1:31">
      <c r="A154" s="2">
        <v>69802</v>
      </c>
      <c r="B154" s="2" t="s">
        <v>115</v>
      </c>
      <c r="C154" s="2" t="s">
        <v>71</v>
      </c>
      <c r="E154" s="2" t="s">
        <v>240</v>
      </c>
      <c r="F154" s="2" t="s">
        <v>73</v>
      </c>
      <c r="G154" s="2" t="s">
        <v>529</v>
      </c>
      <c r="H154" s="2" t="s">
        <v>38</v>
      </c>
      <c r="I154" s="2" t="s">
        <v>90</v>
      </c>
      <c r="J154" s="2" t="s">
        <v>895</v>
      </c>
      <c r="L154" s="3" t="s">
        <v>525</v>
      </c>
      <c r="M154" s="2" t="s">
        <v>560</v>
      </c>
      <c r="O154" s="2" t="s">
        <v>560</v>
      </c>
      <c r="P154" s="2" t="s">
        <v>1027</v>
      </c>
      <c r="S154" s="2">
        <v>0</v>
      </c>
      <c r="T154" s="2">
        <v>0</v>
      </c>
      <c r="U154" s="2" t="s">
        <v>1031</v>
      </c>
      <c r="V154" s="2" t="s">
        <v>895</v>
      </c>
      <c r="X154" s="2" t="s">
        <v>37</v>
      </c>
      <c r="Y154" s="3" t="s">
        <v>40</v>
      </c>
      <c r="Z154" s="2" t="s">
        <v>75</v>
      </c>
      <c r="AA154" s="2" t="s">
        <v>77</v>
      </c>
      <c r="AB154" s="2" t="s">
        <v>76</v>
      </c>
      <c r="AC154" s="3" t="s">
        <v>88</v>
      </c>
      <c r="AE154" s="2">
        <v>2</v>
      </c>
    </row>
    <row r="155" spans="1:31">
      <c r="A155" s="2">
        <v>69801</v>
      </c>
      <c r="B155" s="2" t="s">
        <v>115</v>
      </c>
      <c r="C155" s="2" t="s">
        <v>71</v>
      </c>
      <c r="E155" s="2" t="s">
        <v>240</v>
      </c>
      <c r="F155" s="2" t="s">
        <v>73</v>
      </c>
      <c r="G155" s="2" t="s">
        <v>530</v>
      </c>
      <c r="H155" s="2" t="s">
        <v>38</v>
      </c>
      <c r="I155" s="2" t="s">
        <v>156</v>
      </c>
      <c r="J155" s="2" t="s">
        <v>1032</v>
      </c>
      <c r="L155" s="3" t="s">
        <v>525</v>
      </c>
      <c r="M155" s="2" t="s">
        <v>538</v>
      </c>
      <c r="P155" s="2" t="s">
        <v>1027</v>
      </c>
      <c r="S155" s="2">
        <v>0</v>
      </c>
      <c r="T155" s="2">
        <v>0</v>
      </c>
      <c r="U155" s="2" t="s">
        <v>1031</v>
      </c>
      <c r="V155" s="2" t="s">
        <v>1032</v>
      </c>
      <c r="X155" s="2" t="s">
        <v>37</v>
      </c>
      <c r="Y155" s="3" t="s">
        <v>40</v>
      </c>
      <c r="Z155" s="2" t="s">
        <v>75</v>
      </c>
      <c r="AA155" s="2" t="s">
        <v>77</v>
      </c>
      <c r="AB155" s="2" t="s">
        <v>76</v>
      </c>
      <c r="AC155" s="3" t="s">
        <v>95</v>
      </c>
      <c r="AE155" s="2">
        <v>1</v>
      </c>
    </row>
    <row r="156" spans="1:31">
      <c r="A156" s="2">
        <v>69800</v>
      </c>
      <c r="B156" s="2" t="s">
        <v>115</v>
      </c>
      <c r="C156" s="2" t="s">
        <v>71</v>
      </c>
      <c r="E156" s="2" t="s">
        <v>240</v>
      </c>
      <c r="F156" s="2" t="s">
        <v>73</v>
      </c>
      <c r="G156" s="2" t="s">
        <v>531</v>
      </c>
      <c r="H156" s="2" t="s">
        <v>38</v>
      </c>
      <c r="I156" s="2" t="s">
        <v>103</v>
      </c>
      <c r="J156" s="2" t="s">
        <v>1033</v>
      </c>
      <c r="L156" s="3" t="s">
        <v>525</v>
      </c>
      <c r="M156" s="2" t="s">
        <v>538</v>
      </c>
      <c r="O156" s="2" t="s">
        <v>560</v>
      </c>
      <c r="P156" s="2" t="s">
        <v>1027</v>
      </c>
      <c r="S156" s="2">
        <v>0</v>
      </c>
      <c r="T156" s="2">
        <v>0</v>
      </c>
      <c r="U156" s="2" t="s">
        <v>1034</v>
      </c>
      <c r="V156" s="2" t="s">
        <v>1033</v>
      </c>
      <c r="X156" s="2" t="s">
        <v>37</v>
      </c>
      <c r="Y156" s="3" t="s">
        <v>40</v>
      </c>
      <c r="Z156" s="2" t="s">
        <v>75</v>
      </c>
      <c r="AA156" s="2" t="s">
        <v>77</v>
      </c>
      <c r="AB156" s="2" t="s">
        <v>76</v>
      </c>
      <c r="AC156" s="3" t="s">
        <v>85</v>
      </c>
      <c r="AE156" s="2">
        <v>1</v>
      </c>
    </row>
    <row r="157" spans="1:31">
      <c r="A157" s="2">
        <v>69799</v>
      </c>
      <c r="B157" s="2" t="s">
        <v>115</v>
      </c>
      <c r="C157" s="2" t="s">
        <v>71</v>
      </c>
      <c r="E157" s="2" t="s">
        <v>240</v>
      </c>
      <c r="F157" s="2" t="s">
        <v>73</v>
      </c>
      <c r="G157" s="2" t="s">
        <v>532</v>
      </c>
      <c r="H157" s="2" t="s">
        <v>38</v>
      </c>
      <c r="I157" s="2" t="s">
        <v>94</v>
      </c>
      <c r="J157" s="2" t="s">
        <v>1035</v>
      </c>
      <c r="L157" s="3" t="s">
        <v>525</v>
      </c>
      <c r="N157" s="2" t="s">
        <v>117</v>
      </c>
      <c r="O157" s="2" t="s">
        <v>560</v>
      </c>
      <c r="P157" s="2" t="s">
        <v>1027</v>
      </c>
      <c r="R157" s="2">
        <v>2</v>
      </c>
      <c r="S157" s="2">
        <v>0</v>
      </c>
      <c r="T157" s="2">
        <v>100</v>
      </c>
      <c r="U157" s="2" t="s">
        <v>1034</v>
      </c>
      <c r="V157" s="2" t="s">
        <v>1035</v>
      </c>
      <c r="X157" s="2" t="s">
        <v>37</v>
      </c>
      <c r="Y157" s="3" t="s">
        <v>40</v>
      </c>
      <c r="Z157" s="2" t="s">
        <v>75</v>
      </c>
      <c r="AA157" s="2" t="s">
        <v>77</v>
      </c>
      <c r="AB157" s="2" t="s">
        <v>76</v>
      </c>
      <c r="AC157" s="3" t="s">
        <v>88</v>
      </c>
      <c r="AE157" s="2">
        <v>2</v>
      </c>
    </row>
    <row r="158" spans="1:31">
      <c r="A158" s="2">
        <v>69653</v>
      </c>
      <c r="B158" s="2" t="s">
        <v>115</v>
      </c>
      <c r="C158" s="2" t="s">
        <v>71</v>
      </c>
      <c r="E158" s="2" t="s">
        <v>240</v>
      </c>
      <c r="F158" s="2" t="s">
        <v>73</v>
      </c>
      <c r="G158" s="2" t="s">
        <v>533</v>
      </c>
      <c r="H158" s="2" t="s">
        <v>419</v>
      </c>
      <c r="I158" s="2" t="s">
        <v>90</v>
      </c>
      <c r="J158" s="2" t="s">
        <v>1036</v>
      </c>
      <c r="L158" s="3" t="s">
        <v>525</v>
      </c>
      <c r="M158" s="2" t="s">
        <v>538</v>
      </c>
      <c r="O158" s="2" t="s">
        <v>538</v>
      </c>
      <c r="P158" s="2" t="s">
        <v>1037</v>
      </c>
      <c r="S158" s="2">
        <v>0</v>
      </c>
      <c r="T158" s="2">
        <v>0</v>
      </c>
      <c r="U158" s="2" t="s">
        <v>1038</v>
      </c>
      <c r="V158" s="2" t="s">
        <v>1036</v>
      </c>
      <c r="X158" s="2" t="s">
        <v>37</v>
      </c>
      <c r="Y158" s="3" t="s">
        <v>40</v>
      </c>
      <c r="Z158" s="2" t="s">
        <v>75</v>
      </c>
      <c r="AA158" s="2" t="s">
        <v>77</v>
      </c>
      <c r="AB158" s="2" t="s">
        <v>76</v>
      </c>
      <c r="AC158" s="3" t="s">
        <v>88</v>
      </c>
      <c r="AE158" s="2">
        <v>1</v>
      </c>
    </row>
    <row r="159" spans="1:31">
      <c r="A159" s="2">
        <v>69633</v>
      </c>
      <c r="B159" s="2" t="s">
        <v>115</v>
      </c>
      <c r="C159" s="2" t="s">
        <v>71</v>
      </c>
      <c r="E159" s="2" t="s">
        <v>240</v>
      </c>
      <c r="F159" s="2" t="s">
        <v>73</v>
      </c>
      <c r="G159" s="2" t="s">
        <v>534</v>
      </c>
      <c r="H159" s="2" t="s">
        <v>419</v>
      </c>
      <c r="I159" s="2" t="s">
        <v>94</v>
      </c>
      <c r="J159" s="2" t="s">
        <v>1039</v>
      </c>
      <c r="L159" s="3" t="s">
        <v>525</v>
      </c>
      <c r="M159" s="2" t="s">
        <v>525</v>
      </c>
      <c r="N159" s="2" t="s">
        <v>525</v>
      </c>
      <c r="O159" s="2" t="s">
        <v>560</v>
      </c>
      <c r="P159" s="2" t="s">
        <v>1037</v>
      </c>
      <c r="Q159" s="2" t="s">
        <v>1037</v>
      </c>
      <c r="S159" s="2">
        <v>0</v>
      </c>
      <c r="T159" s="2">
        <v>0</v>
      </c>
      <c r="U159" s="2" t="s">
        <v>1040</v>
      </c>
      <c r="V159" s="2" t="s">
        <v>1039</v>
      </c>
      <c r="X159" s="2" t="s">
        <v>37</v>
      </c>
      <c r="Y159" s="3" t="s">
        <v>40</v>
      </c>
      <c r="Z159" s="2" t="s">
        <v>75</v>
      </c>
      <c r="AA159" s="2" t="s">
        <v>77</v>
      </c>
      <c r="AB159" s="2" t="s">
        <v>81</v>
      </c>
      <c r="AC159" s="3" t="s">
        <v>98</v>
      </c>
      <c r="AE159" s="2">
        <v>1</v>
      </c>
    </row>
    <row r="160" spans="1:31">
      <c r="A160" s="2">
        <v>69621</v>
      </c>
      <c r="B160" s="2" t="s">
        <v>115</v>
      </c>
      <c r="C160" s="2" t="s">
        <v>71</v>
      </c>
      <c r="E160" s="2" t="s">
        <v>240</v>
      </c>
      <c r="F160" s="2" t="s">
        <v>73</v>
      </c>
      <c r="G160" s="2" t="s">
        <v>535</v>
      </c>
      <c r="H160" s="2" t="s">
        <v>78</v>
      </c>
      <c r="I160" s="2" t="s">
        <v>96</v>
      </c>
      <c r="J160" s="2" t="s">
        <v>1041</v>
      </c>
      <c r="L160" s="3" t="s">
        <v>525</v>
      </c>
      <c r="M160" s="2" t="s">
        <v>525</v>
      </c>
      <c r="N160" s="2" t="s">
        <v>525</v>
      </c>
      <c r="O160" s="2" t="s">
        <v>560</v>
      </c>
      <c r="P160" s="2" t="s">
        <v>1042</v>
      </c>
      <c r="Q160" s="2" t="s">
        <v>1037</v>
      </c>
      <c r="S160" s="2">
        <v>0</v>
      </c>
      <c r="T160" s="2">
        <v>0</v>
      </c>
      <c r="U160" s="2" t="s">
        <v>1043</v>
      </c>
      <c r="V160" s="2" t="s">
        <v>1041</v>
      </c>
      <c r="X160" s="2" t="s">
        <v>37</v>
      </c>
      <c r="Y160" s="3" t="s">
        <v>40</v>
      </c>
      <c r="Z160" s="2" t="s">
        <v>75</v>
      </c>
      <c r="AA160" s="2" t="s">
        <v>77</v>
      </c>
      <c r="AB160" s="2" t="s">
        <v>76</v>
      </c>
      <c r="AC160" s="3" t="s">
        <v>87</v>
      </c>
      <c r="AE160" s="2">
        <v>1</v>
      </c>
    </row>
    <row r="161" spans="1:31">
      <c r="A161" s="2">
        <v>69591</v>
      </c>
      <c r="B161" s="2" t="s">
        <v>115</v>
      </c>
      <c r="C161" s="2" t="s">
        <v>71</v>
      </c>
      <c r="E161" s="2" t="s">
        <v>240</v>
      </c>
      <c r="F161" s="2" t="s">
        <v>73</v>
      </c>
      <c r="G161" s="2" t="s">
        <v>523</v>
      </c>
      <c r="H161" s="2" t="s">
        <v>158</v>
      </c>
      <c r="I161" s="2" t="s">
        <v>94</v>
      </c>
      <c r="J161" s="2" t="s">
        <v>1044</v>
      </c>
      <c r="L161" s="3" t="s">
        <v>409</v>
      </c>
      <c r="N161" s="2" t="s">
        <v>488</v>
      </c>
      <c r="O161" s="2" t="s">
        <v>538</v>
      </c>
      <c r="P161" s="2" t="s">
        <v>1042</v>
      </c>
      <c r="R161" s="2">
        <v>2</v>
      </c>
      <c r="S161" s="2">
        <v>0</v>
      </c>
      <c r="T161" s="2">
        <v>100</v>
      </c>
      <c r="U161" s="2" t="s">
        <v>1045</v>
      </c>
      <c r="V161" s="2" t="s">
        <v>1044</v>
      </c>
      <c r="X161" s="2" t="s">
        <v>74</v>
      </c>
      <c r="Y161" s="3" t="s">
        <v>40</v>
      </c>
      <c r="Z161" s="2" t="s">
        <v>75</v>
      </c>
      <c r="AA161" s="2" t="s">
        <v>77</v>
      </c>
      <c r="AB161" s="2" t="s">
        <v>76</v>
      </c>
      <c r="AC161" s="3" t="s">
        <v>105</v>
      </c>
      <c r="AE161" s="2">
        <v>2</v>
      </c>
    </row>
    <row r="162" spans="1:31">
      <c r="A162" s="2">
        <v>69583</v>
      </c>
      <c r="B162" s="2" t="s">
        <v>115</v>
      </c>
      <c r="C162" s="2" t="s">
        <v>71</v>
      </c>
      <c r="E162" s="2" t="s">
        <v>240</v>
      </c>
      <c r="F162" s="2" t="s">
        <v>73</v>
      </c>
      <c r="G162" s="2" t="s">
        <v>524</v>
      </c>
      <c r="H162" s="2" t="s">
        <v>419</v>
      </c>
      <c r="I162" s="2" t="s">
        <v>90</v>
      </c>
      <c r="J162" s="2" t="s">
        <v>1046</v>
      </c>
      <c r="L162" s="3" t="s">
        <v>409</v>
      </c>
      <c r="M162" s="2" t="s">
        <v>525</v>
      </c>
      <c r="O162" s="2" t="s">
        <v>538</v>
      </c>
      <c r="P162" s="2" t="s">
        <v>1042</v>
      </c>
      <c r="S162" s="2">
        <v>0</v>
      </c>
      <c r="T162" s="2">
        <v>0</v>
      </c>
      <c r="U162" s="2" t="s">
        <v>1047</v>
      </c>
      <c r="V162" s="2" t="s">
        <v>1046</v>
      </c>
      <c r="X162" s="2" t="s">
        <v>37</v>
      </c>
      <c r="Y162" s="3" t="s">
        <v>153</v>
      </c>
      <c r="Z162" s="2" t="s">
        <v>75</v>
      </c>
      <c r="AA162" s="2" t="s">
        <v>334</v>
      </c>
      <c r="AB162" s="2" t="s">
        <v>76</v>
      </c>
      <c r="AC162" s="3" t="s">
        <v>88</v>
      </c>
      <c r="AE162" s="2">
        <v>3</v>
      </c>
    </row>
    <row r="163" spans="1:31">
      <c r="A163" s="2">
        <v>69399</v>
      </c>
      <c r="B163" s="2" t="s">
        <v>115</v>
      </c>
      <c r="C163" s="2" t="s">
        <v>71</v>
      </c>
      <c r="E163" s="2" t="s">
        <v>240</v>
      </c>
      <c r="F163" s="2" t="s">
        <v>73</v>
      </c>
      <c r="G163" s="2" t="s">
        <v>408</v>
      </c>
      <c r="H163" s="2" t="s">
        <v>104</v>
      </c>
      <c r="I163" s="2" t="s">
        <v>104</v>
      </c>
      <c r="J163" s="2" t="s">
        <v>1048</v>
      </c>
      <c r="L163" s="3" t="s">
        <v>238</v>
      </c>
      <c r="M163" s="2" t="s">
        <v>409</v>
      </c>
      <c r="N163" s="2" t="s">
        <v>409</v>
      </c>
      <c r="O163" s="2" t="s">
        <v>525</v>
      </c>
      <c r="P163" s="2" t="s">
        <v>1049</v>
      </c>
      <c r="S163" s="2">
        <v>0</v>
      </c>
      <c r="T163" s="2">
        <v>100</v>
      </c>
      <c r="U163" s="2" t="s">
        <v>1050</v>
      </c>
      <c r="V163" s="2" t="s">
        <v>1048</v>
      </c>
      <c r="X163" s="2" t="s">
        <v>37</v>
      </c>
      <c r="Y163" s="3" t="s">
        <v>40</v>
      </c>
      <c r="Z163" s="2" t="s">
        <v>410</v>
      </c>
      <c r="AA163" s="2" t="s">
        <v>77</v>
      </c>
      <c r="AB163" s="2" t="s">
        <v>76</v>
      </c>
      <c r="AC163" s="3" t="s">
        <v>85</v>
      </c>
      <c r="AD163" s="2" t="s">
        <v>111</v>
      </c>
      <c r="AE163" s="2">
        <v>1</v>
      </c>
    </row>
    <row r="164" spans="1:31">
      <c r="A164" s="2">
        <v>69398</v>
      </c>
      <c r="B164" s="2" t="s">
        <v>115</v>
      </c>
      <c r="C164" s="2" t="s">
        <v>71</v>
      </c>
      <c r="E164" s="2" t="s">
        <v>240</v>
      </c>
      <c r="F164" s="2" t="s">
        <v>73</v>
      </c>
      <c r="G164" s="2" t="s">
        <v>411</v>
      </c>
      <c r="H164" s="2" t="s">
        <v>134</v>
      </c>
      <c r="I164" s="2" t="s">
        <v>94</v>
      </c>
      <c r="J164" s="2" t="s">
        <v>1051</v>
      </c>
      <c r="L164" s="3" t="s">
        <v>238</v>
      </c>
      <c r="N164" s="2" t="s">
        <v>488</v>
      </c>
      <c r="O164" s="2" t="s">
        <v>538</v>
      </c>
      <c r="P164" s="2" t="s">
        <v>1049</v>
      </c>
      <c r="R164" s="2">
        <v>2</v>
      </c>
      <c r="S164" s="2">
        <v>0</v>
      </c>
      <c r="T164" s="2">
        <v>100</v>
      </c>
      <c r="U164" s="2" t="s">
        <v>1052</v>
      </c>
      <c r="V164" s="2" t="s">
        <v>1051</v>
      </c>
      <c r="X164" s="2" t="s">
        <v>37</v>
      </c>
      <c r="Y164" s="3" t="s">
        <v>40</v>
      </c>
      <c r="Z164" s="2" t="s">
        <v>75</v>
      </c>
      <c r="AA164" s="2" t="s">
        <v>77</v>
      </c>
      <c r="AB164" s="2" t="s">
        <v>81</v>
      </c>
      <c r="AC164" s="3" t="s">
        <v>81</v>
      </c>
      <c r="AE164" s="2">
        <v>2</v>
      </c>
    </row>
    <row r="165" spans="1:31">
      <c r="A165" s="2">
        <v>69371</v>
      </c>
      <c r="B165" s="2" t="s">
        <v>115</v>
      </c>
      <c r="C165" s="2" t="s">
        <v>71</v>
      </c>
      <c r="E165" s="2" t="s">
        <v>240</v>
      </c>
      <c r="F165" s="2" t="s">
        <v>73</v>
      </c>
      <c r="G165" s="2" t="s">
        <v>412</v>
      </c>
      <c r="H165" s="2" t="s">
        <v>78</v>
      </c>
      <c r="I165" s="2" t="s">
        <v>107</v>
      </c>
      <c r="J165" s="2" t="s">
        <v>1053</v>
      </c>
      <c r="L165" s="3" t="s">
        <v>238</v>
      </c>
      <c r="M165" s="2" t="s">
        <v>409</v>
      </c>
      <c r="O165" s="2" t="s">
        <v>409</v>
      </c>
      <c r="P165" s="2" t="s">
        <v>1049</v>
      </c>
      <c r="S165" s="2">
        <v>0</v>
      </c>
      <c r="T165" s="2">
        <v>0</v>
      </c>
      <c r="U165" s="2" t="s">
        <v>1054</v>
      </c>
      <c r="V165" s="2" t="s">
        <v>1053</v>
      </c>
      <c r="X165" s="2" t="s">
        <v>37</v>
      </c>
      <c r="Y165" s="3" t="s">
        <v>40</v>
      </c>
      <c r="Z165" s="2" t="s">
        <v>75</v>
      </c>
      <c r="AA165" s="2" t="s">
        <v>77</v>
      </c>
      <c r="AB165" s="2" t="s">
        <v>76</v>
      </c>
      <c r="AC165" s="3" t="s">
        <v>88</v>
      </c>
      <c r="AE165" s="2">
        <v>1</v>
      </c>
    </row>
    <row r="166" spans="1:31">
      <c r="A166" s="2">
        <v>69331</v>
      </c>
      <c r="B166" s="2" t="s">
        <v>115</v>
      </c>
      <c r="C166" s="2" t="s">
        <v>71</v>
      </c>
      <c r="E166" s="2" t="s">
        <v>240</v>
      </c>
      <c r="F166" s="2" t="s">
        <v>73</v>
      </c>
      <c r="G166" s="2" t="s">
        <v>413</v>
      </c>
      <c r="H166" s="2" t="s">
        <v>78</v>
      </c>
      <c r="I166" s="2" t="s">
        <v>107</v>
      </c>
      <c r="J166" s="2" t="s">
        <v>1055</v>
      </c>
      <c r="L166" s="3" t="s">
        <v>238</v>
      </c>
      <c r="M166" s="2" t="s">
        <v>409</v>
      </c>
      <c r="O166" s="2" t="s">
        <v>525</v>
      </c>
      <c r="P166" s="2" t="s">
        <v>1056</v>
      </c>
      <c r="S166" s="2">
        <v>0</v>
      </c>
      <c r="T166" s="2">
        <v>0</v>
      </c>
      <c r="U166" s="2" t="s">
        <v>1057</v>
      </c>
      <c r="V166" s="2" t="s">
        <v>1055</v>
      </c>
      <c r="X166" s="2" t="s">
        <v>37</v>
      </c>
      <c r="Y166" s="3" t="s">
        <v>153</v>
      </c>
      <c r="Z166" s="2" t="s">
        <v>75</v>
      </c>
      <c r="AA166" s="2" t="s">
        <v>77</v>
      </c>
      <c r="AB166" s="2" t="s">
        <v>76</v>
      </c>
      <c r="AC166" s="3" t="s">
        <v>97</v>
      </c>
      <c r="AE166" s="2">
        <v>1</v>
      </c>
    </row>
    <row r="167" spans="1:31">
      <c r="A167" s="2">
        <v>69330</v>
      </c>
      <c r="B167" s="2" t="s">
        <v>115</v>
      </c>
      <c r="C167" s="2" t="s">
        <v>71</v>
      </c>
      <c r="E167" s="2" t="s">
        <v>240</v>
      </c>
      <c r="F167" s="2" t="s">
        <v>73</v>
      </c>
      <c r="G167" s="2" t="s">
        <v>414</v>
      </c>
      <c r="H167" s="2" t="s">
        <v>78</v>
      </c>
      <c r="I167" s="2" t="s">
        <v>107</v>
      </c>
      <c r="J167" s="2" t="s">
        <v>1058</v>
      </c>
      <c r="L167" s="3" t="s">
        <v>238</v>
      </c>
      <c r="M167" s="2" t="s">
        <v>409</v>
      </c>
      <c r="O167" s="2" t="s">
        <v>525</v>
      </c>
      <c r="P167" s="2" t="s">
        <v>1056</v>
      </c>
      <c r="S167" s="2">
        <v>0</v>
      </c>
      <c r="T167" s="2">
        <v>0</v>
      </c>
      <c r="U167" s="2" t="s">
        <v>1059</v>
      </c>
      <c r="V167" s="2" t="s">
        <v>1058</v>
      </c>
      <c r="X167" s="2" t="s">
        <v>37</v>
      </c>
      <c r="Y167" s="3" t="s">
        <v>40</v>
      </c>
      <c r="Z167" s="2" t="s">
        <v>75</v>
      </c>
      <c r="AA167" s="2" t="s">
        <v>77</v>
      </c>
      <c r="AB167" s="2" t="s">
        <v>76</v>
      </c>
      <c r="AC167" s="3" t="s">
        <v>97</v>
      </c>
      <c r="AE167" s="2">
        <v>1</v>
      </c>
    </row>
    <row r="168" spans="1:31">
      <c r="A168" s="2">
        <v>69329</v>
      </c>
      <c r="B168" s="2" t="s">
        <v>115</v>
      </c>
      <c r="C168" s="2" t="s">
        <v>71</v>
      </c>
      <c r="E168" s="2" t="s">
        <v>240</v>
      </c>
      <c r="F168" s="2" t="s">
        <v>73</v>
      </c>
      <c r="G168" s="2" t="s">
        <v>415</v>
      </c>
      <c r="H168" s="2" t="s">
        <v>78</v>
      </c>
      <c r="I168" s="2" t="s">
        <v>107</v>
      </c>
      <c r="J168" s="2" t="s">
        <v>1060</v>
      </c>
      <c r="L168" s="3" t="s">
        <v>238</v>
      </c>
      <c r="M168" s="2" t="s">
        <v>409</v>
      </c>
      <c r="O168" s="2" t="s">
        <v>525</v>
      </c>
      <c r="P168" s="2" t="s">
        <v>1056</v>
      </c>
      <c r="S168" s="2">
        <v>0</v>
      </c>
      <c r="T168" s="2">
        <v>0</v>
      </c>
      <c r="U168" s="2" t="s">
        <v>1061</v>
      </c>
      <c r="V168" s="2" t="s">
        <v>1060</v>
      </c>
      <c r="X168" s="2" t="s">
        <v>37</v>
      </c>
      <c r="Y168" s="3" t="s">
        <v>40</v>
      </c>
      <c r="Z168" s="2" t="s">
        <v>75</v>
      </c>
      <c r="AA168" s="2" t="s">
        <v>77</v>
      </c>
      <c r="AB168" s="2" t="s">
        <v>76</v>
      </c>
      <c r="AC168" s="3" t="s">
        <v>97</v>
      </c>
      <c r="AE168" s="2">
        <v>1</v>
      </c>
    </row>
    <row r="169" spans="1:31">
      <c r="A169" s="2">
        <v>69328</v>
      </c>
      <c r="B169" s="2" t="s">
        <v>115</v>
      </c>
      <c r="C169" s="2" t="s">
        <v>71</v>
      </c>
      <c r="E169" s="2" t="s">
        <v>240</v>
      </c>
      <c r="F169" s="2" t="s">
        <v>73</v>
      </c>
      <c r="G169" s="2" t="s">
        <v>416</v>
      </c>
      <c r="H169" s="2" t="s">
        <v>78</v>
      </c>
      <c r="I169" s="2" t="s">
        <v>107</v>
      </c>
      <c r="J169" s="2" t="s">
        <v>1062</v>
      </c>
      <c r="L169" s="3" t="s">
        <v>238</v>
      </c>
      <c r="M169" s="2" t="s">
        <v>409</v>
      </c>
      <c r="O169" s="2" t="s">
        <v>525</v>
      </c>
      <c r="P169" s="2" t="s">
        <v>1056</v>
      </c>
      <c r="S169" s="2">
        <v>0</v>
      </c>
      <c r="T169" s="2">
        <v>0</v>
      </c>
      <c r="U169" s="2" t="s">
        <v>1063</v>
      </c>
      <c r="V169" s="2" t="s">
        <v>1062</v>
      </c>
      <c r="X169" s="2" t="s">
        <v>37</v>
      </c>
      <c r="Y169" s="3" t="s">
        <v>40</v>
      </c>
      <c r="Z169" s="2" t="s">
        <v>75</v>
      </c>
      <c r="AA169" s="2" t="s">
        <v>77</v>
      </c>
      <c r="AB169" s="2" t="s">
        <v>76</v>
      </c>
      <c r="AC169" s="3" t="s">
        <v>97</v>
      </c>
      <c r="AE169" s="2">
        <v>1</v>
      </c>
    </row>
    <row r="170" spans="1:31">
      <c r="A170" s="2">
        <v>69324</v>
      </c>
      <c r="B170" s="2" t="s">
        <v>115</v>
      </c>
      <c r="C170" s="2" t="s">
        <v>71</v>
      </c>
      <c r="E170" s="2" t="s">
        <v>240</v>
      </c>
      <c r="F170" s="2" t="s">
        <v>73</v>
      </c>
      <c r="G170" s="2" t="s">
        <v>417</v>
      </c>
      <c r="H170" s="2" t="s">
        <v>78</v>
      </c>
      <c r="I170" s="2" t="s">
        <v>90</v>
      </c>
      <c r="J170" s="2" t="s">
        <v>1064</v>
      </c>
      <c r="L170" s="3" t="s">
        <v>238</v>
      </c>
      <c r="M170" s="2" t="s">
        <v>409</v>
      </c>
      <c r="O170" s="2" t="s">
        <v>525</v>
      </c>
      <c r="P170" s="2" t="s">
        <v>1056</v>
      </c>
      <c r="S170" s="2">
        <v>0</v>
      </c>
      <c r="T170" s="2">
        <v>0</v>
      </c>
      <c r="U170" s="2" t="s">
        <v>1065</v>
      </c>
      <c r="V170" s="2" t="s">
        <v>1064</v>
      </c>
      <c r="X170" s="2" t="s">
        <v>37</v>
      </c>
      <c r="Y170" s="3" t="s">
        <v>40</v>
      </c>
      <c r="Z170" s="2" t="s">
        <v>75</v>
      </c>
      <c r="AA170" s="2" t="s">
        <v>334</v>
      </c>
      <c r="AB170" s="2" t="s">
        <v>76</v>
      </c>
      <c r="AC170" s="3" t="s">
        <v>88</v>
      </c>
      <c r="AE170" s="2">
        <v>1</v>
      </c>
    </row>
    <row r="171" spans="1:31">
      <c r="A171" s="2">
        <v>69323</v>
      </c>
      <c r="B171" s="2" t="s">
        <v>115</v>
      </c>
      <c r="C171" s="2" t="s">
        <v>71</v>
      </c>
      <c r="E171" s="2" t="s">
        <v>240</v>
      </c>
      <c r="F171" s="2" t="s">
        <v>73</v>
      </c>
      <c r="G171" s="2" t="s">
        <v>418</v>
      </c>
      <c r="H171" s="2" t="s">
        <v>419</v>
      </c>
      <c r="I171" s="2" t="s">
        <v>104</v>
      </c>
      <c r="J171" s="2" t="s">
        <v>1066</v>
      </c>
      <c r="L171" s="3" t="s">
        <v>238</v>
      </c>
      <c r="M171" s="2" t="s">
        <v>525</v>
      </c>
      <c r="O171" s="2" t="s">
        <v>538</v>
      </c>
      <c r="P171" s="2" t="s">
        <v>1056</v>
      </c>
      <c r="S171" s="2">
        <v>0</v>
      </c>
      <c r="T171" s="2">
        <v>100</v>
      </c>
      <c r="U171" s="2" t="s">
        <v>1067</v>
      </c>
      <c r="V171" s="2" t="s">
        <v>1066</v>
      </c>
      <c r="X171" s="2" t="s">
        <v>37</v>
      </c>
      <c r="Y171" s="3" t="s">
        <v>40</v>
      </c>
      <c r="Z171" s="2" t="s">
        <v>75</v>
      </c>
      <c r="AA171" s="2" t="s">
        <v>77</v>
      </c>
      <c r="AB171" s="2" t="s">
        <v>76</v>
      </c>
      <c r="AC171" s="3" t="s">
        <v>80</v>
      </c>
      <c r="AD171" s="2" t="s">
        <v>111</v>
      </c>
      <c r="AE171" s="2">
        <v>1</v>
      </c>
    </row>
    <row r="172" spans="1:31">
      <c r="A172" s="2">
        <v>69322</v>
      </c>
      <c r="B172" s="2" t="s">
        <v>115</v>
      </c>
      <c r="C172" s="2" t="s">
        <v>71</v>
      </c>
      <c r="E172" s="2" t="s">
        <v>687</v>
      </c>
      <c r="F172" s="2" t="s">
        <v>73</v>
      </c>
      <c r="G172" s="2" t="s">
        <v>420</v>
      </c>
      <c r="H172" s="2" t="s">
        <v>419</v>
      </c>
      <c r="I172" s="2" t="s">
        <v>94</v>
      </c>
      <c r="J172" s="2" t="s">
        <v>1068</v>
      </c>
      <c r="L172" s="3" t="s">
        <v>238</v>
      </c>
      <c r="M172" s="2" t="s">
        <v>525</v>
      </c>
      <c r="N172" s="2" t="s">
        <v>117</v>
      </c>
      <c r="O172" s="2" t="s">
        <v>560</v>
      </c>
      <c r="P172" s="2" t="s">
        <v>1056</v>
      </c>
      <c r="S172" s="2">
        <v>0</v>
      </c>
      <c r="T172" s="2">
        <v>100</v>
      </c>
      <c r="U172" s="2" t="s">
        <v>1069</v>
      </c>
      <c r="X172" s="2" t="s">
        <v>37</v>
      </c>
      <c r="Y172" s="3" t="s">
        <v>79</v>
      </c>
      <c r="Z172" s="2" t="s">
        <v>75</v>
      </c>
      <c r="AA172" s="2" t="s">
        <v>77</v>
      </c>
      <c r="AB172" s="2" t="s">
        <v>76</v>
      </c>
      <c r="AC172" s="3" t="s">
        <v>91</v>
      </c>
      <c r="AD172" s="2" t="s">
        <v>111</v>
      </c>
      <c r="AE172" s="2">
        <v>1</v>
      </c>
    </row>
    <row r="173" spans="1:31">
      <c r="A173" s="2">
        <v>69321</v>
      </c>
      <c r="B173" s="2" t="s">
        <v>115</v>
      </c>
      <c r="C173" s="2" t="s">
        <v>71</v>
      </c>
      <c r="E173" s="2" t="s">
        <v>240</v>
      </c>
      <c r="F173" s="2" t="s">
        <v>73</v>
      </c>
      <c r="G173" s="2" t="s">
        <v>421</v>
      </c>
      <c r="H173" s="2" t="s">
        <v>78</v>
      </c>
      <c r="I173" s="2" t="s">
        <v>103</v>
      </c>
      <c r="J173" s="2" t="s">
        <v>1070</v>
      </c>
      <c r="L173" s="3" t="s">
        <v>238</v>
      </c>
      <c r="M173" s="2" t="s">
        <v>409</v>
      </c>
      <c r="O173" s="2" t="s">
        <v>409</v>
      </c>
      <c r="P173" s="2" t="s">
        <v>1056</v>
      </c>
      <c r="S173" s="2">
        <v>0</v>
      </c>
      <c r="T173" s="2">
        <v>0</v>
      </c>
      <c r="U173" s="2" t="s">
        <v>1071</v>
      </c>
      <c r="V173" s="2" t="s">
        <v>1070</v>
      </c>
      <c r="X173" s="2" t="s">
        <v>37</v>
      </c>
      <c r="Y173" s="3" t="s">
        <v>153</v>
      </c>
      <c r="Z173" s="2" t="s">
        <v>75</v>
      </c>
      <c r="AA173" s="2" t="s">
        <v>77</v>
      </c>
      <c r="AB173" s="2" t="s">
        <v>76</v>
      </c>
      <c r="AC173" s="3" t="s">
        <v>85</v>
      </c>
      <c r="AE173" s="2">
        <v>1</v>
      </c>
    </row>
    <row r="174" spans="1:31">
      <c r="A174" s="2">
        <v>69320</v>
      </c>
      <c r="B174" s="2" t="s">
        <v>115</v>
      </c>
      <c r="C174" s="2" t="s">
        <v>71</v>
      </c>
      <c r="E174" s="2" t="s">
        <v>240</v>
      </c>
      <c r="F174" s="2" t="s">
        <v>73</v>
      </c>
      <c r="G174" s="2" t="s">
        <v>422</v>
      </c>
      <c r="H174" s="2" t="s">
        <v>78</v>
      </c>
      <c r="I174" s="2" t="s">
        <v>103</v>
      </c>
      <c r="J174" s="2" t="s">
        <v>1072</v>
      </c>
      <c r="L174" s="3" t="s">
        <v>238</v>
      </c>
      <c r="M174" s="2" t="s">
        <v>525</v>
      </c>
      <c r="O174" s="2" t="s">
        <v>538</v>
      </c>
      <c r="P174" s="2" t="s">
        <v>1056</v>
      </c>
      <c r="S174" s="2">
        <v>0</v>
      </c>
      <c r="T174" s="2">
        <v>0</v>
      </c>
      <c r="U174" s="2" t="s">
        <v>1073</v>
      </c>
      <c r="V174" s="2" t="s">
        <v>1072</v>
      </c>
      <c r="X174" s="2" t="s">
        <v>37</v>
      </c>
      <c r="Y174" s="3" t="s">
        <v>153</v>
      </c>
      <c r="Z174" s="2" t="s">
        <v>75</v>
      </c>
      <c r="AA174" s="2" t="s">
        <v>77</v>
      </c>
      <c r="AB174" s="2" t="s">
        <v>76</v>
      </c>
      <c r="AC174" s="3" t="s">
        <v>85</v>
      </c>
      <c r="AE174" s="2">
        <v>1</v>
      </c>
    </row>
    <row r="175" spans="1:31">
      <c r="A175" s="2">
        <v>69315</v>
      </c>
      <c r="B175" s="2" t="s">
        <v>115</v>
      </c>
      <c r="C175" s="2" t="s">
        <v>71</v>
      </c>
      <c r="E175" s="2" t="s">
        <v>240</v>
      </c>
      <c r="F175" s="2" t="s">
        <v>73</v>
      </c>
      <c r="G175" s="2" t="s">
        <v>423</v>
      </c>
      <c r="H175" s="2" t="s">
        <v>78</v>
      </c>
      <c r="I175" s="2" t="s">
        <v>103</v>
      </c>
      <c r="J175" s="2" t="s">
        <v>1074</v>
      </c>
      <c r="L175" s="3" t="s">
        <v>238</v>
      </c>
      <c r="M175" s="2" t="s">
        <v>409</v>
      </c>
      <c r="O175" s="2" t="s">
        <v>409</v>
      </c>
      <c r="P175" s="2" t="s">
        <v>1056</v>
      </c>
      <c r="S175" s="2">
        <v>0</v>
      </c>
      <c r="T175" s="2">
        <v>0</v>
      </c>
      <c r="U175" s="2" t="s">
        <v>1075</v>
      </c>
      <c r="V175" s="2" t="s">
        <v>1074</v>
      </c>
      <c r="X175" s="2" t="s">
        <v>37</v>
      </c>
      <c r="Y175" s="3" t="s">
        <v>40</v>
      </c>
      <c r="Z175" s="2" t="s">
        <v>75</v>
      </c>
      <c r="AA175" s="2" t="s">
        <v>77</v>
      </c>
      <c r="AB175" s="2" t="s">
        <v>76</v>
      </c>
      <c r="AC175" s="3" t="s">
        <v>91</v>
      </c>
      <c r="AE175" s="2">
        <v>1</v>
      </c>
    </row>
    <row r="176" spans="1:31">
      <c r="A176" s="2">
        <v>69313</v>
      </c>
      <c r="B176" s="2" t="s">
        <v>115</v>
      </c>
      <c r="C176" s="2" t="s">
        <v>71</v>
      </c>
      <c r="E176" s="2" t="s">
        <v>240</v>
      </c>
      <c r="F176" s="2" t="s">
        <v>73</v>
      </c>
      <c r="G176" s="2" t="s">
        <v>424</v>
      </c>
      <c r="H176" s="2" t="s">
        <v>78</v>
      </c>
      <c r="I176" s="2" t="s">
        <v>108</v>
      </c>
      <c r="J176" s="2" t="s">
        <v>1076</v>
      </c>
      <c r="L176" s="3" t="s">
        <v>238</v>
      </c>
      <c r="M176" s="2" t="s">
        <v>238</v>
      </c>
      <c r="O176" s="2" t="s">
        <v>525</v>
      </c>
      <c r="P176" s="2" t="s">
        <v>1056</v>
      </c>
      <c r="S176" s="2">
        <v>0</v>
      </c>
      <c r="T176" s="2">
        <v>100</v>
      </c>
      <c r="U176" s="2" t="s">
        <v>1077</v>
      </c>
      <c r="V176" s="2" t="s">
        <v>1076</v>
      </c>
      <c r="X176" s="2" t="s">
        <v>37</v>
      </c>
      <c r="Y176" s="3" t="s">
        <v>40</v>
      </c>
      <c r="Z176" s="2" t="s">
        <v>75</v>
      </c>
      <c r="AA176" s="2" t="s">
        <v>334</v>
      </c>
      <c r="AB176" s="2" t="s">
        <v>76</v>
      </c>
      <c r="AC176" s="3" t="s">
        <v>88</v>
      </c>
      <c r="AD176" s="2" t="s">
        <v>295</v>
      </c>
      <c r="AE176" s="2">
        <v>1</v>
      </c>
    </row>
    <row r="177" spans="1:31">
      <c r="A177" s="2">
        <v>69312</v>
      </c>
      <c r="B177" s="2" t="s">
        <v>115</v>
      </c>
      <c r="C177" s="2" t="s">
        <v>71</v>
      </c>
      <c r="E177" s="2" t="s">
        <v>15</v>
      </c>
      <c r="F177" s="2" t="s">
        <v>73</v>
      </c>
      <c r="G177" s="2" t="s">
        <v>425</v>
      </c>
      <c r="H177" s="2" t="s">
        <v>78</v>
      </c>
      <c r="I177" s="2" t="s">
        <v>107</v>
      </c>
      <c r="J177" s="2" t="s">
        <v>1078</v>
      </c>
      <c r="L177" s="3" t="s">
        <v>238</v>
      </c>
      <c r="P177" s="2" t="s">
        <v>1056</v>
      </c>
      <c r="S177" s="2">
        <v>0</v>
      </c>
      <c r="T177" s="2">
        <v>0</v>
      </c>
      <c r="U177" s="2" t="s">
        <v>1079</v>
      </c>
      <c r="V177" s="2" t="s">
        <v>1078</v>
      </c>
      <c r="Y177" s="3" t="s">
        <v>40</v>
      </c>
      <c r="Z177" s="2" t="s">
        <v>75</v>
      </c>
      <c r="AB177" s="2" t="s">
        <v>76</v>
      </c>
      <c r="AC177" s="3" t="s">
        <v>88</v>
      </c>
    </row>
    <row r="178" spans="1:31">
      <c r="A178" s="2">
        <v>69311</v>
      </c>
      <c r="B178" s="2" t="s">
        <v>115</v>
      </c>
      <c r="C178" s="2" t="s">
        <v>71</v>
      </c>
      <c r="E178" s="2" t="s">
        <v>240</v>
      </c>
      <c r="F178" s="2" t="s">
        <v>73</v>
      </c>
      <c r="G178" s="2" t="s">
        <v>426</v>
      </c>
      <c r="H178" s="2" t="s">
        <v>134</v>
      </c>
      <c r="I178" s="2" t="s">
        <v>103</v>
      </c>
      <c r="J178" s="2" t="s">
        <v>1080</v>
      </c>
      <c r="L178" s="3" t="s">
        <v>238</v>
      </c>
      <c r="M178" s="2" t="s">
        <v>409</v>
      </c>
      <c r="O178" s="2" t="s">
        <v>409</v>
      </c>
      <c r="P178" s="2" t="s">
        <v>1056</v>
      </c>
      <c r="S178" s="2">
        <v>0</v>
      </c>
      <c r="T178" s="2">
        <v>0</v>
      </c>
      <c r="U178" s="2" t="s">
        <v>1081</v>
      </c>
      <c r="V178" s="2" t="s">
        <v>1080</v>
      </c>
      <c r="X178" s="2" t="s">
        <v>37</v>
      </c>
      <c r="Y178" s="3" t="s">
        <v>153</v>
      </c>
      <c r="Z178" s="2" t="s">
        <v>75</v>
      </c>
      <c r="AA178" s="2" t="s">
        <v>77</v>
      </c>
      <c r="AB178" s="2" t="s">
        <v>76</v>
      </c>
      <c r="AC178" s="3" t="s">
        <v>85</v>
      </c>
      <c r="AE178" s="2">
        <v>1</v>
      </c>
    </row>
    <row r="179" spans="1:31">
      <c r="A179" s="2">
        <v>69309</v>
      </c>
      <c r="B179" s="2" t="s">
        <v>115</v>
      </c>
      <c r="C179" s="2" t="s">
        <v>71</v>
      </c>
      <c r="E179" s="2" t="s">
        <v>240</v>
      </c>
      <c r="F179" s="2" t="s">
        <v>73</v>
      </c>
      <c r="G179" s="2" t="s">
        <v>427</v>
      </c>
      <c r="H179" s="2" t="s">
        <v>78</v>
      </c>
      <c r="I179" s="2" t="s">
        <v>107</v>
      </c>
      <c r="J179" s="2" t="s">
        <v>1082</v>
      </c>
      <c r="L179" s="3" t="s">
        <v>238</v>
      </c>
      <c r="M179" s="2" t="s">
        <v>409</v>
      </c>
      <c r="O179" s="2" t="s">
        <v>525</v>
      </c>
      <c r="P179" s="2" t="s">
        <v>1056</v>
      </c>
      <c r="S179" s="2">
        <v>0</v>
      </c>
      <c r="T179" s="2">
        <v>0</v>
      </c>
      <c r="U179" s="2" t="s">
        <v>1083</v>
      </c>
      <c r="V179" s="2" t="s">
        <v>1082</v>
      </c>
      <c r="X179" s="2" t="s">
        <v>37</v>
      </c>
      <c r="Y179" s="3" t="s">
        <v>40</v>
      </c>
      <c r="Z179" s="2" t="s">
        <v>75</v>
      </c>
      <c r="AA179" s="2" t="s">
        <v>77</v>
      </c>
      <c r="AB179" s="2" t="s">
        <v>76</v>
      </c>
      <c r="AC179" s="3" t="s">
        <v>88</v>
      </c>
      <c r="AE179" s="2">
        <v>1</v>
      </c>
    </row>
    <row r="180" spans="1:31">
      <c r="A180" s="2">
        <v>69307</v>
      </c>
      <c r="B180" s="2" t="s">
        <v>115</v>
      </c>
      <c r="C180" s="2" t="s">
        <v>71</v>
      </c>
      <c r="E180" s="2" t="s">
        <v>240</v>
      </c>
      <c r="F180" s="2" t="s">
        <v>73</v>
      </c>
      <c r="G180" s="2" t="s">
        <v>428</v>
      </c>
      <c r="H180" s="2" t="s">
        <v>78</v>
      </c>
      <c r="I180" s="2" t="s">
        <v>94</v>
      </c>
      <c r="J180" s="2" t="s">
        <v>1084</v>
      </c>
      <c r="L180" s="3" t="s">
        <v>238</v>
      </c>
      <c r="N180" s="2" t="s">
        <v>488</v>
      </c>
      <c r="O180" s="2" t="s">
        <v>525</v>
      </c>
      <c r="P180" s="2" t="s">
        <v>1056</v>
      </c>
      <c r="R180" s="2">
        <v>3</v>
      </c>
      <c r="S180" s="2">
        <v>0</v>
      </c>
      <c r="T180" s="2">
        <v>100</v>
      </c>
      <c r="U180" s="2" t="s">
        <v>1085</v>
      </c>
      <c r="V180" s="2" t="s">
        <v>1084</v>
      </c>
      <c r="X180" s="2" t="s">
        <v>37</v>
      </c>
      <c r="Y180" s="3" t="s">
        <v>40</v>
      </c>
      <c r="Z180" s="2" t="s">
        <v>75</v>
      </c>
      <c r="AA180" s="2" t="s">
        <v>77</v>
      </c>
      <c r="AB180" s="2" t="s">
        <v>81</v>
      </c>
      <c r="AC180" s="3" t="s">
        <v>81</v>
      </c>
      <c r="AE180" s="2">
        <v>3</v>
      </c>
    </row>
    <row r="181" spans="1:31">
      <c r="A181" s="2">
        <v>69287</v>
      </c>
      <c r="B181" s="2" t="s">
        <v>115</v>
      </c>
      <c r="C181" s="2" t="s">
        <v>71</v>
      </c>
      <c r="E181" s="2" t="s">
        <v>240</v>
      </c>
      <c r="F181" s="2" t="s">
        <v>73</v>
      </c>
      <c r="G181" s="2" t="s">
        <v>429</v>
      </c>
      <c r="H181" s="2" t="s">
        <v>78</v>
      </c>
      <c r="I181" s="2" t="s">
        <v>104</v>
      </c>
      <c r="J181" s="2" t="s">
        <v>1086</v>
      </c>
      <c r="L181" s="3" t="s">
        <v>238</v>
      </c>
      <c r="M181" s="2" t="s">
        <v>409</v>
      </c>
      <c r="O181" s="2" t="s">
        <v>538</v>
      </c>
      <c r="P181" s="2" t="s">
        <v>1087</v>
      </c>
      <c r="S181" s="2">
        <v>0</v>
      </c>
      <c r="T181" s="2">
        <v>100</v>
      </c>
      <c r="U181" s="2" t="s">
        <v>1088</v>
      </c>
      <c r="V181" s="2" t="s">
        <v>1086</v>
      </c>
      <c r="X181" s="2" t="s">
        <v>37</v>
      </c>
      <c r="Y181" s="3" t="s">
        <v>40</v>
      </c>
      <c r="Z181" s="2" t="s">
        <v>75</v>
      </c>
      <c r="AA181" s="2" t="s">
        <v>77</v>
      </c>
      <c r="AB181" s="2" t="s">
        <v>76</v>
      </c>
      <c r="AC181" s="3" t="s">
        <v>88</v>
      </c>
      <c r="AD181" s="2" t="s">
        <v>111</v>
      </c>
      <c r="AE181" s="2">
        <v>1</v>
      </c>
    </row>
    <row r="182" spans="1:31">
      <c r="A182" s="2">
        <v>69274</v>
      </c>
      <c r="B182" s="2" t="s">
        <v>115</v>
      </c>
      <c r="C182" s="2" t="s">
        <v>71</v>
      </c>
      <c r="E182" s="2" t="s">
        <v>15</v>
      </c>
      <c r="F182" s="2" t="s">
        <v>73</v>
      </c>
      <c r="G182" s="2" t="s">
        <v>250</v>
      </c>
      <c r="H182" s="2" t="s">
        <v>78</v>
      </c>
      <c r="I182" s="2" t="s">
        <v>78</v>
      </c>
      <c r="J182" s="2" t="s">
        <v>1089</v>
      </c>
      <c r="L182" s="3" t="s">
        <v>238</v>
      </c>
      <c r="O182" s="2" t="s">
        <v>525</v>
      </c>
      <c r="P182" s="2" t="s">
        <v>1087</v>
      </c>
      <c r="S182" s="2">
        <v>0</v>
      </c>
      <c r="T182" s="2">
        <v>100</v>
      </c>
      <c r="U182" s="2" t="s">
        <v>1090</v>
      </c>
      <c r="V182" s="2" t="s">
        <v>1089</v>
      </c>
      <c r="Y182" s="3" t="s">
        <v>40</v>
      </c>
      <c r="Z182" s="2" t="s">
        <v>75</v>
      </c>
      <c r="AB182" s="2" t="s">
        <v>76</v>
      </c>
      <c r="AC182" s="3" t="s">
        <v>88</v>
      </c>
      <c r="AD182" s="2" t="s">
        <v>295</v>
      </c>
    </row>
    <row r="183" spans="1:31">
      <c r="A183" s="2">
        <v>69264</v>
      </c>
      <c r="B183" s="2" t="s">
        <v>115</v>
      </c>
      <c r="C183" s="2" t="s">
        <v>71</v>
      </c>
      <c r="E183" s="2" t="s">
        <v>240</v>
      </c>
      <c r="F183" s="2" t="s">
        <v>73</v>
      </c>
      <c r="G183" s="2" t="s">
        <v>522</v>
      </c>
      <c r="H183" s="2" t="s">
        <v>134</v>
      </c>
      <c r="I183" s="2" t="s">
        <v>94</v>
      </c>
      <c r="J183" s="2" t="s">
        <v>1091</v>
      </c>
      <c r="L183" s="3" t="s">
        <v>238</v>
      </c>
      <c r="N183" s="2" t="s">
        <v>117</v>
      </c>
      <c r="O183" s="2" t="s">
        <v>409</v>
      </c>
      <c r="P183" s="2" t="s">
        <v>1087</v>
      </c>
      <c r="R183" s="2">
        <v>2</v>
      </c>
      <c r="S183" s="2">
        <v>0</v>
      </c>
      <c r="T183" s="2">
        <v>100</v>
      </c>
      <c r="U183" s="2" t="s">
        <v>1092</v>
      </c>
      <c r="V183" s="2" t="s">
        <v>1091</v>
      </c>
      <c r="X183" s="2" t="s">
        <v>74</v>
      </c>
      <c r="Y183" s="3" t="s">
        <v>40</v>
      </c>
      <c r="Z183" s="2" t="s">
        <v>75</v>
      </c>
      <c r="AA183" s="2" t="s">
        <v>77</v>
      </c>
      <c r="AB183" s="2" t="s">
        <v>76</v>
      </c>
      <c r="AC183" s="3" t="s">
        <v>97</v>
      </c>
      <c r="AE183" s="2">
        <v>2</v>
      </c>
    </row>
    <row r="184" spans="1:31">
      <c r="A184" s="2">
        <v>69261</v>
      </c>
      <c r="B184" s="2" t="s">
        <v>115</v>
      </c>
      <c r="C184" s="2" t="s">
        <v>71</v>
      </c>
      <c r="E184" s="2" t="s">
        <v>15</v>
      </c>
      <c r="F184" s="2" t="s">
        <v>73</v>
      </c>
      <c r="G184" s="2" t="s">
        <v>430</v>
      </c>
      <c r="H184" s="2" t="s">
        <v>431</v>
      </c>
      <c r="I184" s="2" t="s">
        <v>431</v>
      </c>
      <c r="J184" s="2" t="s">
        <v>1093</v>
      </c>
      <c r="L184" s="3" t="s">
        <v>238</v>
      </c>
      <c r="P184" s="2" t="s">
        <v>1087</v>
      </c>
      <c r="S184" s="2">
        <v>0</v>
      </c>
      <c r="T184" s="2">
        <v>0</v>
      </c>
      <c r="U184" s="2" t="s">
        <v>1094</v>
      </c>
      <c r="V184" s="2" t="s">
        <v>1093</v>
      </c>
      <c r="Y184" s="3" t="s">
        <v>79</v>
      </c>
      <c r="Z184" s="2" t="s">
        <v>75</v>
      </c>
      <c r="AB184" s="2" t="s">
        <v>76</v>
      </c>
      <c r="AC184" s="3" t="s">
        <v>82</v>
      </c>
    </row>
    <row r="185" spans="1:31">
      <c r="A185" s="2">
        <v>69259</v>
      </c>
      <c r="B185" s="2" t="s">
        <v>115</v>
      </c>
      <c r="C185" s="2" t="s">
        <v>71</v>
      </c>
      <c r="E185" s="2" t="s">
        <v>240</v>
      </c>
      <c r="F185" s="2" t="s">
        <v>73</v>
      </c>
      <c r="G185" s="2" t="s">
        <v>432</v>
      </c>
      <c r="H185" s="2" t="s">
        <v>134</v>
      </c>
      <c r="I185" s="2" t="s">
        <v>103</v>
      </c>
      <c r="J185" s="2" t="s">
        <v>1095</v>
      </c>
      <c r="L185" s="3" t="s">
        <v>238</v>
      </c>
      <c r="M185" s="2" t="s">
        <v>409</v>
      </c>
      <c r="O185" s="2" t="s">
        <v>409</v>
      </c>
      <c r="P185" s="2" t="s">
        <v>1087</v>
      </c>
      <c r="S185" s="2">
        <v>0</v>
      </c>
      <c r="T185" s="2">
        <v>0</v>
      </c>
      <c r="U185" s="2" t="s">
        <v>1096</v>
      </c>
      <c r="V185" s="2" t="s">
        <v>1095</v>
      </c>
      <c r="X185" s="2" t="s">
        <v>37</v>
      </c>
      <c r="Y185" s="3" t="s">
        <v>153</v>
      </c>
      <c r="Z185" s="2" t="s">
        <v>75</v>
      </c>
      <c r="AA185" s="2" t="s">
        <v>77</v>
      </c>
      <c r="AB185" s="2" t="s">
        <v>76</v>
      </c>
      <c r="AC185" s="3" t="s">
        <v>85</v>
      </c>
      <c r="AE185" s="2">
        <v>1</v>
      </c>
    </row>
    <row r="186" spans="1:31">
      <c r="A186" s="2">
        <v>69252</v>
      </c>
      <c r="B186" s="2" t="s">
        <v>115</v>
      </c>
      <c r="C186" s="2" t="s">
        <v>71</v>
      </c>
      <c r="E186" s="2" t="s">
        <v>15</v>
      </c>
      <c r="F186" s="2" t="s">
        <v>73</v>
      </c>
      <c r="G186" s="2" t="s">
        <v>433</v>
      </c>
      <c r="H186" s="2" t="s">
        <v>431</v>
      </c>
      <c r="I186" s="2" t="s">
        <v>431</v>
      </c>
      <c r="J186" s="2" t="s">
        <v>1097</v>
      </c>
      <c r="L186" s="3" t="s">
        <v>238</v>
      </c>
      <c r="P186" s="2" t="s">
        <v>1087</v>
      </c>
      <c r="S186" s="2">
        <v>0</v>
      </c>
      <c r="T186" s="2">
        <v>0</v>
      </c>
      <c r="U186" s="2" t="s">
        <v>1098</v>
      </c>
      <c r="V186" s="2" t="s">
        <v>1097</v>
      </c>
      <c r="Y186" s="3" t="s">
        <v>40</v>
      </c>
      <c r="Z186" s="2" t="s">
        <v>75</v>
      </c>
      <c r="AB186" s="2" t="s">
        <v>76</v>
      </c>
      <c r="AC186" s="3" t="s">
        <v>82</v>
      </c>
    </row>
    <row r="187" spans="1:31">
      <c r="A187" s="2">
        <v>69251</v>
      </c>
      <c r="B187" s="2" t="s">
        <v>115</v>
      </c>
      <c r="C187" s="2" t="s">
        <v>71</v>
      </c>
      <c r="E187" s="2" t="s">
        <v>687</v>
      </c>
      <c r="F187" s="2" t="s">
        <v>73</v>
      </c>
      <c r="G187" s="2" t="s">
        <v>434</v>
      </c>
      <c r="H187" s="2" t="s">
        <v>431</v>
      </c>
      <c r="I187" s="2" t="s">
        <v>94</v>
      </c>
      <c r="J187" s="2" t="s">
        <v>1099</v>
      </c>
      <c r="L187" s="3" t="s">
        <v>238</v>
      </c>
      <c r="M187" s="2" t="s">
        <v>560</v>
      </c>
      <c r="N187" s="2" t="s">
        <v>117</v>
      </c>
      <c r="O187" s="2" t="s">
        <v>560</v>
      </c>
      <c r="P187" s="2" t="s">
        <v>1087</v>
      </c>
      <c r="S187" s="2">
        <v>0</v>
      </c>
      <c r="T187" s="2">
        <v>0</v>
      </c>
      <c r="U187" s="2" t="s">
        <v>1100</v>
      </c>
      <c r="X187" s="2" t="s">
        <v>37</v>
      </c>
      <c r="Y187" s="3" t="s">
        <v>40</v>
      </c>
      <c r="Z187" s="2" t="s">
        <v>75</v>
      </c>
      <c r="AA187" s="2" t="s">
        <v>334</v>
      </c>
      <c r="AB187" s="2" t="s">
        <v>76</v>
      </c>
      <c r="AC187" s="3" t="s">
        <v>82</v>
      </c>
      <c r="AE187" s="2">
        <v>2</v>
      </c>
    </row>
    <row r="188" spans="1:31">
      <c r="A188" s="2">
        <v>69250</v>
      </c>
      <c r="B188" s="2" t="s">
        <v>115</v>
      </c>
      <c r="C188" s="2" t="s">
        <v>71</v>
      </c>
      <c r="E188" s="2" t="s">
        <v>240</v>
      </c>
      <c r="F188" s="2" t="s">
        <v>73</v>
      </c>
      <c r="G188" s="2" t="s">
        <v>435</v>
      </c>
      <c r="H188" s="2" t="s">
        <v>134</v>
      </c>
      <c r="I188" s="2" t="s">
        <v>103</v>
      </c>
      <c r="J188" s="2" t="s">
        <v>1101</v>
      </c>
      <c r="L188" s="3" t="s">
        <v>238</v>
      </c>
      <c r="M188" s="2" t="s">
        <v>409</v>
      </c>
      <c r="O188" s="2" t="s">
        <v>409</v>
      </c>
      <c r="P188" s="2" t="s">
        <v>1087</v>
      </c>
      <c r="S188" s="2">
        <v>0</v>
      </c>
      <c r="T188" s="2">
        <v>0</v>
      </c>
      <c r="U188" s="2" t="s">
        <v>1102</v>
      </c>
      <c r="V188" s="2" t="s">
        <v>1101</v>
      </c>
      <c r="X188" s="2" t="s">
        <v>37</v>
      </c>
      <c r="Y188" s="3" t="s">
        <v>40</v>
      </c>
      <c r="Z188" s="2" t="s">
        <v>75</v>
      </c>
      <c r="AA188" s="2" t="s">
        <v>77</v>
      </c>
      <c r="AB188" s="2" t="s">
        <v>76</v>
      </c>
      <c r="AC188" s="3" t="s">
        <v>85</v>
      </c>
      <c r="AE188" s="2">
        <v>1</v>
      </c>
    </row>
    <row r="189" spans="1:31">
      <c r="A189" s="2">
        <v>69248</v>
      </c>
      <c r="B189" s="2" t="s">
        <v>115</v>
      </c>
      <c r="C189" s="2" t="s">
        <v>71</v>
      </c>
      <c r="E189" s="2" t="s">
        <v>240</v>
      </c>
      <c r="F189" s="2" t="s">
        <v>73</v>
      </c>
      <c r="G189" s="2" t="s">
        <v>436</v>
      </c>
      <c r="H189" s="2" t="s">
        <v>134</v>
      </c>
      <c r="I189" s="2" t="s">
        <v>103</v>
      </c>
      <c r="J189" s="2" t="s">
        <v>1047</v>
      </c>
      <c r="L189" s="3" t="s">
        <v>238</v>
      </c>
      <c r="M189" s="2" t="s">
        <v>409</v>
      </c>
      <c r="O189" s="2" t="s">
        <v>409</v>
      </c>
      <c r="P189" s="2" t="s">
        <v>1087</v>
      </c>
      <c r="S189" s="2">
        <v>0</v>
      </c>
      <c r="T189" s="2">
        <v>0</v>
      </c>
      <c r="U189" s="2" t="s">
        <v>1103</v>
      </c>
      <c r="V189" s="2" t="s">
        <v>1047</v>
      </c>
      <c r="X189" s="2" t="s">
        <v>37</v>
      </c>
      <c r="Y189" s="3" t="s">
        <v>40</v>
      </c>
      <c r="Z189" s="2" t="s">
        <v>75</v>
      </c>
      <c r="AA189" s="2" t="s">
        <v>77</v>
      </c>
      <c r="AB189" s="2" t="s">
        <v>76</v>
      </c>
      <c r="AC189" s="3" t="s">
        <v>85</v>
      </c>
      <c r="AE189" s="2">
        <v>1</v>
      </c>
    </row>
    <row r="190" spans="1:31">
      <c r="A190" s="2">
        <v>69245</v>
      </c>
      <c r="B190" s="2" t="s">
        <v>115</v>
      </c>
      <c r="C190" s="2" t="s">
        <v>71</v>
      </c>
      <c r="E190" s="2" t="s">
        <v>15</v>
      </c>
      <c r="F190" s="2" t="s">
        <v>73</v>
      </c>
      <c r="G190" s="2" t="s">
        <v>437</v>
      </c>
      <c r="H190" s="2" t="s">
        <v>158</v>
      </c>
      <c r="I190" s="2" t="s">
        <v>158</v>
      </c>
      <c r="J190" s="2" t="s">
        <v>1104</v>
      </c>
      <c r="L190" s="3" t="s">
        <v>238</v>
      </c>
      <c r="P190" s="2" t="s">
        <v>1087</v>
      </c>
      <c r="S190" s="2">
        <v>0</v>
      </c>
      <c r="T190" s="2">
        <v>0</v>
      </c>
      <c r="U190" s="2" t="s">
        <v>1105</v>
      </c>
      <c r="V190" s="2" t="s">
        <v>1104</v>
      </c>
      <c r="Y190" s="3" t="s">
        <v>40</v>
      </c>
      <c r="Z190" s="2" t="s">
        <v>75</v>
      </c>
      <c r="AB190" s="2" t="s">
        <v>76</v>
      </c>
      <c r="AC190" s="3" t="s">
        <v>85</v>
      </c>
    </row>
    <row r="191" spans="1:31">
      <c r="A191" s="2">
        <v>69243</v>
      </c>
      <c r="B191" s="2" t="s">
        <v>115</v>
      </c>
      <c r="C191" s="2" t="s">
        <v>71</v>
      </c>
      <c r="E191" s="2" t="s">
        <v>240</v>
      </c>
      <c r="F191" s="2" t="s">
        <v>73</v>
      </c>
      <c r="G191" s="2" t="s">
        <v>438</v>
      </c>
      <c r="H191" s="2" t="s">
        <v>158</v>
      </c>
      <c r="I191" s="2" t="s">
        <v>104</v>
      </c>
      <c r="J191" s="2" t="s">
        <v>1106</v>
      </c>
      <c r="L191" s="3" t="s">
        <v>238</v>
      </c>
      <c r="M191" s="2" t="s">
        <v>409</v>
      </c>
      <c r="O191" s="2" t="s">
        <v>409</v>
      </c>
      <c r="P191" s="2" t="s">
        <v>1087</v>
      </c>
      <c r="S191" s="2">
        <v>0</v>
      </c>
      <c r="T191" s="2">
        <v>100</v>
      </c>
      <c r="U191" s="2" t="s">
        <v>1107</v>
      </c>
      <c r="V191" s="2" t="s">
        <v>1106</v>
      </c>
      <c r="X191" s="2" t="s">
        <v>37</v>
      </c>
      <c r="Y191" s="3" t="s">
        <v>40</v>
      </c>
      <c r="Z191" s="2" t="s">
        <v>75</v>
      </c>
      <c r="AA191" s="2" t="s">
        <v>77</v>
      </c>
      <c r="AB191" s="2" t="s">
        <v>76</v>
      </c>
      <c r="AC191" s="3" t="s">
        <v>84</v>
      </c>
      <c r="AD191" s="2" t="s">
        <v>111</v>
      </c>
      <c r="AE191" s="2">
        <v>1</v>
      </c>
    </row>
    <row r="192" spans="1:31">
      <c r="A192" s="2">
        <v>69242</v>
      </c>
      <c r="B192" s="2" t="s">
        <v>115</v>
      </c>
      <c r="C192" s="2" t="s">
        <v>71</v>
      </c>
      <c r="E192" s="2" t="s">
        <v>240</v>
      </c>
      <c r="F192" s="2" t="s">
        <v>73</v>
      </c>
      <c r="G192" s="2" t="s">
        <v>439</v>
      </c>
      <c r="H192" s="2" t="s">
        <v>134</v>
      </c>
      <c r="I192" s="2" t="s">
        <v>103</v>
      </c>
      <c r="J192" s="2" t="s">
        <v>1108</v>
      </c>
      <c r="L192" s="3" t="s">
        <v>238</v>
      </c>
      <c r="M192" s="2" t="s">
        <v>525</v>
      </c>
      <c r="O192" s="2" t="s">
        <v>525</v>
      </c>
      <c r="P192" s="2" t="s">
        <v>1087</v>
      </c>
      <c r="S192" s="2">
        <v>0</v>
      </c>
      <c r="T192" s="2">
        <v>0</v>
      </c>
      <c r="U192" s="2" t="s">
        <v>1109</v>
      </c>
      <c r="V192" s="2" t="s">
        <v>1108</v>
      </c>
      <c r="X192" s="2" t="s">
        <v>37</v>
      </c>
      <c r="Y192" s="3" t="s">
        <v>153</v>
      </c>
      <c r="Z192" s="2" t="s">
        <v>75</v>
      </c>
      <c r="AA192" s="2" t="s">
        <v>77</v>
      </c>
      <c r="AB192" s="2" t="s">
        <v>76</v>
      </c>
      <c r="AC192" s="3" t="s">
        <v>85</v>
      </c>
      <c r="AE192" s="2">
        <v>1</v>
      </c>
    </row>
    <row r="193" spans="1:31">
      <c r="A193" s="2">
        <v>69240</v>
      </c>
      <c r="B193" s="2" t="s">
        <v>115</v>
      </c>
      <c r="C193" s="2" t="s">
        <v>71</v>
      </c>
      <c r="E193" s="2" t="s">
        <v>240</v>
      </c>
      <c r="F193" s="2" t="s">
        <v>73</v>
      </c>
      <c r="G193" s="2" t="s">
        <v>440</v>
      </c>
      <c r="H193" s="2" t="s">
        <v>158</v>
      </c>
      <c r="I193" s="2" t="s">
        <v>104</v>
      </c>
      <c r="J193" s="2" t="s">
        <v>1110</v>
      </c>
      <c r="L193" s="3" t="s">
        <v>238</v>
      </c>
      <c r="M193" s="2" t="s">
        <v>409</v>
      </c>
      <c r="O193" s="2" t="s">
        <v>409</v>
      </c>
      <c r="P193" s="2" t="s">
        <v>1087</v>
      </c>
      <c r="S193" s="2">
        <v>0</v>
      </c>
      <c r="T193" s="2">
        <v>100</v>
      </c>
      <c r="U193" s="2" t="s">
        <v>1111</v>
      </c>
      <c r="V193" s="2" t="s">
        <v>1110</v>
      </c>
      <c r="X193" s="2" t="s">
        <v>37</v>
      </c>
      <c r="Y193" s="3" t="s">
        <v>153</v>
      </c>
      <c r="Z193" s="2" t="s">
        <v>75</v>
      </c>
      <c r="AA193" s="2" t="s">
        <v>77</v>
      </c>
      <c r="AB193" s="2" t="s">
        <v>76</v>
      </c>
      <c r="AC193" s="3" t="s">
        <v>91</v>
      </c>
      <c r="AD193" s="2" t="s">
        <v>111</v>
      </c>
      <c r="AE193" s="2">
        <v>1</v>
      </c>
    </row>
    <row r="194" spans="1:31">
      <c r="A194" s="2">
        <v>69239</v>
      </c>
      <c r="B194" s="2" t="s">
        <v>115</v>
      </c>
      <c r="C194" s="2" t="s">
        <v>71</v>
      </c>
      <c r="E194" s="2" t="s">
        <v>240</v>
      </c>
      <c r="F194" s="2" t="s">
        <v>73</v>
      </c>
      <c r="G194" s="2" t="s">
        <v>441</v>
      </c>
      <c r="H194" s="2" t="s">
        <v>442</v>
      </c>
      <c r="I194" s="2" t="s">
        <v>104</v>
      </c>
      <c r="J194" s="2" t="s">
        <v>1112</v>
      </c>
      <c r="L194" s="3" t="s">
        <v>238</v>
      </c>
      <c r="M194" s="2" t="s">
        <v>538</v>
      </c>
      <c r="N194" s="2" t="s">
        <v>488</v>
      </c>
      <c r="O194" s="2" t="s">
        <v>560</v>
      </c>
      <c r="P194" s="2" t="s">
        <v>1087</v>
      </c>
      <c r="R194" s="2">
        <v>2</v>
      </c>
      <c r="S194" s="2">
        <v>1</v>
      </c>
      <c r="T194" s="2">
        <v>100</v>
      </c>
      <c r="U194" s="2" t="s">
        <v>1113</v>
      </c>
      <c r="V194" s="2" t="s">
        <v>1112</v>
      </c>
      <c r="X194" s="2" t="s">
        <v>37</v>
      </c>
      <c r="Y194" s="3" t="s">
        <v>40</v>
      </c>
      <c r="Z194" s="2" t="s">
        <v>410</v>
      </c>
      <c r="AA194" s="2" t="s">
        <v>77</v>
      </c>
      <c r="AB194" s="2" t="s">
        <v>76</v>
      </c>
      <c r="AC194" s="3" t="s">
        <v>87</v>
      </c>
      <c r="AD194" s="2" t="s">
        <v>111</v>
      </c>
      <c r="AE194" s="2">
        <v>2</v>
      </c>
    </row>
    <row r="195" spans="1:31">
      <c r="A195" s="2">
        <v>69235</v>
      </c>
      <c r="B195" s="2" t="s">
        <v>115</v>
      </c>
      <c r="C195" s="2" t="s">
        <v>71</v>
      </c>
      <c r="E195" s="2" t="s">
        <v>240</v>
      </c>
      <c r="F195" s="2" t="s">
        <v>73</v>
      </c>
      <c r="G195" s="2" t="s">
        <v>443</v>
      </c>
      <c r="H195" s="2" t="s">
        <v>134</v>
      </c>
      <c r="I195" s="2" t="s">
        <v>108</v>
      </c>
      <c r="J195" s="2" t="s">
        <v>1114</v>
      </c>
      <c r="L195" s="3" t="s">
        <v>238</v>
      </c>
      <c r="M195" s="2" t="s">
        <v>409</v>
      </c>
      <c r="O195" s="2" t="s">
        <v>409</v>
      </c>
      <c r="P195" s="2" t="s">
        <v>1087</v>
      </c>
      <c r="S195" s="2">
        <v>0</v>
      </c>
      <c r="T195" s="2">
        <v>0</v>
      </c>
      <c r="U195" s="2" t="s">
        <v>1115</v>
      </c>
      <c r="V195" s="2" t="s">
        <v>1114</v>
      </c>
      <c r="X195" s="2" t="s">
        <v>37</v>
      </c>
      <c r="Y195" s="3" t="s">
        <v>40</v>
      </c>
      <c r="Z195" s="2" t="s">
        <v>75</v>
      </c>
      <c r="AA195" s="2" t="s">
        <v>77</v>
      </c>
      <c r="AB195" s="2" t="s">
        <v>76</v>
      </c>
      <c r="AC195" s="3" t="s">
        <v>88</v>
      </c>
      <c r="AE195" s="2">
        <v>1</v>
      </c>
    </row>
    <row r="196" spans="1:31">
      <c r="A196" s="2">
        <v>69231</v>
      </c>
      <c r="B196" s="2" t="s">
        <v>115</v>
      </c>
      <c r="C196" s="2" t="s">
        <v>71</v>
      </c>
      <c r="E196" s="2" t="s">
        <v>240</v>
      </c>
      <c r="F196" s="2" t="s">
        <v>73</v>
      </c>
      <c r="G196" s="2" t="s">
        <v>444</v>
      </c>
      <c r="H196" s="2" t="s">
        <v>158</v>
      </c>
      <c r="I196" s="2" t="s">
        <v>90</v>
      </c>
      <c r="J196" s="2" t="s">
        <v>1116</v>
      </c>
      <c r="L196" s="3" t="s">
        <v>238</v>
      </c>
      <c r="M196" s="2" t="s">
        <v>409</v>
      </c>
      <c r="O196" s="2" t="s">
        <v>409</v>
      </c>
      <c r="P196" s="2" t="s">
        <v>1087</v>
      </c>
      <c r="S196" s="2">
        <v>0</v>
      </c>
      <c r="T196" s="2">
        <v>0</v>
      </c>
      <c r="U196" s="2" t="s">
        <v>1117</v>
      </c>
      <c r="V196" s="2" t="s">
        <v>1116</v>
      </c>
      <c r="X196" s="2" t="s">
        <v>37</v>
      </c>
      <c r="Y196" s="3" t="s">
        <v>153</v>
      </c>
      <c r="Z196" s="2" t="s">
        <v>75</v>
      </c>
      <c r="AA196" s="2" t="s">
        <v>301</v>
      </c>
      <c r="AB196" s="2" t="s">
        <v>76</v>
      </c>
      <c r="AC196" s="3" t="s">
        <v>445</v>
      </c>
      <c r="AE196" s="2">
        <v>0.1</v>
      </c>
    </row>
    <row r="197" spans="1:31">
      <c r="A197" s="2">
        <v>69230</v>
      </c>
      <c r="B197" s="2" t="s">
        <v>115</v>
      </c>
      <c r="C197" s="2" t="s">
        <v>71</v>
      </c>
      <c r="E197" s="2" t="s">
        <v>240</v>
      </c>
      <c r="F197" s="2" t="s">
        <v>73</v>
      </c>
      <c r="G197" s="2" t="s">
        <v>446</v>
      </c>
      <c r="H197" s="2" t="s">
        <v>158</v>
      </c>
      <c r="I197" s="2" t="s">
        <v>104</v>
      </c>
      <c r="J197" s="2" t="s">
        <v>1118</v>
      </c>
      <c r="L197" s="3" t="s">
        <v>238</v>
      </c>
      <c r="M197" s="2" t="s">
        <v>538</v>
      </c>
      <c r="O197" s="2" t="s">
        <v>538</v>
      </c>
      <c r="P197" s="2" t="s">
        <v>1087</v>
      </c>
      <c r="S197" s="2">
        <v>0</v>
      </c>
      <c r="T197" s="2">
        <v>100</v>
      </c>
      <c r="U197" s="2" t="s">
        <v>1119</v>
      </c>
      <c r="V197" s="2" t="s">
        <v>1118</v>
      </c>
      <c r="X197" s="2" t="s">
        <v>37</v>
      </c>
      <c r="Y197" s="3" t="s">
        <v>40</v>
      </c>
      <c r="Z197" s="2" t="s">
        <v>75</v>
      </c>
      <c r="AA197" s="2" t="s">
        <v>77</v>
      </c>
      <c r="AB197" s="2" t="s">
        <v>76</v>
      </c>
      <c r="AC197" s="3" t="s">
        <v>445</v>
      </c>
      <c r="AD197" s="2" t="s">
        <v>111</v>
      </c>
      <c r="AE197" s="2">
        <v>1</v>
      </c>
    </row>
    <row r="198" spans="1:31">
      <c r="A198" s="2">
        <v>69228</v>
      </c>
      <c r="B198" s="2" t="s">
        <v>115</v>
      </c>
      <c r="C198" s="2" t="s">
        <v>71</v>
      </c>
      <c r="E198" s="2" t="s">
        <v>240</v>
      </c>
      <c r="F198" s="2" t="s">
        <v>73</v>
      </c>
      <c r="G198" s="2" t="s">
        <v>447</v>
      </c>
      <c r="H198" s="2" t="s">
        <v>158</v>
      </c>
      <c r="I198" s="2" t="s">
        <v>94</v>
      </c>
      <c r="J198" s="2" t="s">
        <v>1120</v>
      </c>
      <c r="L198" s="3" t="s">
        <v>238</v>
      </c>
      <c r="N198" s="2" t="s">
        <v>117</v>
      </c>
      <c r="O198" s="2" t="s">
        <v>525</v>
      </c>
      <c r="P198" s="2" t="s">
        <v>1087</v>
      </c>
      <c r="R198" s="2">
        <v>3</v>
      </c>
      <c r="S198" s="2">
        <v>0</v>
      </c>
      <c r="T198" s="2">
        <v>100</v>
      </c>
      <c r="U198" s="2" t="s">
        <v>1121</v>
      </c>
      <c r="V198" s="2" t="s">
        <v>1120</v>
      </c>
      <c r="X198" s="2" t="s">
        <v>37</v>
      </c>
      <c r="Y198" s="3" t="s">
        <v>40</v>
      </c>
      <c r="Z198" s="2" t="s">
        <v>75</v>
      </c>
      <c r="AA198" s="2" t="s">
        <v>77</v>
      </c>
      <c r="AB198" s="2" t="s">
        <v>81</v>
      </c>
      <c r="AC198" s="3" t="s">
        <v>445</v>
      </c>
      <c r="AE198" s="2">
        <v>3</v>
      </c>
    </row>
    <row r="199" spans="1:31">
      <c r="A199" s="2">
        <v>69227</v>
      </c>
      <c r="B199" s="2" t="s">
        <v>115</v>
      </c>
      <c r="C199" s="2" t="s">
        <v>71</v>
      </c>
      <c r="E199" s="2" t="s">
        <v>240</v>
      </c>
      <c r="F199" s="2" t="s">
        <v>73</v>
      </c>
      <c r="G199" s="2" t="s">
        <v>448</v>
      </c>
      <c r="H199" s="2" t="s">
        <v>158</v>
      </c>
      <c r="I199" s="2" t="s">
        <v>104</v>
      </c>
      <c r="J199" s="2" t="s">
        <v>1118</v>
      </c>
      <c r="L199" s="3" t="s">
        <v>238</v>
      </c>
      <c r="M199" s="2" t="s">
        <v>525</v>
      </c>
      <c r="O199" s="2" t="s">
        <v>538</v>
      </c>
      <c r="P199" s="2" t="s">
        <v>1087</v>
      </c>
      <c r="S199" s="2">
        <v>0</v>
      </c>
      <c r="T199" s="2">
        <v>100</v>
      </c>
      <c r="U199" s="2" t="s">
        <v>1122</v>
      </c>
      <c r="V199" s="2" t="s">
        <v>1118</v>
      </c>
      <c r="X199" s="2" t="s">
        <v>37</v>
      </c>
      <c r="Y199" s="3" t="s">
        <v>40</v>
      </c>
      <c r="Z199" s="2" t="s">
        <v>75</v>
      </c>
      <c r="AA199" s="2" t="s">
        <v>77</v>
      </c>
      <c r="AB199" s="2" t="s">
        <v>76</v>
      </c>
      <c r="AC199" s="3" t="s">
        <v>445</v>
      </c>
      <c r="AD199" s="2" t="s">
        <v>111</v>
      </c>
      <c r="AE199" s="2">
        <v>1</v>
      </c>
    </row>
    <row r="200" spans="1:31">
      <c r="A200" s="2">
        <v>69226</v>
      </c>
      <c r="B200" s="2" t="s">
        <v>115</v>
      </c>
      <c r="C200" s="2" t="s">
        <v>71</v>
      </c>
      <c r="E200" s="2" t="s">
        <v>240</v>
      </c>
      <c r="F200" s="2" t="s">
        <v>73</v>
      </c>
      <c r="G200" s="2" t="s">
        <v>449</v>
      </c>
      <c r="H200" s="2" t="s">
        <v>442</v>
      </c>
      <c r="I200" s="2" t="s">
        <v>96</v>
      </c>
      <c r="J200" s="2" t="s">
        <v>1123</v>
      </c>
      <c r="L200" s="3" t="s">
        <v>238</v>
      </c>
      <c r="M200" s="2" t="s">
        <v>538</v>
      </c>
      <c r="N200" s="2" t="s">
        <v>560</v>
      </c>
      <c r="O200" s="2" t="s">
        <v>560</v>
      </c>
      <c r="P200" s="2" t="s">
        <v>1087</v>
      </c>
      <c r="Q200" s="2" t="s">
        <v>1022</v>
      </c>
      <c r="S200" s="2">
        <v>1</v>
      </c>
      <c r="T200" s="2">
        <v>0</v>
      </c>
      <c r="U200" s="2" t="s">
        <v>1124</v>
      </c>
      <c r="V200" s="2" t="s">
        <v>1123</v>
      </c>
      <c r="X200" s="2" t="s">
        <v>37</v>
      </c>
      <c r="Y200" s="3" t="s">
        <v>40</v>
      </c>
      <c r="Z200" s="2" t="s">
        <v>410</v>
      </c>
      <c r="AA200" s="2" t="s">
        <v>77</v>
      </c>
      <c r="AB200" s="2" t="s">
        <v>76</v>
      </c>
      <c r="AC200" s="3" t="s">
        <v>87</v>
      </c>
      <c r="AE200" s="2">
        <v>1</v>
      </c>
    </row>
    <row r="201" spans="1:31">
      <c r="A201" s="2">
        <v>69225</v>
      </c>
      <c r="B201" s="2" t="s">
        <v>115</v>
      </c>
      <c r="C201" s="2" t="s">
        <v>71</v>
      </c>
      <c r="E201" s="2" t="s">
        <v>240</v>
      </c>
      <c r="F201" s="2" t="s">
        <v>73</v>
      </c>
      <c r="G201" s="2" t="s">
        <v>450</v>
      </c>
      <c r="H201" s="2" t="s">
        <v>134</v>
      </c>
      <c r="I201" s="2" t="s">
        <v>108</v>
      </c>
      <c r="J201" s="2" t="s">
        <v>1125</v>
      </c>
      <c r="L201" s="3" t="s">
        <v>238</v>
      </c>
      <c r="M201" s="2" t="s">
        <v>238</v>
      </c>
      <c r="O201" s="2" t="s">
        <v>409</v>
      </c>
      <c r="P201" s="2" t="s">
        <v>1087</v>
      </c>
      <c r="S201" s="2">
        <v>0</v>
      </c>
      <c r="T201" s="2">
        <v>100</v>
      </c>
      <c r="U201" s="2" t="s">
        <v>1126</v>
      </c>
      <c r="V201" s="2" t="s">
        <v>1125</v>
      </c>
      <c r="X201" s="2" t="s">
        <v>37</v>
      </c>
      <c r="Y201" s="3" t="s">
        <v>153</v>
      </c>
      <c r="Z201" s="2" t="s">
        <v>75</v>
      </c>
      <c r="AA201" s="2" t="s">
        <v>77</v>
      </c>
      <c r="AB201" s="2" t="s">
        <v>76</v>
      </c>
      <c r="AC201" s="3" t="s">
        <v>88</v>
      </c>
      <c r="AD201" s="2" t="s">
        <v>295</v>
      </c>
      <c r="AE201" s="2">
        <v>1</v>
      </c>
    </row>
    <row r="202" spans="1:31">
      <c r="A202" s="2">
        <v>69223</v>
      </c>
      <c r="B202" s="2" t="s">
        <v>115</v>
      </c>
      <c r="C202" s="2" t="s">
        <v>71</v>
      </c>
      <c r="E202" s="2" t="s">
        <v>15</v>
      </c>
      <c r="F202" s="2" t="s">
        <v>73</v>
      </c>
      <c r="G202" s="2" t="s">
        <v>451</v>
      </c>
      <c r="H202" s="2" t="s">
        <v>442</v>
      </c>
      <c r="I202" s="2" t="s">
        <v>653</v>
      </c>
      <c r="J202" s="2" t="s">
        <v>1127</v>
      </c>
      <c r="L202" s="3" t="s">
        <v>238</v>
      </c>
      <c r="P202" s="2" t="s">
        <v>1087</v>
      </c>
      <c r="S202" s="2">
        <v>0</v>
      </c>
      <c r="T202" s="2">
        <v>0</v>
      </c>
      <c r="U202" s="2" t="s">
        <v>1128</v>
      </c>
      <c r="V202" s="2" t="s">
        <v>1127</v>
      </c>
      <c r="Y202" s="3" t="s">
        <v>40</v>
      </c>
      <c r="Z202" s="2" t="s">
        <v>410</v>
      </c>
      <c r="AB202" s="2" t="s">
        <v>76</v>
      </c>
      <c r="AC202" s="3" t="s">
        <v>87</v>
      </c>
    </row>
    <row r="203" spans="1:31">
      <c r="A203" s="2">
        <v>69222</v>
      </c>
      <c r="B203" s="2" t="s">
        <v>115</v>
      </c>
      <c r="C203" s="2" t="s">
        <v>71</v>
      </c>
      <c r="E203" s="2" t="s">
        <v>15</v>
      </c>
      <c r="F203" s="2" t="s">
        <v>73</v>
      </c>
      <c r="G203" s="2" t="s">
        <v>452</v>
      </c>
      <c r="H203" s="2" t="s">
        <v>442</v>
      </c>
      <c r="I203" s="2" t="s">
        <v>653</v>
      </c>
      <c r="J203" s="2" t="s">
        <v>1129</v>
      </c>
      <c r="L203" s="3" t="s">
        <v>238</v>
      </c>
      <c r="P203" s="2" t="s">
        <v>1087</v>
      </c>
      <c r="S203" s="2">
        <v>0</v>
      </c>
      <c r="T203" s="2">
        <v>0</v>
      </c>
      <c r="U203" s="2" t="s">
        <v>1130</v>
      </c>
      <c r="V203" s="2" t="s">
        <v>1129</v>
      </c>
      <c r="Y203" s="3" t="s">
        <v>40</v>
      </c>
      <c r="Z203" s="2" t="s">
        <v>410</v>
      </c>
      <c r="AB203" s="2" t="s">
        <v>76</v>
      </c>
      <c r="AC203" s="3" t="s">
        <v>87</v>
      </c>
    </row>
    <row r="204" spans="1:31">
      <c r="A204" s="2">
        <v>69220</v>
      </c>
      <c r="B204" s="2" t="s">
        <v>115</v>
      </c>
      <c r="C204" s="2" t="s">
        <v>71</v>
      </c>
      <c r="E204" s="2" t="s">
        <v>240</v>
      </c>
      <c r="F204" s="2" t="s">
        <v>73</v>
      </c>
      <c r="G204" s="2" t="s">
        <v>453</v>
      </c>
      <c r="H204" s="2" t="s">
        <v>419</v>
      </c>
      <c r="I204" s="2" t="s">
        <v>94</v>
      </c>
      <c r="J204" s="2" t="s">
        <v>1131</v>
      </c>
      <c r="L204" s="3" t="s">
        <v>238</v>
      </c>
      <c r="M204" s="2" t="s">
        <v>525</v>
      </c>
      <c r="N204" s="2" t="s">
        <v>117</v>
      </c>
      <c r="O204" s="2" t="s">
        <v>560</v>
      </c>
      <c r="P204" s="2" t="s">
        <v>1087</v>
      </c>
      <c r="S204" s="2">
        <v>0</v>
      </c>
      <c r="T204" s="2">
        <v>100</v>
      </c>
      <c r="U204" s="2" t="s">
        <v>1132</v>
      </c>
      <c r="V204" s="2" t="s">
        <v>1131</v>
      </c>
      <c r="X204" s="2" t="s">
        <v>37</v>
      </c>
      <c r="Y204" s="3" t="s">
        <v>40</v>
      </c>
      <c r="Z204" s="2" t="s">
        <v>75</v>
      </c>
      <c r="AA204" s="2" t="s">
        <v>77</v>
      </c>
      <c r="AB204" s="2" t="s">
        <v>76</v>
      </c>
      <c r="AC204" s="3" t="s">
        <v>83</v>
      </c>
      <c r="AD204" s="2" t="s">
        <v>111</v>
      </c>
      <c r="AE204" s="2">
        <v>1</v>
      </c>
    </row>
    <row r="205" spans="1:31">
      <c r="A205" s="2">
        <v>69217</v>
      </c>
      <c r="B205" s="2" t="s">
        <v>115</v>
      </c>
      <c r="C205" s="2" t="s">
        <v>71</v>
      </c>
      <c r="E205" s="2" t="s">
        <v>240</v>
      </c>
      <c r="F205" s="2" t="s">
        <v>73</v>
      </c>
      <c r="G205" s="2" t="s">
        <v>454</v>
      </c>
      <c r="H205" s="2" t="s">
        <v>158</v>
      </c>
      <c r="I205" s="2" t="s">
        <v>94</v>
      </c>
      <c r="J205" s="2" t="s">
        <v>1133</v>
      </c>
      <c r="L205" s="3" t="s">
        <v>238</v>
      </c>
      <c r="N205" s="2" t="s">
        <v>488</v>
      </c>
      <c r="O205" s="2" t="s">
        <v>525</v>
      </c>
      <c r="P205" s="2" t="s">
        <v>1087</v>
      </c>
      <c r="R205" s="2">
        <v>3</v>
      </c>
      <c r="S205" s="2">
        <v>0</v>
      </c>
      <c r="T205" s="2">
        <v>100</v>
      </c>
      <c r="U205" s="2" t="s">
        <v>1134</v>
      </c>
      <c r="V205" s="2" t="s">
        <v>1133</v>
      </c>
      <c r="X205" s="2" t="s">
        <v>37</v>
      </c>
      <c r="Y205" s="3" t="s">
        <v>40</v>
      </c>
      <c r="Z205" s="2" t="s">
        <v>75</v>
      </c>
      <c r="AA205" s="2" t="s">
        <v>77</v>
      </c>
      <c r="AB205" s="2" t="s">
        <v>81</v>
      </c>
      <c r="AC205" s="3" t="s">
        <v>109</v>
      </c>
      <c r="AE205" s="2">
        <v>3</v>
      </c>
    </row>
    <row r="206" spans="1:31">
      <c r="A206" s="2">
        <v>69210</v>
      </c>
      <c r="B206" s="2" t="s">
        <v>115</v>
      </c>
      <c r="C206" s="2" t="s">
        <v>71</v>
      </c>
      <c r="E206" s="2" t="s">
        <v>240</v>
      </c>
      <c r="F206" s="2" t="s">
        <v>73</v>
      </c>
      <c r="G206" s="2" t="s">
        <v>455</v>
      </c>
      <c r="H206" s="2" t="s">
        <v>442</v>
      </c>
      <c r="I206" s="2" t="s">
        <v>653</v>
      </c>
      <c r="J206" s="2" t="s">
        <v>1135</v>
      </c>
      <c r="L206" s="3" t="s">
        <v>238</v>
      </c>
      <c r="M206" s="2" t="s">
        <v>538</v>
      </c>
      <c r="N206" s="2" t="s">
        <v>538</v>
      </c>
      <c r="O206" s="2" t="s">
        <v>560</v>
      </c>
      <c r="P206" s="2" t="s">
        <v>1087</v>
      </c>
      <c r="Q206" s="2" t="s">
        <v>1136</v>
      </c>
      <c r="S206" s="2">
        <v>0</v>
      </c>
      <c r="T206" s="2">
        <v>0</v>
      </c>
      <c r="U206" s="2" t="s">
        <v>1137</v>
      </c>
      <c r="V206" s="2" t="s">
        <v>1135</v>
      </c>
      <c r="X206" s="2" t="s">
        <v>37</v>
      </c>
      <c r="Y206" s="3" t="s">
        <v>40</v>
      </c>
      <c r="Z206" s="2" t="s">
        <v>410</v>
      </c>
      <c r="AA206" s="2" t="s">
        <v>77</v>
      </c>
      <c r="AB206" s="2" t="s">
        <v>76</v>
      </c>
      <c r="AC206" s="3" t="s">
        <v>87</v>
      </c>
      <c r="AE206" s="2">
        <v>1</v>
      </c>
    </row>
    <row r="207" spans="1:31">
      <c r="A207" s="2">
        <v>69209</v>
      </c>
      <c r="B207" s="2" t="s">
        <v>115</v>
      </c>
      <c r="C207" s="2" t="s">
        <v>71</v>
      </c>
      <c r="E207" s="2" t="s">
        <v>240</v>
      </c>
      <c r="F207" s="2" t="s">
        <v>73</v>
      </c>
      <c r="G207" s="2" t="s">
        <v>456</v>
      </c>
      <c r="H207" s="2" t="s">
        <v>419</v>
      </c>
      <c r="I207" s="2" t="s">
        <v>104</v>
      </c>
      <c r="J207" s="2" t="s">
        <v>1138</v>
      </c>
      <c r="L207" s="3" t="s">
        <v>238</v>
      </c>
      <c r="M207" s="2" t="s">
        <v>538</v>
      </c>
      <c r="O207" s="2" t="s">
        <v>560</v>
      </c>
      <c r="P207" s="2" t="s">
        <v>1087</v>
      </c>
      <c r="S207" s="2">
        <v>0</v>
      </c>
      <c r="T207" s="2">
        <v>100</v>
      </c>
      <c r="U207" s="2" t="s">
        <v>1139</v>
      </c>
      <c r="V207" s="2" t="s">
        <v>1138</v>
      </c>
      <c r="X207" s="2" t="s">
        <v>37</v>
      </c>
      <c r="Y207" s="3" t="s">
        <v>40</v>
      </c>
      <c r="Z207" s="2" t="s">
        <v>75</v>
      </c>
      <c r="AA207" s="2" t="s">
        <v>77</v>
      </c>
      <c r="AB207" s="2" t="s">
        <v>76</v>
      </c>
      <c r="AC207" s="3" t="s">
        <v>80</v>
      </c>
      <c r="AD207" s="2" t="s">
        <v>111</v>
      </c>
      <c r="AE207" s="2">
        <v>1</v>
      </c>
    </row>
    <row r="208" spans="1:31">
      <c r="A208" s="2">
        <v>69204</v>
      </c>
      <c r="B208" s="2" t="s">
        <v>115</v>
      </c>
      <c r="C208" s="2" t="s">
        <v>71</v>
      </c>
      <c r="E208" s="2" t="s">
        <v>687</v>
      </c>
      <c r="F208" s="2" t="s">
        <v>73</v>
      </c>
      <c r="G208" s="2" t="s">
        <v>457</v>
      </c>
      <c r="H208" s="2" t="s">
        <v>419</v>
      </c>
      <c r="I208" s="2" t="s">
        <v>94</v>
      </c>
      <c r="J208" s="2" t="s">
        <v>1140</v>
      </c>
      <c r="L208" s="3" t="s">
        <v>238</v>
      </c>
      <c r="M208" s="2" t="s">
        <v>538</v>
      </c>
      <c r="N208" s="2" t="s">
        <v>538</v>
      </c>
      <c r="O208" s="2" t="s">
        <v>538</v>
      </c>
      <c r="P208" s="2" t="s">
        <v>1087</v>
      </c>
      <c r="Q208" s="2" t="s">
        <v>1141</v>
      </c>
      <c r="S208" s="2">
        <v>0</v>
      </c>
      <c r="T208" s="2">
        <v>100</v>
      </c>
      <c r="U208" s="2" t="s">
        <v>1142</v>
      </c>
      <c r="X208" s="2" t="s">
        <v>37</v>
      </c>
      <c r="Y208" s="3" t="s">
        <v>40</v>
      </c>
      <c r="Z208" s="2" t="s">
        <v>75</v>
      </c>
      <c r="AA208" s="2" t="s">
        <v>77</v>
      </c>
      <c r="AB208" s="2" t="s">
        <v>76</v>
      </c>
      <c r="AC208" s="3" t="s">
        <v>91</v>
      </c>
      <c r="AE208" s="2">
        <v>1</v>
      </c>
    </row>
    <row r="209" spans="1:31">
      <c r="A209" s="2">
        <v>69202</v>
      </c>
      <c r="B209" s="2" t="s">
        <v>115</v>
      </c>
      <c r="C209" s="2" t="s">
        <v>71</v>
      </c>
      <c r="E209" s="2" t="s">
        <v>240</v>
      </c>
      <c r="F209" s="2" t="s">
        <v>73</v>
      </c>
      <c r="G209" s="2" t="s">
        <v>458</v>
      </c>
      <c r="H209" s="2" t="s">
        <v>419</v>
      </c>
      <c r="I209" s="2" t="s">
        <v>104</v>
      </c>
      <c r="J209" s="2" t="s">
        <v>1143</v>
      </c>
      <c r="L209" s="3" t="s">
        <v>238</v>
      </c>
      <c r="M209" s="2" t="s">
        <v>409</v>
      </c>
      <c r="O209" s="2" t="s">
        <v>409</v>
      </c>
      <c r="P209" s="2" t="s">
        <v>1087</v>
      </c>
      <c r="S209" s="2">
        <v>0</v>
      </c>
      <c r="T209" s="2">
        <v>100</v>
      </c>
      <c r="U209" s="2" t="s">
        <v>1144</v>
      </c>
      <c r="V209" s="2" t="s">
        <v>1143</v>
      </c>
      <c r="X209" s="2" t="s">
        <v>37</v>
      </c>
      <c r="Y209" s="3" t="s">
        <v>153</v>
      </c>
      <c r="Z209" s="2" t="s">
        <v>75</v>
      </c>
      <c r="AA209" s="2" t="s">
        <v>77</v>
      </c>
      <c r="AB209" s="2" t="s">
        <v>76</v>
      </c>
      <c r="AC209" s="3" t="s">
        <v>83</v>
      </c>
      <c r="AD209" s="2" t="s">
        <v>111</v>
      </c>
      <c r="AE209" s="2">
        <v>1</v>
      </c>
    </row>
    <row r="210" spans="1:31">
      <c r="A210" s="2">
        <v>69187</v>
      </c>
      <c r="B210" s="2" t="s">
        <v>115</v>
      </c>
      <c r="C210" s="2" t="s">
        <v>71</v>
      </c>
      <c r="E210" s="2" t="s">
        <v>15</v>
      </c>
      <c r="F210" s="2" t="s">
        <v>73</v>
      </c>
      <c r="G210" s="2" t="s">
        <v>459</v>
      </c>
      <c r="H210" s="2" t="s">
        <v>442</v>
      </c>
      <c r="I210" s="2" t="s">
        <v>653</v>
      </c>
      <c r="J210" s="2" t="s">
        <v>1145</v>
      </c>
      <c r="L210" s="3" t="s">
        <v>238</v>
      </c>
      <c r="P210" s="2" t="s">
        <v>1146</v>
      </c>
      <c r="S210" s="2">
        <v>0</v>
      </c>
      <c r="T210" s="2">
        <v>0</v>
      </c>
      <c r="U210" s="2" t="s">
        <v>1147</v>
      </c>
      <c r="V210" s="2" t="s">
        <v>1145</v>
      </c>
      <c r="Y210" s="3" t="s">
        <v>40</v>
      </c>
      <c r="Z210" s="2" t="s">
        <v>410</v>
      </c>
      <c r="AB210" s="2" t="s">
        <v>76</v>
      </c>
      <c r="AC210" s="3" t="s">
        <v>87</v>
      </c>
    </row>
    <row r="211" spans="1:31">
      <c r="A211" s="2">
        <v>69186</v>
      </c>
      <c r="B211" s="2" t="s">
        <v>115</v>
      </c>
      <c r="C211" s="2" t="s">
        <v>71</v>
      </c>
      <c r="E211" s="2" t="s">
        <v>240</v>
      </c>
      <c r="F211" s="2" t="s">
        <v>73</v>
      </c>
      <c r="G211" s="2" t="s">
        <v>460</v>
      </c>
      <c r="H211" s="2" t="s">
        <v>442</v>
      </c>
      <c r="I211" s="2" t="s">
        <v>96</v>
      </c>
      <c r="J211" s="2" t="s">
        <v>963</v>
      </c>
      <c r="L211" s="3" t="s">
        <v>238</v>
      </c>
      <c r="M211" s="2" t="s">
        <v>538</v>
      </c>
      <c r="N211" s="2" t="s">
        <v>538</v>
      </c>
      <c r="O211" s="2" t="s">
        <v>560</v>
      </c>
      <c r="P211" s="2" t="s">
        <v>1146</v>
      </c>
      <c r="Q211" s="2" t="s">
        <v>1022</v>
      </c>
      <c r="S211" s="2">
        <v>0</v>
      </c>
      <c r="T211" s="2">
        <v>0</v>
      </c>
      <c r="U211" s="2" t="s">
        <v>1148</v>
      </c>
      <c r="V211" s="2" t="s">
        <v>963</v>
      </c>
      <c r="X211" s="2" t="s">
        <v>37</v>
      </c>
      <c r="Y211" s="3" t="s">
        <v>40</v>
      </c>
      <c r="Z211" s="2" t="s">
        <v>410</v>
      </c>
      <c r="AA211" s="2" t="s">
        <v>77</v>
      </c>
      <c r="AB211" s="2" t="s">
        <v>76</v>
      </c>
      <c r="AC211" s="3" t="s">
        <v>87</v>
      </c>
      <c r="AE211" s="2">
        <v>1</v>
      </c>
    </row>
    <row r="212" spans="1:31">
      <c r="A212" s="2">
        <v>69183</v>
      </c>
      <c r="B212" s="2" t="s">
        <v>115</v>
      </c>
      <c r="C212" s="2" t="s">
        <v>71</v>
      </c>
      <c r="E212" s="2" t="s">
        <v>240</v>
      </c>
      <c r="F212" s="2" t="s">
        <v>73</v>
      </c>
      <c r="G212" s="2" t="s">
        <v>461</v>
      </c>
      <c r="H212" s="2" t="s">
        <v>78</v>
      </c>
      <c r="I212" s="2" t="s">
        <v>107</v>
      </c>
      <c r="J212" s="2" t="s">
        <v>1149</v>
      </c>
      <c r="L212" s="3" t="s">
        <v>238</v>
      </c>
      <c r="M212" s="2" t="s">
        <v>409</v>
      </c>
      <c r="O212" s="2" t="s">
        <v>525</v>
      </c>
      <c r="P212" s="2" t="s">
        <v>1146</v>
      </c>
      <c r="S212" s="2">
        <v>0</v>
      </c>
      <c r="T212" s="2">
        <v>0</v>
      </c>
      <c r="U212" s="2" t="s">
        <v>1150</v>
      </c>
      <c r="V212" s="2" t="s">
        <v>1149</v>
      </c>
      <c r="X212" s="2" t="s">
        <v>37</v>
      </c>
      <c r="Y212" s="3" t="s">
        <v>40</v>
      </c>
      <c r="Z212" s="2" t="s">
        <v>75</v>
      </c>
      <c r="AA212" s="2" t="s">
        <v>77</v>
      </c>
      <c r="AB212" s="2" t="s">
        <v>76</v>
      </c>
      <c r="AC212" s="3" t="s">
        <v>88</v>
      </c>
      <c r="AE212" s="2">
        <v>1</v>
      </c>
    </row>
    <row r="213" spans="1:31">
      <c r="A213" s="2">
        <v>69182</v>
      </c>
      <c r="B213" s="2" t="s">
        <v>115</v>
      </c>
      <c r="C213" s="2" t="s">
        <v>71</v>
      </c>
      <c r="E213" s="2" t="s">
        <v>240</v>
      </c>
      <c r="F213" s="2" t="s">
        <v>73</v>
      </c>
      <c r="G213" s="2" t="s">
        <v>462</v>
      </c>
      <c r="H213" s="2" t="s">
        <v>78</v>
      </c>
      <c r="I213" s="2" t="s">
        <v>107</v>
      </c>
      <c r="J213" s="2" t="s">
        <v>1151</v>
      </c>
      <c r="L213" s="3" t="s">
        <v>238</v>
      </c>
      <c r="M213" s="2" t="s">
        <v>409</v>
      </c>
      <c r="O213" s="2" t="s">
        <v>525</v>
      </c>
      <c r="P213" s="2" t="s">
        <v>1146</v>
      </c>
      <c r="S213" s="2">
        <v>0</v>
      </c>
      <c r="T213" s="2">
        <v>0</v>
      </c>
      <c r="U213" s="2" t="s">
        <v>1152</v>
      </c>
      <c r="V213" s="2" t="s">
        <v>1151</v>
      </c>
      <c r="X213" s="2" t="s">
        <v>37</v>
      </c>
      <c r="Y213" s="3" t="s">
        <v>153</v>
      </c>
      <c r="Z213" s="2" t="s">
        <v>75</v>
      </c>
      <c r="AA213" s="2" t="s">
        <v>77</v>
      </c>
      <c r="AB213" s="2" t="s">
        <v>76</v>
      </c>
      <c r="AC213" s="3" t="s">
        <v>88</v>
      </c>
      <c r="AE213" s="2">
        <v>1</v>
      </c>
    </row>
    <row r="214" spans="1:31">
      <c r="A214" s="2">
        <v>69180</v>
      </c>
      <c r="B214" s="2" t="s">
        <v>115</v>
      </c>
      <c r="C214" s="2" t="s">
        <v>71</v>
      </c>
      <c r="E214" s="2" t="s">
        <v>240</v>
      </c>
      <c r="F214" s="2" t="s">
        <v>73</v>
      </c>
      <c r="G214" s="2" t="s">
        <v>463</v>
      </c>
      <c r="H214" s="2" t="s">
        <v>158</v>
      </c>
      <c r="I214" s="2" t="s">
        <v>108</v>
      </c>
      <c r="J214" s="2" t="s">
        <v>1153</v>
      </c>
      <c r="L214" s="3" t="s">
        <v>238</v>
      </c>
      <c r="M214" s="2" t="s">
        <v>238</v>
      </c>
      <c r="O214" s="2" t="s">
        <v>525</v>
      </c>
      <c r="P214" s="2" t="s">
        <v>1146</v>
      </c>
      <c r="S214" s="2">
        <v>0</v>
      </c>
      <c r="T214" s="2">
        <v>100</v>
      </c>
      <c r="U214" s="2" t="s">
        <v>1154</v>
      </c>
      <c r="V214" s="2" t="s">
        <v>1153</v>
      </c>
      <c r="X214" s="2" t="s">
        <v>37</v>
      </c>
      <c r="Y214" s="3" t="s">
        <v>153</v>
      </c>
      <c r="Z214" s="2" t="s">
        <v>75</v>
      </c>
      <c r="AA214" s="2" t="s">
        <v>334</v>
      </c>
      <c r="AB214" s="2" t="s">
        <v>76</v>
      </c>
      <c r="AC214" s="3" t="s">
        <v>88</v>
      </c>
      <c r="AD214" s="2" t="s">
        <v>295</v>
      </c>
      <c r="AE214" s="2">
        <v>1</v>
      </c>
    </row>
    <row r="215" spans="1:31">
      <c r="A215" s="2">
        <v>69179</v>
      </c>
      <c r="B215" s="2" t="s">
        <v>115</v>
      </c>
      <c r="C215" s="2" t="s">
        <v>71</v>
      </c>
      <c r="E215" s="2" t="s">
        <v>240</v>
      </c>
      <c r="F215" s="2" t="s">
        <v>73</v>
      </c>
      <c r="G215" s="2" t="s">
        <v>464</v>
      </c>
      <c r="H215" s="2" t="s">
        <v>134</v>
      </c>
      <c r="I215" s="2" t="s">
        <v>104</v>
      </c>
      <c r="J215" s="2" t="s">
        <v>1155</v>
      </c>
      <c r="L215" s="3" t="s">
        <v>238</v>
      </c>
      <c r="M215" s="2" t="s">
        <v>409</v>
      </c>
      <c r="O215" s="2" t="s">
        <v>409</v>
      </c>
      <c r="P215" s="2" t="s">
        <v>1146</v>
      </c>
      <c r="S215" s="2">
        <v>0</v>
      </c>
      <c r="T215" s="2">
        <v>100</v>
      </c>
      <c r="U215" s="2" t="s">
        <v>1156</v>
      </c>
      <c r="V215" s="2" t="s">
        <v>1155</v>
      </c>
      <c r="X215" s="2" t="s">
        <v>37</v>
      </c>
      <c r="Y215" s="3" t="s">
        <v>40</v>
      </c>
      <c r="Z215" s="2" t="s">
        <v>75</v>
      </c>
      <c r="AA215" s="2" t="s">
        <v>77</v>
      </c>
      <c r="AB215" s="2" t="s">
        <v>76</v>
      </c>
      <c r="AC215" s="3" t="s">
        <v>89</v>
      </c>
      <c r="AD215" s="2" t="s">
        <v>111</v>
      </c>
      <c r="AE215" s="2">
        <v>1</v>
      </c>
    </row>
    <row r="216" spans="1:31">
      <c r="A216" s="2">
        <v>69166</v>
      </c>
      <c r="B216" s="2" t="s">
        <v>115</v>
      </c>
      <c r="C216" s="2" t="s">
        <v>71</v>
      </c>
      <c r="E216" s="2" t="s">
        <v>15</v>
      </c>
      <c r="F216" s="2" t="s">
        <v>73</v>
      </c>
      <c r="G216" s="2" t="s">
        <v>465</v>
      </c>
      <c r="H216" s="2" t="s">
        <v>134</v>
      </c>
      <c r="I216" s="2" t="s">
        <v>107</v>
      </c>
      <c r="J216" s="2" t="s">
        <v>1157</v>
      </c>
      <c r="L216" s="3" t="s">
        <v>238</v>
      </c>
      <c r="O216" s="2" t="s">
        <v>525</v>
      </c>
      <c r="P216" s="2" t="s">
        <v>1146</v>
      </c>
      <c r="S216" s="2">
        <v>0</v>
      </c>
      <c r="T216" s="2">
        <v>0</v>
      </c>
      <c r="U216" s="2" t="s">
        <v>1158</v>
      </c>
      <c r="V216" s="2" t="s">
        <v>1157</v>
      </c>
      <c r="Y216" s="3" t="s">
        <v>153</v>
      </c>
      <c r="Z216" s="2" t="s">
        <v>75</v>
      </c>
      <c r="AB216" s="2" t="s">
        <v>76</v>
      </c>
      <c r="AC216" s="3" t="s">
        <v>97</v>
      </c>
    </row>
    <row r="217" spans="1:31">
      <c r="A217" s="2">
        <v>69163</v>
      </c>
      <c r="B217" s="2" t="s">
        <v>115</v>
      </c>
      <c r="C217" s="2" t="s">
        <v>71</v>
      </c>
      <c r="E217" s="2" t="s">
        <v>240</v>
      </c>
      <c r="F217" s="2" t="s">
        <v>73</v>
      </c>
      <c r="G217" s="2" t="s">
        <v>466</v>
      </c>
      <c r="H217" s="2" t="s">
        <v>158</v>
      </c>
      <c r="I217" s="2" t="s">
        <v>108</v>
      </c>
      <c r="J217" s="2" t="s">
        <v>1159</v>
      </c>
      <c r="L217" s="3" t="s">
        <v>238</v>
      </c>
      <c r="M217" s="2" t="s">
        <v>238</v>
      </c>
      <c r="O217" s="2" t="s">
        <v>525</v>
      </c>
      <c r="P217" s="2" t="s">
        <v>1146</v>
      </c>
      <c r="S217" s="2">
        <v>0</v>
      </c>
      <c r="T217" s="2">
        <v>0</v>
      </c>
      <c r="U217" s="2" t="s">
        <v>1160</v>
      </c>
      <c r="V217" s="2" t="s">
        <v>1159</v>
      </c>
      <c r="X217" s="2" t="s">
        <v>37</v>
      </c>
      <c r="Y217" s="3" t="s">
        <v>153</v>
      </c>
      <c r="Z217" s="2" t="s">
        <v>75</v>
      </c>
      <c r="AA217" s="2" t="s">
        <v>334</v>
      </c>
      <c r="AB217" s="2" t="s">
        <v>76</v>
      </c>
      <c r="AC217" s="3" t="s">
        <v>88</v>
      </c>
      <c r="AD217" s="2" t="s">
        <v>295</v>
      </c>
      <c r="AE217" s="2">
        <v>1</v>
      </c>
    </row>
    <row r="218" spans="1:31">
      <c r="A218" s="2">
        <v>69162</v>
      </c>
      <c r="B218" s="2" t="s">
        <v>115</v>
      </c>
      <c r="C218" s="2" t="s">
        <v>71</v>
      </c>
      <c r="E218" s="2" t="s">
        <v>240</v>
      </c>
      <c r="F218" s="2" t="s">
        <v>73</v>
      </c>
      <c r="G218" s="2" t="s">
        <v>467</v>
      </c>
      <c r="H218" s="2" t="s">
        <v>78</v>
      </c>
      <c r="I218" s="2" t="s">
        <v>94</v>
      </c>
      <c r="J218" s="2" t="s">
        <v>771</v>
      </c>
      <c r="L218" s="3" t="s">
        <v>238</v>
      </c>
      <c r="N218" s="2" t="s">
        <v>488</v>
      </c>
      <c r="O218" s="2" t="s">
        <v>636</v>
      </c>
      <c r="P218" s="2" t="s">
        <v>1146</v>
      </c>
      <c r="R218" s="2">
        <v>3</v>
      </c>
      <c r="S218" s="2">
        <v>0</v>
      </c>
      <c r="T218" s="2">
        <v>100</v>
      </c>
      <c r="U218" s="2" t="s">
        <v>1161</v>
      </c>
      <c r="V218" s="2" t="s">
        <v>771</v>
      </c>
      <c r="X218" s="2" t="s">
        <v>37</v>
      </c>
      <c r="Y218" s="3" t="s">
        <v>153</v>
      </c>
      <c r="Z218" s="2" t="s">
        <v>75</v>
      </c>
      <c r="AA218" s="2" t="s">
        <v>77</v>
      </c>
      <c r="AB218" s="2" t="s">
        <v>76</v>
      </c>
      <c r="AC218" s="3" t="s">
        <v>91</v>
      </c>
      <c r="AE218" s="2">
        <v>3</v>
      </c>
    </row>
    <row r="219" spans="1:31">
      <c r="A219" s="2">
        <v>69152</v>
      </c>
      <c r="B219" s="2" t="s">
        <v>115</v>
      </c>
      <c r="C219" s="2" t="s">
        <v>71</v>
      </c>
      <c r="E219" s="2" t="s">
        <v>240</v>
      </c>
      <c r="F219" s="2" t="s">
        <v>73</v>
      </c>
      <c r="G219" s="2" t="s">
        <v>468</v>
      </c>
      <c r="H219" s="2" t="s">
        <v>158</v>
      </c>
      <c r="I219" s="2" t="s">
        <v>108</v>
      </c>
      <c r="J219" s="2" t="s">
        <v>1162</v>
      </c>
      <c r="L219" s="3" t="s">
        <v>238</v>
      </c>
      <c r="M219" s="2" t="s">
        <v>525</v>
      </c>
      <c r="O219" s="2" t="s">
        <v>538</v>
      </c>
      <c r="P219" s="2" t="s">
        <v>1146</v>
      </c>
      <c r="S219" s="2">
        <v>0</v>
      </c>
      <c r="T219" s="2">
        <v>0</v>
      </c>
      <c r="U219" s="2" t="s">
        <v>1163</v>
      </c>
      <c r="V219" s="2" t="s">
        <v>1162</v>
      </c>
      <c r="X219" s="2" t="s">
        <v>37</v>
      </c>
      <c r="Y219" s="3" t="s">
        <v>40</v>
      </c>
      <c r="Z219" s="2" t="s">
        <v>75</v>
      </c>
      <c r="AA219" s="2" t="s">
        <v>334</v>
      </c>
      <c r="AB219" s="2" t="s">
        <v>76</v>
      </c>
      <c r="AC219" s="3" t="s">
        <v>88</v>
      </c>
      <c r="AD219" s="2" t="s">
        <v>295</v>
      </c>
      <c r="AE219" s="2">
        <v>1</v>
      </c>
    </row>
    <row r="220" spans="1:31">
      <c r="A220" s="2">
        <v>69151</v>
      </c>
      <c r="B220" s="2" t="s">
        <v>115</v>
      </c>
      <c r="C220" s="2" t="s">
        <v>71</v>
      </c>
      <c r="E220" s="2" t="s">
        <v>240</v>
      </c>
      <c r="F220" s="2" t="s">
        <v>73</v>
      </c>
      <c r="G220" s="2" t="s">
        <v>469</v>
      </c>
      <c r="H220" s="2" t="s">
        <v>419</v>
      </c>
      <c r="I220" s="2" t="s">
        <v>94</v>
      </c>
      <c r="J220" s="2" t="s">
        <v>1164</v>
      </c>
      <c r="L220" s="3" t="s">
        <v>238</v>
      </c>
      <c r="M220" s="2" t="s">
        <v>488</v>
      </c>
      <c r="N220" s="2" t="s">
        <v>488</v>
      </c>
      <c r="O220" s="2" t="s">
        <v>636</v>
      </c>
      <c r="P220" s="2" t="s">
        <v>1146</v>
      </c>
      <c r="R220" s="2">
        <v>2</v>
      </c>
      <c r="S220" s="2">
        <v>0</v>
      </c>
      <c r="T220" s="2">
        <v>100</v>
      </c>
      <c r="U220" s="2" t="s">
        <v>1165</v>
      </c>
      <c r="V220" s="2" t="s">
        <v>1164</v>
      </c>
      <c r="X220" s="2" t="s">
        <v>37</v>
      </c>
      <c r="Y220" s="3" t="s">
        <v>79</v>
      </c>
      <c r="Z220" s="2" t="s">
        <v>75</v>
      </c>
      <c r="AA220" s="2" t="s">
        <v>77</v>
      </c>
      <c r="AB220" s="2" t="s">
        <v>81</v>
      </c>
      <c r="AC220" s="3" t="s">
        <v>84</v>
      </c>
      <c r="AE220" s="2">
        <v>2</v>
      </c>
    </row>
    <row r="221" spans="1:31">
      <c r="A221" s="2">
        <v>69150</v>
      </c>
      <c r="B221" s="2" t="s">
        <v>115</v>
      </c>
      <c r="C221" s="2" t="s">
        <v>71</v>
      </c>
      <c r="E221" s="2" t="s">
        <v>240</v>
      </c>
      <c r="F221" s="2" t="s">
        <v>73</v>
      </c>
      <c r="G221" s="2" t="s">
        <v>470</v>
      </c>
      <c r="H221" s="2" t="s">
        <v>442</v>
      </c>
      <c r="I221" s="2" t="s">
        <v>653</v>
      </c>
      <c r="J221" s="2" t="s">
        <v>1166</v>
      </c>
      <c r="L221" s="3" t="s">
        <v>238</v>
      </c>
      <c r="M221" s="2" t="s">
        <v>560</v>
      </c>
      <c r="N221" s="2" t="s">
        <v>560</v>
      </c>
      <c r="O221" s="2" t="s">
        <v>560</v>
      </c>
      <c r="P221" s="2" t="s">
        <v>1146</v>
      </c>
      <c r="Q221" s="2" t="s">
        <v>925</v>
      </c>
      <c r="S221" s="2">
        <v>1</v>
      </c>
      <c r="T221" s="2">
        <v>0</v>
      </c>
      <c r="U221" s="2" t="s">
        <v>1167</v>
      </c>
      <c r="V221" s="2" t="s">
        <v>872</v>
      </c>
      <c r="X221" s="2" t="s">
        <v>37</v>
      </c>
      <c r="Y221" s="3" t="s">
        <v>40</v>
      </c>
      <c r="Z221" s="2" t="s">
        <v>410</v>
      </c>
      <c r="AA221" s="2" t="s">
        <v>77</v>
      </c>
      <c r="AB221" s="2" t="s">
        <v>76</v>
      </c>
      <c r="AC221" s="3" t="s">
        <v>87</v>
      </c>
      <c r="AE221" s="2">
        <v>0</v>
      </c>
    </row>
    <row r="222" spans="1:31">
      <c r="A222" s="2">
        <v>69149</v>
      </c>
      <c r="B222" s="2" t="s">
        <v>115</v>
      </c>
      <c r="C222" s="2" t="s">
        <v>71</v>
      </c>
      <c r="E222" s="2" t="s">
        <v>240</v>
      </c>
      <c r="F222" s="2" t="s">
        <v>73</v>
      </c>
      <c r="G222" s="2" t="s">
        <v>471</v>
      </c>
      <c r="H222" s="2" t="s">
        <v>442</v>
      </c>
      <c r="I222" s="2" t="s">
        <v>653</v>
      </c>
      <c r="J222" s="2" t="s">
        <v>993</v>
      </c>
      <c r="L222" s="3" t="s">
        <v>238</v>
      </c>
      <c r="M222" s="2" t="s">
        <v>560</v>
      </c>
      <c r="O222" s="2" t="s">
        <v>636</v>
      </c>
      <c r="P222" s="2" t="s">
        <v>1146</v>
      </c>
      <c r="S222" s="2">
        <v>1</v>
      </c>
      <c r="T222" s="2">
        <v>0</v>
      </c>
      <c r="U222" s="2" t="s">
        <v>1168</v>
      </c>
      <c r="V222" s="2" t="s">
        <v>993</v>
      </c>
      <c r="X222" s="2" t="s">
        <v>37</v>
      </c>
      <c r="Y222" s="3" t="s">
        <v>40</v>
      </c>
      <c r="Z222" s="2" t="s">
        <v>410</v>
      </c>
      <c r="AA222" s="2" t="s">
        <v>334</v>
      </c>
      <c r="AB222" s="2" t="s">
        <v>76</v>
      </c>
      <c r="AC222" s="3" t="s">
        <v>87</v>
      </c>
      <c r="AE222" s="2">
        <v>1</v>
      </c>
    </row>
    <row r="223" spans="1:31">
      <c r="A223" s="2">
        <v>69148</v>
      </c>
      <c r="B223" s="2" t="s">
        <v>115</v>
      </c>
      <c r="C223" s="2" t="s">
        <v>71</v>
      </c>
      <c r="E223" s="2" t="s">
        <v>240</v>
      </c>
      <c r="F223" s="2" t="s">
        <v>73</v>
      </c>
      <c r="G223" s="2" t="s">
        <v>472</v>
      </c>
      <c r="H223" s="2" t="s">
        <v>442</v>
      </c>
      <c r="I223" s="2" t="s">
        <v>653</v>
      </c>
      <c r="J223" s="2" t="s">
        <v>1169</v>
      </c>
      <c r="L223" s="3" t="s">
        <v>238</v>
      </c>
      <c r="M223" s="2" t="s">
        <v>560</v>
      </c>
      <c r="O223" s="2" t="s">
        <v>560</v>
      </c>
      <c r="P223" s="2" t="s">
        <v>1146</v>
      </c>
      <c r="S223" s="2">
        <v>0</v>
      </c>
      <c r="T223" s="2">
        <v>0</v>
      </c>
      <c r="U223" s="2" t="s">
        <v>1170</v>
      </c>
      <c r="V223" s="2" t="s">
        <v>1169</v>
      </c>
      <c r="X223" s="2" t="s">
        <v>37</v>
      </c>
      <c r="Y223" s="3" t="s">
        <v>40</v>
      </c>
      <c r="Z223" s="2" t="s">
        <v>410</v>
      </c>
      <c r="AA223" s="2" t="s">
        <v>77</v>
      </c>
      <c r="AB223" s="2" t="s">
        <v>76</v>
      </c>
      <c r="AC223" s="3" t="s">
        <v>87</v>
      </c>
      <c r="AE223" s="2">
        <v>0</v>
      </c>
    </row>
    <row r="224" spans="1:31">
      <c r="A224" s="2">
        <v>69125</v>
      </c>
      <c r="B224" s="2" t="s">
        <v>115</v>
      </c>
      <c r="C224" s="2" t="s">
        <v>71</v>
      </c>
      <c r="E224" s="2" t="s">
        <v>240</v>
      </c>
      <c r="F224" s="2" t="s">
        <v>73</v>
      </c>
      <c r="G224" s="2" t="s">
        <v>473</v>
      </c>
      <c r="H224" s="2" t="s">
        <v>158</v>
      </c>
      <c r="I224" s="2" t="s">
        <v>94</v>
      </c>
      <c r="J224" s="2" t="s">
        <v>1171</v>
      </c>
      <c r="L224" s="3" t="s">
        <v>238</v>
      </c>
      <c r="N224" s="2" t="s">
        <v>488</v>
      </c>
      <c r="O224" s="2" t="s">
        <v>538</v>
      </c>
      <c r="P224" s="2" t="s">
        <v>1146</v>
      </c>
      <c r="R224" s="2">
        <v>2</v>
      </c>
      <c r="S224" s="2">
        <v>0</v>
      </c>
      <c r="T224" s="2">
        <v>100</v>
      </c>
      <c r="U224" s="2" t="s">
        <v>1172</v>
      </c>
      <c r="V224" s="2" t="s">
        <v>1171</v>
      </c>
      <c r="X224" s="2" t="s">
        <v>37</v>
      </c>
      <c r="Y224" s="3" t="s">
        <v>40</v>
      </c>
      <c r="Z224" s="2" t="s">
        <v>75</v>
      </c>
      <c r="AA224" s="2" t="s">
        <v>77</v>
      </c>
      <c r="AB224" s="2" t="s">
        <v>81</v>
      </c>
      <c r="AC224" s="3" t="s">
        <v>81</v>
      </c>
      <c r="AE224" s="2">
        <v>2</v>
      </c>
    </row>
    <row r="225" spans="1:31">
      <c r="A225" s="2">
        <v>69124</v>
      </c>
      <c r="B225" s="2" t="s">
        <v>115</v>
      </c>
      <c r="C225" s="2" t="s">
        <v>71</v>
      </c>
      <c r="E225" s="2" t="s">
        <v>15</v>
      </c>
      <c r="F225" s="2" t="s">
        <v>73</v>
      </c>
      <c r="G225" s="2" t="s">
        <v>474</v>
      </c>
      <c r="H225" s="2" t="s">
        <v>158</v>
      </c>
      <c r="I225" s="2" t="s">
        <v>158</v>
      </c>
      <c r="J225" s="2" t="s">
        <v>1173</v>
      </c>
      <c r="L225" s="3" t="s">
        <v>238</v>
      </c>
      <c r="P225" s="2" t="s">
        <v>1146</v>
      </c>
      <c r="S225" s="2">
        <v>0</v>
      </c>
      <c r="T225" s="2">
        <v>0</v>
      </c>
      <c r="U225" s="2" t="s">
        <v>1174</v>
      </c>
      <c r="V225" s="2" t="s">
        <v>1173</v>
      </c>
      <c r="Y225" s="3" t="s">
        <v>40</v>
      </c>
      <c r="Z225" s="2" t="s">
        <v>75</v>
      </c>
      <c r="AB225" s="2" t="s">
        <v>76</v>
      </c>
      <c r="AC225" s="3" t="s">
        <v>88</v>
      </c>
    </row>
    <row r="226" spans="1:31">
      <c r="A226" s="2">
        <v>69123</v>
      </c>
      <c r="B226" s="2" t="s">
        <v>115</v>
      </c>
      <c r="C226" s="2" t="s">
        <v>71</v>
      </c>
      <c r="E226" s="2" t="s">
        <v>240</v>
      </c>
      <c r="F226" s="2" t="s">
        <v>73</v>
      </c>
      <c r="G226" s="2" t="s">
        <v>475</v>
      </c>
      <c r="H226" s="2" t="s">
        <v>78</v>
      </c>
      <c r="I226" s="2" t="s">
        <v>107</v>
      </c>
      <c r="J226" s="2" t="s">
        <v>1175</v>
      </c>
      <c r="L226" s="3" t="s">
        <v>238</v>
      </c>
      <c r="M226" s="2" t="s">
        <v>686</v>
      </c>
      <c r="O226" s="2" t="s">
        <v>560</v>
      </c>
      <c r="P226" s="2" t="s">
        <v>1146</v>
      </c>
      <c r="S226" s="2">
        <v>0</v>
      </c>
      <c r="T226" s="2">
        <v>0</v>
      </c>
      <c r="U226" s="2" t="s">
        <v>1176</v>
      </c>
      <c r="V226" s="2" t="s">
        <v>1175</v>
      </c>
      <c r="X226" s="2" t="s">
        <v>37</v>
      </c>
      <c r="Y226" s="3" t="s">
        <v>40</v>
      </c>
      <c r="Z226" s="2" t="s">
        <v>75</v>
      </c>
      <c r="AA226" s="2" t="s">
        <v>77</v>
      </c>
      <c r="AB226" s="2" t="s">
        <v>76</v>
      </c>
      <c r="AC226" s="3" t="s">
        <v>97</v>
      </c>
      <c r="AE226" s="2">
        <v>1</v>
      </c>
    </row>
    <row r="227" spans="1:31">
      <c r="A227" s="2">
        <v>69120</v>
      </c>
      <c r="B227" s="2" t="s">
        <v>115</v>
      </c>
      <c r="C227" s="2" t="s">
        <v>71</v>
      </c>
      <c r="E227" s="2" t="s">
        <v>240</v>
      </c>
      <c r="F227" s="2" t="s">
        <v>73</v>
      </c>
      <c r="G227" s="2" t="s">
        <v>476</v>
      </c>
      <c r="H227" s="2" t="s">
        <v>158</v>
      </c>
      <c r="I227" s="2" t="s">
        <v>158</v>
      </c>
      <c r="J227" s="2" t="s">
        <v>1177</v>
      </c>
      <c r="L227" s="3" t="s">
        <v>238</v>
      </c>
      <c r="O227" s="2" t="s">
        <v>538</v>
      </c>
      <c r="P227" s="2" t="s">
        <v>1146</v>
      </c>
      <c r="S227" s="2">
        <v>0</v>
      </c>
      <c r="T227" s="2">
        <v>0</v>
      </c>
      <c r="U227" s="2" t="s">
        <v>1178</v>
      </c>
      <c r="V227" s="2" t="s">
        <v>1179</v>
      </c>
      <c r="Y227" s="3" t="s">
        <v>40</v>
      </c>
      <c r="Z227" s="2" t="s">
        <v>75</v>
      </c>
      <c r="AB227" s="2" t="s">
        <v>76</v>
      </c>
      <c r="AC227" s="3" t="s">
        <v>88</v>
      </c>
    </row>
    <row r="228" spans="1:31">
      <c r="A228" s="2">
        <v>69119</v>
      </c>
      <c r="B228" s="2" t="s">
        <v>115</v>
      </c>
      <c r="C228" s="2" t="s">
        <v>71</v>
      </c>
      <c r="E228" s="2" t="s">
        <v>15</v>
      </c>
      <c r="F228" s="2" t="s">
        <v>73</v>
      </c>
      <c r="G228" s="2" t="s">
        <v>477</v>
      </c>
      <c r="H228" s="2" t="s">
        <v>158</v>
      </c>
      <c r="I228" s="2" t="s">
        <v>158</v>
      </c>
      <c r="J228" s="2" t="s">
        <v>1180</v>
      </c>
      <c r="L228" s="3" t="s">
        <v>238</v>
      </c>
      <c r="P228" s="2" t="s">
        <v>1146</v>
      </c>
      <c r="S228" s="2">
        <v>0</v>
      </c>
      <c r="T228" s="2">
        <v>0</v>
      </c>
      <c r="U228" s="2" t="s">
        <v>1181</v>
      </c>
      <c r="V228" s="2" t="s">
        <v>1180</v>
      </c>
      <c r="Y228" s="3" t="s">
        <v>40</v>
      </c>
      <c r="Z228" s="2" t="s">
        <v>75</v>
      </c>
      <c r="AB228" s="2" t="s">
        <v>76</v>
      </c>
      <c r="AC228" s="3" t="s">
        <v>88</v>
      </c>
    </row>
    <row r="229" spans="1:31">
      <c r="A229" s="2">
        <v>69114</v>
      </c>
      <c r="B229" s="2" t="s">
        <v>115</v>
      </c>
      <c r="C229" s="2" t="s">
        <v>71</v>
      </c>
      <c r="E229" s="2" t="s">
        <v>15</v>
      </c>
      <c r="F229" s="2" t="s">
        <v>73</v>
      </c>
      <c r="G229" s="2" t="s">
        <v>478</v>
      </c>
      <c r="H229" s="2" t="s">
        <v>158</v>
      </c>
      <c r="I229" s="2" t="s">
        <v>158</v>
      </c>
      <c r="J229" s="2" t="s">
        <v>1182</v>
      </c>
      <c r="L229" s="3" t="s">
        <v>238</v>
      </c>
      <c r="P229" s="2" t="s">
        <v>1183</v>
      </c>
      <c r="S229" s="2">
        <v>0</v>
      </c>
      <c r="T229" s="2">
        <v>0</v>
      </c>
      <c r="U229" s="2" t="s">
        <v>1184</v>
      </c>
      <c r="V229" s="2" t="s">
        <v>1182</v>
      </c>
      <c r="Y229" s="3" t="s">
        <v>40</v>
      </c>
      <c r="Z229" s="2" t="s">
        <v>75</v>
      </c>
      <c r="AB229" s="2" t="s">
        <v>76</v>
      </c>
      <c r="AC229" s="3" t="s">
        <v>85</v>
      </c>
    </row>
    <row r="230" spans="1:31">
      <c r="A230" s="2">
        <v>69112</v>
      </c>
      <c r="B230" s="2" t="s">
        <v>115</v>
      </c>
      <c r="C230" s="2" t="s">
        <v>71</v>
      </c>
      <c r="E230" s="2" t="s">
        <v>240</v>
      </c>
      <c r="F230" s="2" t="s">
        <v>73</v>
      </c>
      <c r="G230" s="2" t="s">
        <v>479</v>
      </c>
      <c r="H230" s="2" t="s">
        <v>78</v>
      </c>
      <c r="I230" s="2" t="s">
        <v>103</v>
      </c>
      <c r="J230" s="2" t="s">
        <v>1185</v>
      </c>
      <c r="L230" s="3" t="s">
        <v>238</v>
      </c>
      <c r="M230" s="2" t="s">
        <v>409</v>
      </c>
      <c r="O230" s="2" t="s">
        <v>409</v>
      </c>
      <c r="P230" s="2" t="s">
        <v>1183</v>
      </c>
      <c r="S230" s="2">
        <v>0</v>
      </c>
      <c r="T230" s="2">
        <v>0</v>
      </c>
      <c r="U230" s="2" t="s">
        <v>1186</v>
      </c>
      <c r="V230" s="2" t="s">
        <v>1185</v>
      </c>
      <c r="X230" s="2" t="s">
        <v>37</v>
      </c>
      <c r="Y230" s="3" t="s">
        <v>40</v>
      </c>
      <c r="Z230" s="2" t="s">
        <v>75</v>
      </c>
      <c r="AA230" s="2" t="s">
        <v>77</v>
      </c>
      <c r="AB230" s="2" t="s">
        <v>76</v>
      </c>
      <c r="AC230" s="3" t="s">
        <v>91</v>
      </c>
      <c r="AE230" s="2">
        <v>1</v>
      </c>
    </row>
    <row r="231" spans="1:31">
      <c r="A231" s="2">
        <v>69105</v>
      </c>
      <c r="B231" s="2" t="s">
        <v>115</v>
      </c>
      <c r="C231" s="2" t="s">
        <v>71</v>
      </c>
      <c r="E231" s="2" t="s">
        <v>15</v>
      </c>
      <c r="F231" s="2" t="s">
        <v>73</v>
      </c>
      <c r="G231" s="2" t="s">
        <v>480</v>
      </c>
      <c r="H231" s="2" t="s">
        <v>158</v>
      </c>
      <c r="I231" s="2" t="s">
        <v>158</v>
      </c>
      <c r="J231" s="2" t="s">
        <v>1187</v>
      </c>
      <c r="L231" s="3" t="s">
        <v>238</v>
      </c>
      <c r="P231" s="2" t="s">
        <v>1183</v>
      </c>
      <c r="S231" s="2">
        <v>0</v>
      </c>
      <c r="T231" s="2">
        <v>0</v>
      </c>
      <c r="U231" s="2" t="s">
        <v>1188</v>
      </c>
      <c r="V231" s="2" t="s">
        <v>1187</v>
      </c>
      <c r="Y231" s="3" t="s">
        <v>40</v>
      </c>
      <c r="Z231" s="2" t="s">
        <v>75</v>
      </c>
      <c r="AB231" s="2" t="s">
        <v>76</v>
      </c>
      <c r="AC231" s="3" t="s">
        <v>88</v>
      </c>
    </row>
    <row r="232" spans="1:31">
      <c r="A232" s="2">
        <v>69088</v>
      </c>
      <c r="B232" s="2" t="s">
        <v>115</v>
      </c>
      <c r="C232" s="2" t="s">
        <v>71</v>
      </c>
      <c r="E232" s="2" t="s">
        <v>240</v>
      </c>
      <c r="F232" s="2" t="s">
        <v>73</v>
      </c>
      <c r="G232" s="2" t="s">
        <v>481</v>
      </c>
      <c r="H232" s="2" t="s">
        <v>419</v>
      </c>
      <c r="I232" s="2" t="s">
        <v>104</v>
      </c>
      <c r="J232" s="2" t="s">
        <v>1189</v>
      </c>
      <c r="L232" s="3" t="s">
        <v>238</v>
      </c>
      <c r="M232" s="2" t="s">
        <v>525</v>
      </c>
      <c r="O232" s="2" t="s">
        <v>538</v>
      </c>
      <c r="P232" s="2" t="s">
        <v>1183</v>
      </c>
      <c r="S232" s="2">
        <v>0</v>
      </c>
      <c r="T232" s="2">
        <v>100</v>
      </c>
      <c r="U232" s="2" t="s">
        <v>1190</v>
      </c>
      <c r="V232" s="2" t="s">
        <v>1189</v>
      </c>
      <c r="X232" s="2" t="s">
        <v>37</v>
      </c>
      <c r="Y232" s="3" t="s">
        <v>79</v>
      </c>
      <c r="Z232" s="2" t="s">
        <v>75</v>
      </c>
      <c r="AA232" s="2" t="s">
        <v>77</v>
      </c>
      <c r="AB232" s="2" t="s">
        <v>76</v>
      </c>
      <c r="AC232" s="3" t="s">
        <v>84</v>
      </c>
      <c r="AD232" s="2" t="s">
        <v>111</v>
      </c>
      <c r="AE232" s="2">
        <v>1</v>
      </c>
    </row>
    <row r="233" spans="1:31">
      <c r="A233" s="2">
        <v>69084</v>
      </c>
      <c r="B233" s="2" t="s">
        <v>115</v>
      </c>
      <c r="C233" s="2" t="s">
        <v>71</v>
      </c>
      <c r="E233" s="2" t="s">
        <v>240</v>
      </c>
      <c r="F233" s="2" t="s">
        <v>73</v>
      </c>
      <c r="G233" s="2" t="s">
        <v>482</v>
      </c>
      <c r="H233" s="2" t="s">
        <v>419</v>
      </c>
      <c r="I233" s="2" t="s">
        <v>104</v>
      </c>
      <c r="J233" s="2" t="s">
        <v>1191</v>
      </c>
      <c r="L233" s="3" t="s">
        <v>238</v>
      </c>
      <c r="M233" s="2" t="s">
        <v>525</v>
      </c>
      <c r="O233" s="2" t="s">
        <v>538</v>
      </c>
      <c r="P233" s="2" t="s">
        <v>1183</v>
      </c>
      <c r="S233" s="2">
        <v>0</v>
      </c>
      <c r="T233" s="2">
        <v>100</v>
      </c>
      <c r="U233" s="2" t="s">
        <v>1192</v>
      </c>
      <c r="V233" s="2" t="s">
        <v>1191</v>
      </c>
      <c r="X233" s="2" t="s">
        <v>37</v>
      </c>
      <c r="Y233" s="3" t="s">
        <v>79</v>
      </c>
      <c r="Z233" s="2" t="s">
        <v>75</v>
      </c>
      <c r="AA233" s="2" t="s">
        <v>77</v>
      </c>
      <c r="AB233" s="2" t="s">
        <v>76</v>
      </c>
      <c r="AC233" s="3" t="s">
        <v>84</v>
      </c>
      <c r="AD233" s="2" t="s">
        <v>111</v>
      </c>
      <c r="AE233" s="2">
        <v>1</v>
      </c>
    </row>
    <row r="234" spans="1:31">
      <c r="A234" s="2">
        <v>69050</v>
      </c>
      <c r="B234" s="2" t="s">
        <v>115</v>
      </c>
      <c r="C234" s="2" t="s">
        <v>71</v>
      </c>
      <c r="E234" s="2" t="s">
        <v>240</v>
      </c>
      <c r="F234" s="2" t="s">
        <v>73</v>
      </c>
      <c r="G234" s="2" t="s">
        <v>483</v>
      </c>
      <c r="H234" s="2" t="s">
        <v>158</v>
      </c>
      <c r="I234" s="2" t="s">
        <v>94</v>
      </c>
      <c r="J234" s="2" t="s">
        <v>1193</v>
      </c>
      <c r="L234" s="3" t="s">
        <v>238</v>
      </c>
      <c r="M234" s="2" t="s">
        <v>488</v>
      </c>
      <c r="N234" s="2" t="s">
        <v>488</v>
      </c>
      <c r="O234" s="2" t="s">
        <v>525</v>
      </c>
      <c r="P234" s="2" t="s">
        <v>1194</v>
      </c>
      <c r="R234" s="2">
        <v>2</v>
      </c>
      <c r="S234" s="2">
        <v>0</v>
      </c>
      <c r="T234" s="2">
        <v>100</v>
      </c>
      <c r="U234" s="2" t="s">
        <v>1195</v>
      </c>
      <c r="V234" s="2" t="s">
        <v>1193</v>
      </c>
      <c r="X234" s="2" t="s">
        <v>37</v>
      </c>
      <c r="Y234" s="3" t="s">
        <v>40</v>
      </c>
      <c r="Z234" s="2" t="s">
        <v>75</v>
      </c>
      <c r="AA234" s="2" t="s">
        <v>77</v>
      </c>
      <c r="AB234" s="2" t="s">
        <v>81</v>
      </c>
      <c r="AC234" s="3" t="s">
        <v>106</v>
      </c>
      <c r="AE234" s="2">
        <v>2</v>
      </c>
    </row>
    <row r="235" spans="1:31">
      <c r="A235" s="2">
        <v>69046</v>
      </c>
      <c r="B235" s="2" t="s">
        <v>115</v>
      </c>
      <c r="C235" s="2" t="s">
        <v>71</v>
      </c>
      <c r="E235" s="2" t="s">
        <v>240</v>
      </c>
      <c r="F235" s="2" t="s">
        <v>73</v>
      </c>
      <c r="G235" s="2" t="s">
        <v>484</v>
      </c>
      <c r="H235" s="2" t="s">
        <v>78</v>
      </c>
      <c r="I235" s="2" t="s">
        <v>107</v>
      </c>
      <c r="J235" s="2" t="s">
        <v>1196</v>
      </c>
      <c r="L235" s="3" t="s">
        <v>238</v>
      </c>
      <c r="M235" s="2" t="s">
        <v>238</v>
      </c>
      <c r="O235" s="2" t="s">
        <v>525</v>
      </c>
      <c r="P235" s="2" t="s">
        <v>1194</v>
      </c>
      <c r="S235" s="2">
        <v>0</v>
      </c>
      <c r="T235" s="2">
        <v>0</v>
      </c>
      <c r="U235" s="2" t="s">
        <v>1197</v>
      </c>
      <c r="V235" s="2" t="s">
        <v>1196</v>
      </c>
      <c r="X235" s="2" t="s">
        <v>37</v>
      </c>
      <c r="Y235" s="3" t="s">
        <v>40</v>
      </c>
      <c r="Z235" s="2" t="s">
        <v>75</v>
      </c>
      <c r="AA235" s="2" t="s">
        <v>77</v>
      </c>
      <c r="AB235" s="2" t="s">
        <v>76</v>
      </c>
      <c r="AC235" s="3" t="s">
        <v>97</v>
      </c>
      <c r="AE235" s="2">
        <v>1</v>
      </c>
    </row>
    <row r="236" spans="1:31">
      <c r="A236" s="2">
        <v>69041</v>
      </c>
      <c r="B236" s="2" t="s">
        <v>115</v>
      </c>
      <c r="C236" s="2" t="s">
        <v>71</v>
      </c>
      <c r="E236" s="2" t="s">
        <v>240</v>
      </c>
      <c r="F236" s="2" t="s">
        <v>73</v>
      </c>
      <c r="G236" s="2" t="s">
        <v>485</v>
      </c>
      <c r="H236" s="2" t="s">
        <v>158</v>
      </c>
      <c r="I236" s="2" t="s">
        <v>94</v>
      </c>
      <c r="J236" s="2" t="s">
        <v>1198</v>
      </c>
      <c r="L236" s="3" t="s">
        <v>238</v>
      </c>
      <c r="M236" s="2" t="s">
        <v>525</v>
      </c>
      <c r="O236" s="2" t="s">
        <v>538</v>
      </c>
      <c r="P236" s="2" t="s">
        <v>1194</v>
      </c>
      <c r="S236" s="2">
        <v>0</v>
      </c>
      <c r="T236" s="2">
        <v>100</v>
      </c>
      <c r="U236" s="2" t="s">
        <v>1199</v>
      </c>
      <c r="V236" s="2" t="s">
        <v>1198</v>
      </c>
      <c r="X236" s="2" t="s">
        <v>37</v>
      </c>
      <c r="Y236" s="3" t="s">
        <v>40</v>
      </c>
      <c r="Z236" s="2" t="s">
        <v>75</v>
      </c>
      <c r="AA236" s="2" t="s">
        <v>77</v>
      </c>
      <c r="AB236" s="2" t="s">
        <v>76</v>
      </c>
      <c r="AC236" s="3" t="s">
        <v>91</v>
      </c>
      <c r="AD236" s="2" t="s">
        <v>295</v>
      </c>
      <c r="AE236" s="2">
        <v>1</v>
      </c>
    </row>
    <row r="237" spans="1:31">
      <c r="A237" s="2">
        <v>69039</v>
      </c>
      <c r="B237" s="2" t="s">
        <v>115</v>
      </c>
      <c r="C237" s="2" t="s">
        <v>71</v>
      </c>
      <c r="E237" s="2" t="s">
        <v>240</v>
      </c>
      <c r="F237" s="2" t="s">
        <v>73</v>
      </c>
      <c r="G237" s="2" t="s">
        <v>486</v>
      </c>
      <c r="H237" s="2" t="s">
        <v>78</v>
      </c>
      <c r="I237" s="2" t="s">
        <v>94</v>
      </c>
      <c r="J237" s="2" t="s">
        <v>1200</v>
      </c>
      <c r="L237" s="3" t="s">
        <v>238</v>
      </c>
      <c r="N237" s="2" t="s">
        <v>117</v>
      </c>
      <c r="O237" s="2" t="s">
        <v>409</v>
      </c>
      <c r="P237" s="2" t="s">
        <v>1194</v>
      </c>
      <c r="R237" s="2">
        <v>2</v>
      </c>
      <c r="S237" s="2">
        <v>0</v>
      </c>
      <c r="T237" s="2">
        <v>100</v>
      </c>
      <c r="U237" s="2" t="s">
        <v>1201</v>
      </c>
      <c r="V237" s="2" t="s">
        <v>1200</v>
      </c>
      <c r="X237" s="2" t="s">
        <v>37</v>
      </c>
      <c r="Y237" s="3" t="s">
        <v>153</v>
      </c>
      <c r="Z237" s="2" t="s">
        <v>75</v>
      </c>
      <c r="AA237" s="2" t="s">
        <v>77</v>
      </c>
      <c r="AB237" s="2" t="s">
        <v>76</v>
      </c>
      <c r="AC237" s="3" t="s">
        <v>91</v>
      </c>
      <c r="AE237" s="2">
        <v>2</v>
      </c>
    </row>
    <row r="238" spans="1:31">
      <c r="A238" s="2">
        <v>69037</v>
      </c>
      <c r="B238" s="2" t="s">
        <v>115</v>
      </c>
      <c r="C238" s="2" t="s">
        <v>71</v>
      </c>
      <c r="E238" s="2" t="s">
        <v>240</v>
      </c>
      <c r="F238" s="2" t="s">
        <v>73</v>
      </c>
      <c r="G238" s="2" t="s">
        <v>487</v>
      </c>
      <c r="H238" s="2" t="s">
        <v>419</v>
      </c>
      <c r="I238" s="2" t="s">
        <v>94</v>
      </c>
      <c r="J238" s="2" t="s">
        <v>1202</v>
      </c>
      <c r="L238" s="3" t="s">
        <v>238</v>
      </c>
      <c r="N238" s="2" t="s">
        <v>488</v>
      </c>
      <c r="O238" s="2" t="s">
        <v>636</v>
      </c>
      <c r="P238" s="2" t="s">
        <v>1194</v>
      </c>
      <c r="R238" s="2">
        <v>2</v>
      </c>
      <c r="S238" s="2">
        <v>0</v>
      </c>
      <c r="T238" s="2">
        <v>100</v>
      </c>
      <c r="U238" s="2" t="s">
        <v>1203</v>
      </c>
      <c r="V238" s="2" t="s">
        <v>1202</v>
      </c>
      <c r="X238" s="2" t="s">
        <v>37</v>
      </c>
      <c r="Y238" s="3" t="s">
        <v>79</v>
      </c>
      <c r="Z238" s="2" t="s">
        <v>75</v>
      </c>
      <c r="AA238" s="2" t="s">
        <v>77</v>
      </c>
      <c r="AB238" s="2" t="s">
        <v>81</v>
      </c>
      <c r="AC238" s="3" t="s">
        <v>85</v>
      </c>
      <c r="AE238" s="2">
        <v>2</v>
      </c>
    </row>
    <row r="239" spans="1:31">
      <c r="A239" s="2">
        <v>69022</v>
      </c>
      <c r="B239" s="2" t="s">
        <v>115</v>
      </c>
      <c r="C239" s="2" t="s">
        <v>71</v>
      </c>
      <c r="E239" s="2" t="s">
        <v>240</v>
      </c>
      <c r="F239" s="2" t="s">
        <v>73</v>
      </c>
      <c r="G239" s="2" t="s">
        <v>489</v>
      </c>
      <c r="H239" s="2" t="s">
        <v>158</v>
      </c>
      <c r="I239" s="2" t="s">
        <v>94</v>
      </c>
      <c r="J239" s="2" t="s">
        <v>1204</v>
      </c>
      <c r="L239" s="3" t="s">
        <v>238</v>
      </c>
      <c r="M239" s="2" t="s">
        <v>525</v>
      </c>
      <c r="N239" s="2" t="s">
        <v>117</v>
      </c>
      <c r="O239" s="2" t="s">
        <v>560</v>
      </c>
      <c r="P239" s="2" t="s">
        <v>1194</v>
      </c>
      <c r="S239" s="2">
        <v>0</v>
      </c>
      <c r="T239" s="2">
        <v>100</v>
      </c>
      <c r="U239" s="2" t="s">
        <v>1205</v>
      </c>
      <c r="V239" s="2" t="s">
        <v>1204</v>
      </c>
      <c r="X239" s="2" t="s">
        <v>37</v>
      </c>
      <c r="Y239" s="3" t="s">
        <v>40</v>
      </c>
      <c r="Z239" s="2" t="s">
        <v>75</v>
      </c>
      <c r="AA239" s="2" t="s">
        <v>77</v>
      </c>
      <c r="AB239" s="2" t="s">
        <v>76</v>
      </c>
      <c r="AC239" s="3" t="s">
        <v>105</v>
      </c>
      <c r="AD239" s="2" t="s">
        <v>111</v>
      </c>
      <c r="AE239" s="2">
        <v>1</v>
      </c>
    </row>
    <row r="240" spans="1:31">
      <c r="A240" s="2">
        <v>69015</v>
      </c>
      <c r="B240" s="2" t="s">
        <v>115</v>
      </c>
      <c r="C240" s="2" t="s">
        <v>71</v>
      </c>
      <c r="E240" s="2" t="s">
        <v>240</v>
      </c>
      <c r="F240" s="2" t="s">
        <v>73</v>
      </c>
      <c r="G240" s="2" t="s">
        <v>490</v>
      </c>
      <c r="H240" s="2" t="s">
        <v>78</v>
      </c>
      <c r="I240" s="2" t="s">
        <v>107</v>
      </c>
      <c r="J240" s="2" t="s">
        <v>1157</v>
      </c>
      <c r="L240" s="3" t="s">
        <v>238</v>
      </c>
      <c r="M240" s="2" t="s">
        <v>238</v>
      </c>
      <c r="O240" s="2" t="s">
        <v>525</v>
      </c>
      <c r="P240" s="2" t="s">
        <v>1194</v>
      </c>
      <c r="S240" s="2">
        <v>0</v>
      </c>
      <c r="T240" s="2">
        <v>0</v>
      </c>
      <c r="U240" s="2" t="s">
        <v>1206</v>
      </c>
      <c r="V240" s="2" t="s">
        <v>1157</v>
      </c>
      <c r="X240" s="2" t="s">
        <v>37</v>
      </c>
      <c r="Y240" s="3" t="s">
        <v>40</v>
      </c>
      <c r="Z240" s="2" t="s">
        <v>75</v>
      </c>
      <c r="AA240" s="2" t="s">
        <v>77</v>
      </c>
      <c r="AB240" s="2" t="s">
        <v>76</v>
      </c>
      <c r="AC240" s="3" t="s">
        <v>88</v>
      </c>
      <c r="AE240" s="2">
        <v>1</v>
      </c>
    </row>
    <row r="241" spans="1:31">
      <c r="A241" s="2">
        <v>69010</v>
      </c>
      <c r="B241" s="2" t="s">
        <v>115</v>
      </c>
      <c r="C241" s="2" t="s">
        <v>71</v>
      </c>
      <c r="E241" s="2" t="s">
        <v>240</v>
      </c>
      <c r="F241" s="2" t="s">
        <v>73</v>
      </c>
      <c r="G241" s="2" t="s">
        <v>491</v>
      </c>
      <c r="H241" s="2" t="s">
        <v>419</v>
      </c>
      <c r="I241" s="2" t="s">
        <v>492</v>
      </c>
      <c r="J241" s="2" t="s">
        <v>1207</v>
      </c>
      <c r="L241" s="3" t="s">
        <v>238</v>
      </c>
      <c r="M241" s="2" t="s">
        <v>538</v>
      </c>
      <c r="O241" s="2" t="s">
        <v>538</v>
      </c>
      <c r="P241" s="2" t="s">
        <v>1194</v>
      </c>
      <c r="R241" s="2">
        <v>1</v>
      </c>
      <c r="S241" s="2">
        <v>0</v>
      </c>
      <c r="T241" s="2">
        <v>100</v>
      </c>
      <c r="U241" s="2" t="s">
        <v>1208</v>
      </c>
      <c r="V241" s="2" t="s">
        <v>1207</v>
      </c>
      <c r="X241" s="2" t="s">
        <v>37</v>
      </c>
      <c r="Y241" s="3" t="s">
        <v>40</v>
      </c>
      <c r="Z241" s="2" t="s">
        <v>75</v>
      </c>
      <c r="AA241" s="2" t="s">
        <v>77</v>
      </c>
      <c r="AB241" s="2" t="s">
        <v>76</v>
      </c>
      <c r="AC241" s="3" t="s">
        <v>80</v>
      </c>
      <c r="AE241" s="2">
        <v>0.5</v>
      </c>
    </row>
    <row r="242" spans="1:31">
      <c r="A242" s="2">
        <v>69008</v>
      </c>
      <c r="B242" s="2" t="s">
        <v>115</v>
      </c>
      <c r="C242" s="2" t="s">
        <v>71</v>
      </c>
      <c r="E242" s="2" t="s">
        <v>240</v>
      </c>
      <c r="F242" s="2" t="s">
        <v>73</v>
      </c>
      <c r="G242" s="2" t="s">
        <v>493</v>
      </c>
      <c r="H242" s="2" t="s">
        <v>419</v>
      </c>
      <c r="I242" s="2" t="s">
        <v>492</v>
      </c>
      <c r="J242" s="2" t="s">
        <v>1209</v>
      </c>
      <c r="L242" s="3" t="s">
        <v>238</v>
      </c>
      <c r="M242" s="2" t="s">
        <v>538</v>
      </c>
      <c r="O242" s="2" t="s">
        <v>538</v>
      </c>
      <c r="P242" s="2" t="s">
        <v>1194</v>
      </c>
      <c r="S242" s="2">
        <v>0</v>
      </c>
      <c r="T242" s="2">
        <v>100</v>
      </c>
      <c r="U242" s="2" t="s">
        <v>1210</v>
      </c>
      <c r="V242" s="2" t="s">
        <v>1209</v>
      </c>
      <c r="X242" s="2" t="s">
        <v>37</v>
      </c>
      <c r="Y242" s="3" t="s">
        <v>40</v>
      </c>
      <c r="Z242" s="2" t="s">
        <v>75</v>
      </c>
      <c r="AA242" s="2" t="s">
        <v>77</v>
      </c>
      <c r="AB242" s="2" t="s">
        <v>76</v>
      </c>
      <c r="AC242" s="3" t="s">
        <v>80</v>
      </c>
      <c r="AE242" s="2">
        <v>0.5</v>
      </c>
    </row>
    <row r="243" spans="1:31">
      <c r="A243" s="2">
        <v>69007</v>
      </c>
      <c r="B243" s="2" t="s">
        <v>115</v>
      </c>
      <c r="C243" s="2" t="s">
        <v>71</v>
      </c>
      <c r="E243" s="2" t="s">
        <v>240</v>
      </c>
      <c r="F243" s="2" t="s">
        <v>73</v>
      </c>
      <c r="G243" s="2" t="s">
        <v>494</v>
      </c>
      <c r="H243" s="2" t="s">
        <v>419</v>
      </c>
      <c r="I243" s="2" t="s">
        <v>94</v>
      </c>
      <c r="J243" s="2" t="s">
        <v>1211</v>
      </c>
      <c r="L243" s="3" t="s">
        <v>238</v>
      </c>
      <c r="N243" s="2" t="s">
        <v>117</v>
      </c>
      <c r="O243" s="2" t="s">
        <v>538</v>
      </c>
      <c r="P243" s="2" t="s">
        <v>1194</v>
      </c>
      <c r="R243" s="2">
        <v>2</v>
      </c>
      <c r="S243" s="2">
        <v>0</v>
      </c>
      <c r="T243" s="2">
        <v>100</v>
      </c>
      <c r="U243" s="2" t="s">
        <v>1212</v>
      </c>
      <c r="V243" s="2" t="s">
        <v>1211</v>
      </c>
      <c r="X243" s="2" t="s">
        <v>37</v>
      </c>
      <c r="Y243" s="3" t="s">
        <v>40</v>
      </c>
      <c r="Z243" s="2" t="s">
        <v>75</v>
      </c>
      <c r="AA243" s="2" t="s">
        <v>77</v>
      </c>
      <c r="AB243" s="2" t="s">
        <v>76</v>
      </c>
      <c r="AC243" s="3" t="s">
        <v>91</v>
      </c>
      <c r="AE243" s="2">
        <v>2</v>
      </c>
    </row>
    <row r="244" spans="1:31">
      <c r="A244" s="2">
        <v>69006</v>
      </c>
      <c r="B244" s="2" t="s">
        <v>115</v>
      </c>
      <c r="C244" s="2" t="s">
        <v>71</v>
      </c>
      <c r="E244" s="2" t="s">
        <v>240</v>
      </c>
      <c r="F244" s="2" t="s">
        <v>73</v>
      </c>
      <c r="G244" s="2" t="s">
        <v>495</v>
      </c>
      <c r="H244" s="2" t="s">
        <v>158</v>
      </c>
      <c r="I244" s="2" t="s">
        <v>94</v>
      </c>
      <c r="J244" s="2" t="s">
        <v>1213</v>
      </c>
      <c r="L244" s="3" t="s">
        <v>238</v>
      </c>
      <c r="M244" s="2" t="s">
        <v>409</v>
      </c>
      <c r="N244" s="2" t="s">
        <v>117</v>
      </c>
      <c r="O244" s="2" t="s">
        <v>560</v>
      </c>
      <c r="P244" s="2" t="s">
        <v>1194</v>
      </c>
      <c r="S244" s="2">
        <v>0</v>
      </c>
      <c r="T244" s="2">
        <v>100</v>
      </c>
      <c r="U244" s="2" t="s">
        <v>1214</v>
      </c>
      <c r="V244" s="2" t="s">
        <v>1213</v>
      </c>
      <c r="X244" s="2" t="s">
        <v>37</v>
      </c>
      <c r="Y244" s="3" t="s">
        <v>40</v>
      </c>
      <c r="Z244" s="2" t="s">
        <v>75</v>
      </c>
      <c r="AA244" s="2" t="s">
        <v>77</v>
      </c>
      <c r="AB244" s="2" t="s">
        <v>76</v>
      </c>
      <c r="AC244" s="3" t="s">
        <v>91</v>
      </c>
      <c r="AD244" s="2" t="s">
        <v>111</v>
      </c>
      <c r="AE244" s="2">
        <v>1</v>
      </c>
    </row>
    <row r="245" spans="1:31">
      <c r="A245" s="2">
        <v>69005</v>
      </c>
      <c r="B245" s="2" t="s">
        <v>115</v>
      </c>
      <c r="C245" s="2" t="s">
        <v>71</v>
      </c>
      <c r="E245" s="2" t="s">
        <v>240</v>
      </c>
      <c r="F245" s="2" t="s">
        <v>73</v>
      </c>
      <c r="G245" s="2" t="s">
        <v>496</v>
      </c>
      <c r="H245" s="2" t="s">
        <v>78</v>
      </c>
      <c r="I245" s="2" t="s">
        <v>94</v>
      </c>
      <c r="J245" s="2" t="s">
        <v>1215</v>
      </c>
      <c r="L245" s="3" t="s">
        <v>238</v>
      </c>
      <c r="M245" s="2" t="s">
        <v>538</v>
      </c>
      <c r="N245" s="2" t="s">
        <v>117</v>
      </c>
      <c r="O245" s="2" t="s">
        <v>636</v>
      </c>
      <c r="P245" s="2" t="s">
        <v>1194</v>
      </c>
      <c r="S245" s="2">
        <v>0</v>
      </c>
      <c r="T245" s="2">
        <v>0</v>
      </c>
      <c r="U245" s="2" t="s">
        <v>1216</v>
      </c>
      <c r="V245" s="2" t="s">
        <v>1215</v>
      </c>
      <c r="X245" s="2" t="s">
        <v>37</v>
      </c>
      <c r="Y245" s="3" t="s">
        <v>40</v>
      </c>
      <c r="Z245" s="2" t="s">
        <v>75</v>
      </c>
      <c r="AA245" s="2" t="s">
        <v>77</v>
      </c>
      <c r="AB245" s="2" t="s">
        <v>76</v>
      </c>
      <c r="AC245" s="3" t="s">
        <v>88</v>
      </c>
      <c r="AE245" s="2">
        <v>1</v>
      </c>
    </row>
    <row r="246" spans="1:31">
      <c r="A246" s="2">
        <v>69004</v>
      </c>
      <c r="B246" s="2" t="s">
        <v>115</v>
      </c>
      <c r="C246" s="2" t="s">
        <v>71</v>
      </c>
      <c r="E246" s="2" t="s">
        <v>240</v>
      </c>
      <c r="F246" s="2" t="s">
        <v>73</v>
      </c>
      <c r="G246" s="2" t="s">
        <v>497</v>
      </c>
      <c r="H246" s="2" t="s">
        <v>419</v>
      </c>
      <c r="I246" s="2" t="s">
        <v>90</v>
      </c>
      <c r="J246" s="2" t="s">
        <v>1217</v>
      </c>
      <c r="L246" s="3" t="s">
        <v>238</v>
      </c>
      <c r="M246" s="2" t="s">
        <v>538</v>
      </c>
      <c r="O246" s="2" t="s">
        <v>538</v>
      </c>
      <c r="P246" s="2" t="s">
        <v>1194</v>
      </c>
      <c r="S246" s="2">
        <v>0</v>
      </c>
      <c r="T246" s="2">
        <v>0</v>
      </c>
      <c r="U246" s="2" t="s">
        <v>1218</v>
      </c>
      <c r="V246" s="2" t="s">
        <v>1217</v>
      </c>
      <c r="X246" s="2" t="s">
        <v>37</v>
      </c>
      <c r="Y246" s="3" t="s">
        <v>153</v>
      </c>
      <c r="Z246" s="2" t="s">
        <v>75</v>
      </c>
      <c r="AA246" s="2" t="s">
        <v>334</v>
      </c>
      <c r="AB246" s="2" t="s">
        <v>76</v>
      </c>
      <c r="AC246" s="3" t="s">
        <v>80</v>
      </c>
      <c r="AE246" s="2">
        <v>1</v>
      </c>
    </row>
    <row r="247" spans="1:31">
      <c r="A247" s="2">
        <v>68999</v>
      </c>
      <c r="B247" s="2" t="s">
        <v>115</v>
      </c>
      <c r="C247" s="2" t="s">
        <v>71</v>
      </c>
      <c r="E247" s="2" t="s">
        <v>240</v>
      </c>
      <c r="F247" s="2" t="s">
        <v>73</v>
      </c>
      <c r="G247" s="2" t="s">
        <v>498</v>
      </c>
      <c r="H247" s="2" t="s">
        <v>158</v>
      </c>
      <c r="I247" s="2" t="s">
        <v>156</v>
      </c>
      <c r="J247" s="2" t="s">
        <v>1219</v>
      </c>
      <c r="L247" s="3" t="s">
        <v>238</v>
      </c>
      <c r="M247" s="2" t="s">
        <v>409</v>
      </c>
      <c r="O247" s="2" t="s">
        <v>409</v>
      </c>
      <c r="P247" s="2" t="s">
        <v>1194</v>
      </c>
      <c r="S247" s="2">
        <v>0</v>
      </c>
      <c r="T247" s="2">
        <v>0</v>
      </c>
      <c r="U247" s="2" t="s">
        <v>1220</v>
      </c>
      <c r="V247" s="2" t="s">
        <v>1219</v>
      </c>
      <c r="X247" s="2" t="s">
        <v>37</v>
      </c>
      <c r="Y247" s="3" t="s">
        <v>40</v>
      </c>
      <c r="Z247" s="2" t="s">
        <v>75</v>
      </c>
      <c r="AA247" s="2" t="s">
        <v>77</v>
      </c>
      <c r="AB247" s="2" t="s">
        <v>76</v>
      </c>
      <c r="AC247" s="3" t="s">
        <v>112</v>
      </c>
      <c r="AE247" s="2">
        <v>1</v>
      </c>
    </row>
    <row r="248" spans="1:31">
      <c r="A248" s="2">
        <v>68994</v>
      </c>
      <c r="B248" s="2" t="s">
        <v>115</v>
      </c>
      <c r="C248" s="2" t="s">
        <v>71</v>
      </c>
      <c r="E248" s="2" t="s">
        <v>240</v>
      </c>
      <c r="F248" s="2" t="s">
        <v>73</v>
      </c>
      <c r="G248" s="2" t="s">
        <v>499</v>
      </c>
      <c r="H248" s="2" t="s">
        <v>134</v>
      </c>
      <c r="I248" s="2" t="s">
        <v>156</v>
      </c>
      <c r="J248" s="2" t="s">
        <v>1221</v>
      </c>
      <c r="L248" s="3" t="s">
        <v>238</v>
      </c>
      <c r="M248" s="2" t="s">
        <v>409</v>
      </c>
      <c r="O248" s="2" t="s">
        <v>409</v>
      </c>
      <c r="P248" s="2" t="s">
        <v>1222</v>
      </c>
      <c r="S248" s="2">
        <v>0</v>
      </c>
      <c r="T248" s="2">
        <v>0</v>
      </c>
      <c r="U248" s="2" t="s">
        <v>1223</v>
      </c>
      <c r="V248" s="2" t="s">
        <v>1221</v>
      </c>
      <c r="X248" s="2" t="s">
        <v>37</v>
      </c>
      <c r="Y248" s="3" t="s">
        <v>153</v>
      </c>
      <c r="Z248" s="2" t="s">
        <v>75</v>
      </c>
      <c r="AA248" s="2" t="s">
        <v>77</v>
      </c>
      <c r="AB248" s="2" t="s">
        <v>76</v>
      </c>
      <c r="AC248" s="3" t="s">
        <v>85</v>
      </c>
      <c r="AE248" s="2">
        <v>1</v>
      </c>
    </row>
    <row r="249" spans="1:31">
      <c r="A249" s="2">
        <v>68985</v>
      </c>
      <c r="B249" s="2" t="s">
        <v>115</v>
      </c>
      <c r="C249" s="2" t="s">
        <v>71</v>
      </c>
      <c r="E249" s="2" t="s">
        <v>240</v>
      </c>
      <c r="F249" s="2" t="s">
        <v>73</v>
      </c>
      <c r="G249" s="2" t="s">
        <v>500</v>
      </c>
      <c r="H249" s="2" t="s">
        <v>158</v>
      </c>
      <c r="I249" s="2" t="s">
        <v>94</v>
      </c>
      <c r="J249" s="2" t="s">
        <v>1224</v>
      </c>
      <c r="L249" s="3" t="s">
        <v>238</v>
      </c>
      <c r="M249" s="2" t="s">
        <v>538</v>
      </c>
      <c r="N249" s="2" t="s">
        <v>488</v>
      </c>
      <c r="O249" s="2" t="s">
        <v>636</v>
      </c>
      <c r="P249" s="2" t="s">
        <v>1222</v>
      </c>
      <c r="R249" s="2">
        <v>3</v>
      </c>
      <c r="S249" s="2">
        <v>0</v>
      </c>
      <c r="T249" s="2">
        <v>100</v>
      </c>
      <c r="U249" s="2" t="s">
        <v>1225</v>
      </c>
      <c r="V249" s="2" t="s">
        <v>1224</v>
      </c>
      <c r="X249" s="2" t="s">
        <v>74</v>
      </c>
      <c r="Y249" s="3" t="s">
        <v>40</v>
      </c>
      <c r="Z249" s="2" t="s">
        <v>75</v>
      </c>
      <c r="AA249" s="2" t="s">
        <v>77</v>
      </c>
      <c r="AB249" s="2" t="s">
        <v>81</v>
      </c>
      <c r="AC249" s="3" t="s">
        <v>113</v>
      </c>
      <c r="AD249" s="2" t="s">
        <v>87</v>
      </c>
      <c r="AE249" s="2">
        <v>3</v>
      </c>
    </row>
    <row r="250" spans="1:31">
      <c r="A250" s="2">
        <v>68984</v>
      </c>
      <c r="B250" s="2" t="s">
        <v>115</v>
      </c>
      <c r="C250" s="2" t="s">
        <v>71</v>
      </c>
      <c r="E250" s="2" t="s">
        <v>15</v>
      </c>
      <c r="F250" s="2" t="s">
        <v>73</v>
      </c>
      <c r="G250" s="2" t="s">
        <v>501</v>
      </c>
      <c r="H250" s="2" t="s">
        <v>419</v>
      </c>
      <c r="I250" s="2" t="s">
        <v>90</v>
      </c>
      <c r="J250" s="2" t="s">
        <v>1226</v>
      </c>
      <c r="L250" s="3" t="s">
        <v>238</v>
      </c>
      <c r="M250" s="2" t="s">
        <v>525</v>
      </c>
      <c r="P250" s="2" t="s">
        <v>1222</v>
      </c>
      <c r="S250" s="2">
        <v>0</v>
      </c>
      <c r="T250" s="2">
        <v>0</v>
      </c>
      <c r="U250" s="2" t="s">
        <v>1227</v>
      </c>
      <c r="V250" s="2" t="s">
        <v>1226</v>
      </c>
      <c r="Y250" s="3" t="s">
        <v>153</v>
      </c>
      <c r="Z250" s="2" t="s">
        <v>75</v>
      </c>
      <c r="AB250" s="2" t="s">
        <v>76</v>
      </c>
      <c r="AC250" s="3" t="s">
        <v>91</v>
      </c>
    </row>
    <row r="251" spans="1:31">
      <c r="A251" s="2">
        <v>68978</v>
      </c>
      <c r="B251" s="2" t="s">
        <v>115</v>
      </c>
      <c r="C251" s="2" t="s">
        <v>71</v>
      </c>
      <c r="E251" s="2" t="s">
        <v>240</v>
      </c>
      <c r="F251" s="2" t="s">
        <v>73</v>
      </c>
      <c r="G251" s="2" t="s">
        <v>502</v>
      </c>
      <c r="H251" s="2" t="s">
        <v>78</v>
      </c>
      <c r="I251" s="2" t="s">
        <v>107</v>
      </c>
      <c r="J251" s="2" t="s">
        <v>1228</v>
      </c>
      <c r="L251" s="3" t="s">
        <v>238</v>
      </c>
      <c r="M251" s="2" t="s">
        <v>238</v>
      </c>
      <c r="O251" s="2" t="s">
        <v>525</v>
      </c>
      <c r="P251" s="2" t="s">
        <v>1222</v>
      </c>
      <c r="S251" s="2">
        <v>0</v>
      </c>
      <c r="T251" s="2">
        <v>0</v>
      </c>
      <c r="U251" s="2" t="s">
        <v>1229</v>
      </c>
      <c r="V251" s="2" t="s">
        <v>1228</v>
      </c>
      <c r="X251" s="2" t="s">
        <v>37</v>
      </c>
      <c r="Y251" s="3" t="s">
        <v>153</v>
      </c>
      <c r="Z251" s="2" t="s">
        <v>75</v>
      </c>
      <c r="AA251" s="2" t="s">
        <v>77</v>
      </c>
      <c r="AB251" s="2" t="s">
        <v>76</v>
      </c>
      <c r="AC251" s="3" t="s">
        <v>97</v>
      </c>
      <c r="AE251" s="2">
        <v>1</v>
      </c>
    </row>
    <row r="252" spans="1:31">
      <c r="A252" s="2">
        <v>68967</v>
      </c>
      <c r="B252" s="2" t="s">
        <v>115</v>
      </c>
      <c r="C252" s="2" t="s">
        <v>71</v>
      </c>
      <c r="E252" s="2" t="s">
        <v>240</v>
      </c>
      <c r="F252" s="2" t="s">
        <v>73</v>
      </c>
      <c r="G252" s="2" t="s">
        <v>503</v>
      </c>
      <c r="H252" s="2" t="s">
        <v>419</v>
      </c>
      <c r="I252" s="2" t="s">
        <v>104</v>
      </c>
      <c r="J252" s="2" t="s">
        <v>1230</v>
      </c>
      <c r="L252" s="3" t="s">
        <v>238</v>
      </c>
      <c r="M252" s="2" t="s">
        <v>538</v>
      </c>
      <c r="N252" s="2" t="s">
        <v>538</v>
      </c>
      <c r="O252" s="2" t="s">
        <v>538</v>
      </c>
      <c r="P252" s="2" t="s">
        <v>1222</v>
      </c>
      <c r="Q252" s="2" t="s">
        <v>1141</v>
      </c>
      <c r="S252" s="2">
        <v>0</v>
      </c>
      <c r="T252" s="2">
        <v>0</v>
      </c>
      <c r="U252" s="2" t="s">
        <v>1231</v>
      </c>
      <c r="V252" s="2" t="s">
        <v>1230</v>
      </c>
      <c r="X252" s="2" t="s">
        <v>37</v>
      </c>
      <c r="Y252" s="3" t="s">
        <v>40</v>
      </c>
      <c r="Z252" s="2" t="s">
        <v>75</v>
      </c>
      <c r="AA252" s="2" t="s">
        <v>77</v>
      </c>
      <c r="AB252" s="2" t="s">
        <v>76</v>
      </c>
      <c r="AC252" s="3" t="s">
        <v>80</v>
      </c>
      <c r="AE252" s="2">
        <v>1</v>
      </c>
    </row>
    <row r="253" spans="1:31">
      <c r="A253" s="2">
        <v>68966</v>
      </c>
      <c r="B253" s="2" t="s">
        <v>115</v>
      </c>
      <c r="C253" s="2" t="s">
        <v>71</v>
      </c>
      <c r="E253" s="2" t="s">
        <v>240</v>
      </c>
      <c r="F253" s="2" t="s">
        <v>73</v>
      </c>
      <c r="G253" s="2" t="s">
        <v>504</v>
      </c>
      <c r="H253" s="2" t="s">
        <v>158</v>
      </c>
      <c r="I253" s="2" t="s">
        <v>94</v>
      </c>
      <c r="J253" s="2" t="s">
        <v>1232</v>
      </c>
      <c r="L253" s="3" t="s">
        <v>238</v>
      </c>
      <c r="N253" s="2" t="s">
        <v>117</v>
      </c>
      <c r="O253" s="2" t="s">
        <v>238</v>
      </c>
      <c r="P253" s="2" t="s">
        <v>1222</v>
      </c>
      <c r="R253" s="2">
        <v>2</v>
      </c>
      <c r="S253" s="2">
        <v>0</v>
      </c>
      <c r="T253" s="2">
        <v>100</v>
      </c>
      <c r="U253" s="2" t="s">
        <v>1233</v>
      </c>
      <c r="V253" s="2" t="s">
        <v>1234</v>
      </c>
      <c r="X253" s="2" t="s">
        <v>74</v>
      </c>
      <c r="Y253" s="3" t="s">
        <v>40</v>
      </c>
      <c r="Z253" s="2" t="s">
        <v>75</v>
      </c>
      <c r="AA253" s="2" t="s">
        <v>77</v>
      </c>
      <c r="AB253" s="2" t="s">
        <v>81</v>
      </c>
      <c r="AC253" s="3" t="s">
        <v>112</v>
      </c>
      <c r="AE253" s="2">
        <v>2</v>
      </c>
    </row>
    <row r="254" spans="1:31">
      <c r="A254" s="2">
        <v>68964</v>
      </c>
      <c r="B254" s="2" t="s">
        <v>115</v>
      </c>
      <c r="C254" s="2" t="s">
        <v>71</v>
      </c>
      <c r="E254" s="2" t="s">
        <v>240</v>
      </c>
      <c r="F254" s="2" t="s">
        <v>73</v>
      </c>
      <c r="G254" s="2" t="s">
        <v>505</v>
      </c>
      <c r="H254" s="2" t="s">
        <v>419</v>
      </c>
      <c r="I254" s="2" t="s">
        <v>94</v>
      </c>
      <c r="J254" s="2" t="s">
        <v>1235</v>
      </c>
      <c r="L254" s="3" t="s">
        <v>238</v>
      </c>
      <c r="N254" s="2" t="s">
        <v>117</v>
      </c>
      <c r="O254" s="2" t="s">
        <v>409</v>
      </c>
      <c r="P254" s="2" t="s">
        <v>1222</v>
      </c>
      <c r="R254" s="2">
        <v>3</v>
      </c>
      <c r="S254" s="2">
        <v>0</v>
      </c>
      <c r="T254" s="2">
        <v>100</v>
      </c>
      <c r="U254" s="2" t="s">
        <v>1236</v>
      </c>
      <c r="V254" s="2" t="s">
        <v>1235</v>
      </c>
      <c r="X254" s="2" t="s">
        <v>74</v>
      </c>
      <c r="Y254" s="3" t="s">
        <v>79</v>
      </c>
      <c r="Z254" s="2" t="s">
        <v>75</v>
      </c>
      <c r="AA254" s="2" t="s">
        <v>77</v>
      </c>
      <c r="AB254" s="2" t="s">
        <v>81</v>
      </c>
      <c r="AC254" s="3" t="s">
        <v>80</v>
      </c>
      <c r="AE254" s="2">
        <v>3</v>
      </c>
    </row>
    <row r="255" spans="1:31">
      <c r="A255" s="2">
        <v>68963</v>
      </c>
      <c r="B255" s="2" t="s">
        <v>115</v>
      </c>
      <c r="C255" s="2" t="s">
        <v>71</v>
      </c>
      <c r="E255" s="2" t="s">
        <v>240</v>
      </c>
      <c r="F255" s="2" t="s">
        <v>73</v>
      </c>
      <c r="G255" s="2" t="s">
        <v>506</v>
      </c>
      <c r="H255" s="2" t="s">
        <v>78</v>
      </c>
      <c r="I255" s="2" t="s">
        <v>107</v>
      </c>
      <c r="J255" s="2" t="s">
        <v>1237</v>
      </c>
      <c r="L255" s="3" t="s">
        <v>238</v>
      </c>
      <c r="M255" s="2" t="s">
        <v>238</v>
      </c>
      <c r="O255" s="2" t="s">
        <v>525</v>
      </c>
      <c r="P255" s="2" t="s">
        <v>1222</v>
      </c>
      <c r="S255" s="2">
        <v>0</v>
      </c>
      <c r="T255" s="2">
        <v>0</v>
      </c>
      <c r="U255" s="2" t="s">
        <v>1238</v>
      </c>
      <c r="V255" s="2" t="s">
        <v>1237</v>
      </c>
      <c r="X255" s="2" t="s">
        <v>37</v>
      </c>
      <c r="Y255" s="3" t="s">
        <v>40</v>
      </c>
      <c r="Z255" s="2" t="s">
        <v>75</v>
      </c>
      <c r="AA255" s="2" t="s">
        <v>77</v>
      </c>
      <c r="AB255" s="2" t="s">
        <v>76</v>
      </c>
      <c r="AC255" s="3" t="s">
        <v>97</v>
      </c>
      <c r="AE255" s="2">
        <v>1</v>
      </c>
    </row>
    <row r="256" spans="1:31">
      <c r="A256" s="2">
        <v>68962</v>
      </c>
      <c r="B256" s="2" t="s">
        <v>115</v>
      </c>
      <c r="C256" s="2" t="s">
        <v>71</v>
      </c>
      <c r="E256" s="2" t="s">
        <v>240</v>
      </c>
      <c r="F256" s="2" t="s">
        <v>73</v>
      </c>
      <c r="G256" s="2" t="s">
        <v>507</v>
      </c>
      <c r="H256" s="2" t="s">
        <v>158</v>
      </c>
      <c r="I256" s="2" t="s">
        <v>156</v>
      </c>
      <c r="J256" s="2" t="s">
        <v>1239</v>
      </c>
      <c r="L256" s="3" t="s">
        <v>238</v>
      </c>
      <c r="M256" s="2" t="s">
        <v>409</v>
      </c>
      <c r="O256" s="2" t="s">
        <v>409</v>
      </c>
      <c r="P256" s="2" t="s">
        <v>1222</v>
      </c>
      <c r="S256" s="2">
        <v>0</v>
      </c>
      <c r="T256" s="2">
        <v>0</v>
      </c>
      <c r="U256" s="2" t="s">
        <v>1240</v>
      </c>
      <c r="V256" s="2" t="s">
        <v>1239</v>
      </c>
      <c r="X256" s="2" t="s">
        <v>37</v>
      </c>
      <c r="Y256" s="3" t="s">
        <v>40</v>
      </c>
      <c r="Z256" s="2" t="s">
        <v>75</v>
      </c>
      <c r="AA256" s="2" t="s">
        <v>77</v>
      </c>
      <c r="AB256" s="2" t="s">
        <v>76</v>
      </c>
      <c r="AC256" s="3" t="s">
        <v>112</v>
      </c>
      <c r="AE256" s="2">
        <v>1</v>
      </c>
    </row>
    <row r="257" spans="1:31">
      <c r="A257" s="2">
        <v>68952</v>
      </c>
      <c r="B257" s="2" t="s">
        <v>115</v>
      </c>
      <c r="C257" s="2" t="s">
        <v>71</v>
      </c>
      <c r="E257" s="2" t="s">
        <v>240</v>
      </c>
      <c r="F257" s="2" t="s">
        <v>73</v>
      </c>
      <c r="G257" s="2" t="s">
        <v>508</v>
      </c>
      <c r="H257" s="2" t="s">
        <v>158</v>
      </c>
      <c r="I257" s="2" t="s">
        <v>104</v>
      </c>
      <c r="J257" s="2" t="s">
        <v>1241</v>
      </c>
      <c r="L257" s="3" t="s">
        <v>238</v>
      </c>
      <c r="M257" s="2" t="s">
        <v>409</v>
      </c>
      <c r="O257" s="2" t="s">
        <v>409</v>
      </c>
      <c r="P257" s="2" t="s">
        <v>1222</v>
      </c>
      <c r="S257" s="2">
        <v>0</v>
      </c>
      <c r="T257" s="2">
        <v>100</v>
      </c>
      <c r="U257" s="2" t="s">
        <v>1242</v>
      </c>
      <c r="V257" s="2" t="s">
        <v>1241</v>
      </c>
      <c r="X257" s="2" t="s">
        <v>37</v>
      </c>
      <c r="Y257" s="3" t="s">
        <v>153</v>
      </c>
      <c r="Z257" s="2" t="s">
        <v>75</v>
      </c>
      <c r="AA257" s="2" t="s">
        <v>77</v>
      </c>
      <c r="AB257" s="2" t="s">
        <v>76</v>
      </c>
      <c r="AC257" s="3" t="s">
        <v>39</v>
      </c>
      <c r="AD257" s="2" t="s">
        <v>111</v>
      </c>
      <c r="AE257" s="2">
        <v>1</v>
      </c>
    </row>
    <row r="258" spans="1:31">
      <c r="A258" s="2">
        <v>68951</v>
      </c>
      <c r="B258" s="2" t="s">
        <v>115</v>
      </c>
      <c r="C258" s="2" t="s">
        <v>71</v>
      </c>
      <c r="E258" s="2" t="s">
        <v>240</v>
      </c>
      <c r="F258" s="2" t="s">
        <v>73</v>
      </c>
      <c r="G258" s="2" t="s">
        <v>509</v>
      </c>
      <c r="H258" s="2" t="s">
        <v>78</v>
      </c>
      <c r="I258" s="2" t="s">
        <v>107</v>
      </c>
      <c r="J258" s="2" t="s">
        <v>1243</v>
      </c>
      <c r="L258" s="3" t="s">
        <v>238</v>
      </c>
      <c r="M258" s="2" t="s">
        <v>117</v>
      </c>
      <c r="O258" s="2" t="s">
        <v>525</v>
      </c>
      <c r="P258" s="2" t="s">
        <v>1222</v>
      </c>
      <c r="S258" s="2">
        <v>0</v>
      </c>
      <c r="T258" s="2">
        <v>0</v>
      </c>
      <c r="U258" s="2" t="s">
        <v>1244</v>
      </c>
      <c r="V258" s="2" t="s">
        <v>1243</v>
      </c>
      <c r="X258" s="2" t="s">
        <v>37</v>
      </c>
      <c r="Y258" s="3" t="s">
        <v>40</v>
      </c>
      <c r="Z258" s="2" t="s">
        <v>75</v>
      </c>
      <c r="AA258" s="2" t="s">
        <v>77</v>
      </c>
      <c r="AB258" s="2" t="s">
        <v>76</v>
      </c>
      <c r="AC258" s="3" t="s">
        <v>97</v>
      </c>
      <c r="AE258" s="2">
        <v>1</v>
      </c>
    </row>
    <row r="259" spans="1:31">
      <c r="A259" s="2">
        <v>68949</v>
      </c>
      <c r="B259" s="2" t="s">
        <v>115</v>
      </c>
      <c r="C259" s="2" t="s">
        <v>71</v>
      </c>
      <c r="E259" s="2" t="s">
        <v>240</v>
      </c>
      <c r="F259" s="2" t="s">
        <v>73</v>
      </c>
      <c r="G259" s="2" t="s">
        <v>510</v>
      </c>
      <c r="H259" s="2" t="s">
        <v>78</v>
      </c>
      <c r="I259" s="2" t="s">
        <v>107</v>
      </c>
      <c r="J259" s="2" t="s">
        <v>1243</v>
      </c>
      <c r="L259" s="3" t="s">
        <v>238</v>
      </c>
      <c r="M259" s="2" t="s">
        <v>117</v>
      </c>
      <c r="O259" s="2" t="s">
        <v>525</v>
      </c>
      <c r="P259" s="2" t="s">
        <v>1222</v>
      </c>
      <c r="S259" s="2">
        <v>0</v>
      </c>
      <c r="T259" s="2">
        <v>0</v>
      </c>
      <c r="U259" s="2" t="s">
        <v>1245</v>
      </c>
      <c r="V259" s="2" t="s">
        <v>1243</v>
      </c>
      <c r="X259" s="2" t="s">
        <v>37</v>
      </c>
      <c r="Y259" s="3" t="s">
        <v>40</v>
      </c>
      <c r="Z259" s="2" t="s">
        <v>75</v>
      </c>
      <c r="AA259" s="2" t="s">
        <v>77</v>
      </c>
      <c r="AB259" s="2" t="s">
        <v>76</v>
      </c>
      <c r="AC259" s="3" t="s">
        <v>97</v>
      </c>
      <c r="AE259" s="2">
        <v>1</v>
      </c>
    </row>
    <row r="260" spans="1:31">
      <c r="A260" s="2">
        <v>68948</v>
      </c>
      <c r="B260" s="2" t="s">
        <v>115</v>
      </c>
      <c r="C260" s="2" t="s">
        <v>71</v>
      </c>
      <c r="E260" s="2" t="s">
        <v>240</v>
      </c>
      <c r="F260" s="2" t="s">
        <v>73</v>
      </c>
      <c r="G260" s="2" t="s">
        <v>511</v>
      </c>
      <c r="H260" s="2" t="s">
        <v>78</v>
      </c>
      <c r="I260" s="2" t="s">
        <v>107</v>
      </c>
      <c r="J260" s="2" t="s">
        <v>1246</v>
      </c>
      <c r="L260" s="3" t="s">
        <v>238</v>
      </c>
      <c r="M260" s="2" t="s">
        <v>117</v>
      </c>
      <c r="O260" s="2" t="s">
        <v>525</v>
      </c>
      <c r="P260" s="2" t="s">
        <v>1222</v>
      </c>
      <c r="S260" s="2">
        <v>0</v>
      </c>
      <c r="T260" s="2">
        <v>0</v>
      </c>
      <c r="U260" s="2" t="s">
        <v>1247</v>
      </c>
      <c r="V260" s="2" t="s">
        <v>1246</v>
      </c>
      <c r="X260" s="2" t="s">
        <v>37</v>
      </c>
      <c r="Y260" s="3" t="s">
        <v>40</v>
      </c>
      <c r="Z260" s="2" t="s">
        <v>75</v>
      </c>
      <c r="AA260" s="2" t="s">
        <v>77</v>
      </c>
      <c r="AB260" s="2" t="s">
        <v>76</v>
      </c>
      <c r="AC260" s="3" t="s">
        <v>97</v>
      </c>
      <c r="AE260" s="2">
        <v>1</v>
      </c>
    </row>
    <row r="261" spans="1:31">
      <c r="A261" s="2">
        <v>68947</v>
      </c>
      <c r="B261" s="2" t="s">
        <v>115</v>
      </c>
      <c r="C261" s="2" t="s">
        <v>71</v>
      </c>
      <c r="E261" s="2" t="s">
        <v>240</v>
      </c>
      <c r="F261" s="2" t="s">
        <v>73</v>
      </c>
      <c r="G261" s="2" t="s">
        <v>512</v>
      </c>
      <c r="H261" s="2" t="s">
        <v>78</v>
      </c>
      <c r="I261" s="2" t="s">
        <v>107</v>
      </c>
      <c r="J261" s="2" t="s">
        <v>1248</v>
      </c>
      <c r="L261" s="3" t="s">
        <v>238</v>
      </c>
      <c r="M261" s="2" t="s">
        <v>238</v>
      </c>
      <c r="O261" s="2" t="s">
        <v>525</v>
      </c>
      <c r="P261" s="2" t="s">
        <v>1222</v>
      </c>
      <c r="S261" s="2">
        <v>0</v>
      </c>
      <c r="T261" s="2">
        <v>0</v>
      </c>
      <c r="U261" s="2" t="s">
        <v>1249</v>
      </c>
      <c r="V261" s="2" t="s">
        <v>1248</v>
      </c>
      <c r="X261" s="2" t="s">
        <v>37</v>
      </c>
      <c r="Y261" s="3" t="s">
        <v>40</v>
      </c>
      <c r="Z261" s="2" t="s">
        <v>75</v>
      </c>
      <c r="AA261" s="2" t="s">
        <v>77</v>
      </c>
      <c r="AB261" s="2" t="s">
        <v>76</v>
      </c>
      <c r="AC261" s="3" t="s">
        <v>97</v>
      </c>
      <c r="AE261" s="2">
        <v>1</v>
      </c>
    </row>
    <row r="262" spans="1:31">
      <c r="A262" s="2">
        <v>68946</v>
      </c>
      <c r="B262" s="2" t="s">
        <v>115</v>
      </c>
      <c r="C262" s="2" t="s">
        <v>71</v>
      </c>
      <c r="E262" s="2" t="s">
        <v>240</v>
      </c>
      <c r="F262" s="2" t="s">
        <v>73</v>
      </c>
      <c r="G262" s="2" t="s">
        <v>513</v>
      </c>
      <c r="H262" s="2" t="s">
        <v>78</v>
      </c>
      <c r="I262" s="2" t="s">
        <v>107</v>
      </c>
      <c r="J262" s="2" t="s">
        <v>1250</v>
      </c>
      <c r="L262" s="3" t="s">
        <v>238</v>
      </c>
      <c r="M262" s="2" t="s">
        <v>238</v>
      </c>
      <c r="O262" s="2" t="s">
        <v>525</v>
      </c>
      <c r="P262" s="2" t="s">
        <v>1222</v>
      </c>
      <c r="S262" s="2">
        <v>0</v>
      </c>
      <c r="T262" s="2">
        <v>0</v>
      </c>
      <c r="U262" s="2" t="s">
        <v>1251</v>
      </c>
      <c r="V262" s="2" t="s">
        <v>1250</v>
      </c>
      <c r="X262" s="2" t="s">
        <v>37</v>
      </c>
      <c r="Y262" s="3" t="s">
        <v>40</v>
      </c>
      <c r="Z262" s="2" t="s">
        <v>75</v>
      </c>
      <c r="AA262" s="2" t="s">
        <v>77</v>
      </c>
      <c r="AB262" s="2" t="s">
        <v>76</v>
      </c>
      <c r="AC262" s="3" t="s">
        <v>97</v>
      </c>
      <c r="AE262" s="2">
        <v>1</v>
      </c>
    </row>
    <row r="263" spans="1:31">
      <c r="A263" s="2">
        <v>68945</v>
      </c>
      <c r="B263" s="2" t="s">
        <v>115</v>
      </c>
      <c r="C263" s="2" t="s">
        <v>71</v>
      </c>
      <c r="E263" s="2" t="s">
        <v>240</v>
      </c>
      <c r="F263" s="2" t="s">
        <v>73</v>
      </c>
      <c r="G263" s="2" t="s">
        <v>514</v>
      </c>
      <c r="H263" s="2" t="s">
        <v>78</v>
      </c>
      <c r="I263" s="2" t="s">
        <v>107</v>
      </c>
      <c r="J263" s="2" t="s">
        <v>1252</v>
      </c>
      <c r="L263" s="3" t="s">
        <v>238</v>
      </c>
      <c r="M263" s="2" t="s">
        <v>238</v>
      </c>
      <c r="O263" s="2" t="s">
        <v>525</v>
      </c>
      <c r="P263" s="2" t="s">
        <v>1222</v>
      </c>
      <c r="S263" s="2">
        <v>0</v>
      </c>
      <c r="T263" s="2">
        <v>0</v>
      </c>
      <c r="U263" s="2" t="s">
        <v>1253</v>
      </c>
      <c r="V263" s="2" t="s">
        <v>1252</v>
      </c>
      <c r="X263" s="2" t="s">
        <v>37</v>
      </c>
      <c r="Y263" s="3" t="s">
        <v>40</v>
      </c>
      <c r="Z263" s="2" t="s">
        <v>75</v>
      </c>
      <c r="AA263" s="2" t="s">
        <v>77</v>
      </c>
      <c r="AB263" s="2" t="s">
        <v>76</v>
      </c>
      <c r="AC263" s="3" t="s">
        <v>97</v>
      </c>
      <c r="AE263" s="2">
        <v>1</v>
      </c>
    </row>
    <row r="264" spans="1:31">
      <c r="A264" s="2">
        <v>68944</v>
      </c>
      <c r="B264" s="2" t="s">
        <v>115</v>
      </c>
      <c r="C264" s="2" t="s">
        <v>71</v>
      </c>
      <c r="E264" s="2" t="s">
        <v>240</v>
      </c>
      <c r="F264" s="2" t="s">
        <v>73</v>
      </c>
      <c r="G264" s="2" t="s">
        <v>515</v>
      </c>
      <c r="H264" s="2" t="s">
        <v>419</v>
      </c>
      <c r="I264" s="2" t="s">
        <v>104</v>
      </c>
      <c r="J264" s="2" t="s">
        <v>1254</v>
      </c>
      <c r="L264" s="3" t="s">
        <v>238</v>
      </c>
      <c r="M264" s="2" t="s">
        <v>525</v>
      </c>
      <c r="O264" s="2" t="s">
        <v>538</v>
      </c>
      <c r="P264" s="2" t="s">
        <v>1222</v>
      </c>
      <c r="S264" s="2">
        <v>0</v>
      </c>
      <c r="T264" s="2">
        <v>100</v>
      </c>
      <c r="U264" s="2" t="s">
        <v>1255</v>
      </c>
      <c r="V264" s="2" t="s">
        <v>1254</v>
      </c>
      <c r="X264" s="2" t="s">
        <v>37</v>
      </c>
      <c r="Y264" s="3" t="s">
        <v>79</v>
      </c>
      <c r="Z264" s="2" t="s">
        <v>75</v>
      </c>
      <c r="AA264" s="2" t="s">
        <v>77</v>
      </c>
      <c r="AB264" s="2" t="s">
        <v>76</v>
      </c>
      <c r="AC264" s="3" t="s">
        <v>80</v>
      </c>
      <c r="AD264" s="2" t="s">
        <v>111</v>
      </c>
      <c r="AE264" s="2">
        <v>1</v>
      </c>
    </row>
    <row r="265" spans="1:31">
      <c r="A265" s="2">
        <v>68938</v>
      </c>
      <c r="B265" s="2" t="s">
        <v>115</v>
      </c>
      <c r="C265" s="2" t="s">
        <v>71</v>
      </c>
      <c r="E265" s="2" t="s">
        <v>240</v>
      </c>
      <c r="F265" s="2" t="s">
        <v>73</v>
      </c>
      <c r="G265" s="2" t="s">
        <v>516</v>
      </c>
      <c r="H265" s="2" t="s">
        <v>419</v>
      </c>
      <c r="I265" s="2" t="s">
        <v>104</v>
      </c>
      <c r="J265" s="2" t="s">
        <v>1256</v>
      </c>
      <c r="L265" s="3" t="s">
        <v>238</v>
      </c>
      <c r="M265" s="2" t="s">
        <v>538</v>
      </c>
      <c r="O265" s="2" t="s">
        <v>538</v>
      </c>
      <c r="P265" s="2" t="s">
        <v>1222</v>
      </c>
      <c r="S265" s="2">
        <v>0</v>
      </c>
      <c r="T265" s="2">
        <v>100</v>
      </c>
      <c r="U265" s="2" t="s">
        <v>1257</v>
      </c>
      <c r="V265" s="2" t="s">
        <v>1256</v>
      </c>
      <c r="X265" s="2" t="s">
        <v>37</v>
      </c>
      <c r="Y265" s="3" t="s">
        <v>40</v>
      </c>
      <c r="Z265" s="2" t="s">
        <v>75</v>
      </c>
      <c r="AA265" s="2" t="s">
        <v>77</v>
      </c>
      <c r="AB265" s="2" t="s">
        <v>76</v>
      </c>
      <c r="AC265" s="3" t="s">
        <v>87</v>
      </c>
      <c r="AD265" s="2" t="s">
        <v>87</v>
      </c>
      <c r="AE265" s="2">
        <v>1</v>
      </c>
    </row>
    <row r="266" spans="1:31">
      <c r="A266" s="2">
        <v>68936</v>
      </c>
      <c r="B266" s="2" t="s">
        <v>115</v>
      </c>
      <c r="C266" s="2" t="s">
        <v>71</v>
      </c>
      <c r="E266" s="2" t="s">
        <v>240</v>
      </c>
      <c r="F266" s="2" t="s">
        <v>73</v>
      </c>
      <c r="G266" s="2" t="s">
        <v>517</v>
      </c>
      <c r="H266" s="2" t="s">
        <v>134</v>
      </c>
      <c r="I266" s="2" t="s">
        <v>103</v>
      </c>
      <c r="J266" s="2" t="s">
        <v>1258</v>
      </c>
      <c r="L266" s="3" t="s">
        <v>238</v>
      </c>
      <c r="M266" s="2" t="s">
        <v>409</v>
      </c>
      <c r="O266" s="2" t="s">
        <v>409</v>
      </c>
      <c r="P266" s="2" t="s">
        <v>1222</v>
      </c>
      <c r="S266" s="2">
        <v>0</v>
      </c>
      <c r="T266" s="2">
        <v>0</v>
      </c>
      <c r="U266" s="2" t="s">
        <v>1259</v>
      </c>
      <c r="V266" s="2" t="s">
        <v>1258</v>
      </c>
      <c r="X266" s="2" t="s">
        <v>37</v>
      </c>
      <c r="Y266" s="3" t="s">
        <v>40</v>
      </c>
      <c r="Z266" s="2" t="s">
        <v>75</v>
      </c>
      <c r="AA266" s="2" t="s">
        <v>77</v>
      </c>
      <c r="AB266" s="2" t="s">
        <v>76</v>
      </c>
      <c r="AC266" s="3" t="s">
        <v>98</v>
      </c>
      <c r="AE266" s="2">
        <v>1</v>
      </c>
    </row>
    <row r="267" spans="1:31">
      <c r="A267" s="2">
        <v>68934</v>
      </c>
      <c r="B267" s="2" t="s">
        <v>115</v>
      </c>
      <c r="C267" s="2" t="s">
        <v>71</v>
      </c>
      <c r="E267" s="2" t="s">
        <v>240</v>
      </c>
      <c r="F267" s="2" t="s">
        <v>73</v>
      </c>
      <c r="G267" s="2" t="s">
        <v>518</v>
      </c>
      <c r="H267" s="2" t="s">
        <v>134</v>
      </c>
      <c r="I267" s="2" t="s">
        <v>103</v>
      </c>
      <c r="J267" s="2" t="s">
        <v>1260</v>
      </c>
      <c r="L267" s="3" t="s">
        <v>238</v>
      </c>
      <c r="M267" s="2" t="s">
        <v>525</v>
      </c>
      <c r="O267" s="2" t="s">
        <v>525</v>
      </c>
      <c r="P267" s="2" t="s">
        <v>1261</v>
      </c>
      <c r="S267" s="2">
        <v>0</v>
      </c>
      <c r="T267" s="2">
        <v>0</v>
      </c>
      <c r="U267" s="2" t="s">
        <v>1262</v>
      </c>
      <c r="V267" s="2" t="s">
        <v>1260</v>
      </c>
      <c r="X267" s="2" t="s">
        <v>37</v>
      </c>
      <c r="Y267" s="3" t="s">
        <v>40</v>
      </c>
      <c r="Z267" s="2" t="s">
        <v>75</v>
      </c>
      <c r="AA267" s="2" t="s">
        <v>77</v>
      </c>
      <c r="AB267" s="2" t="s">
        <v>76</v>
      </c>
      <c r="AC267" s="3" t="s">
        <v>85</v>
      </c>
      <c r="AE267" s="2">
        <v>1</v>
      </c>
    </row>
    <row r="268" spans="1:31">
      <c r="A268" s="2">
        <v>68932</v>
      </c>
      <c r="B268" s="2" t="s">
        <v>115</v>
      </c>
      <c r="C268" s="2" t="s">
        <v>71</v>
      </c>
      <c r="E268" s="2" t="s">
        <v>240</v>
      </c>
      <c r="F268" s="2" t="s">
        <v>73</v>
      </c>
      <c r="G268" s="2" t="s">
        <v>519</v>
      </c>
      <c r="H268" s="2" t="s">
        <v>158</v>
      </c>
      <c r="I268" s="2" t="s">
        <v>108</v>
      </c>
      <c r="J268" s="2" t="s">
        <v>1263</v>
      </c>
      <c r="L268" s="3" t="s">
        <v>238</v>
      </c>
      <c r="M268" s="2" t="s">
        <v>238</v>
      </c>
      <c r="O268" s="2" t="s">
        <v>525</v>
      </c>
      <c r="P268" s="2" t="s">
        <v>1261</v>
      </c>
      <c r="S268" s="2">
        <v>0</v>
      </c>
      <c r="T268" s="2">
        <v>100</v>
      </c>
      <c r="U268" s="2" t="s">
        <v>1264</v>
      </c>
      <c r="V268" s="2" t="s">
        <v>1263</v>
      </c>
      <c r="X268" s="2" t="s">
        <v>37</v>
      </c>
      <c r="Y268" s="3" t="s">
        <v>153</v>
      </c>
      <c r="Z268" s="2" t="s">
        <v>75</v>
      </c>
      <c r="AA268" s="2" t="s">
        <v>334</v>
      </c>
      <c r="AB268" s="2" t="s">
        <v>76</v>
      </c>
      <c r="AC268" s="3" t="s">
        <v>109</v>
      </c>
      <c r="AD268" s="2" t="s">
        <v>295</v>
      </c>
      <c r="AE268" s="2">
        <v>1</v>
      </c>
    </row>
    <row r="269" spans="1:31">
      <c r="A269" s="2">
        <v>68931</v>
      </c>
      <c r="B269" s="2" t="s">
        <v>115</v>
      </c>
      <c r="C269" s="2" t="s">
        <v>71</v>
      </c>
      <c r="E269" s="2" t="s">
        <v>240</v>
      </c>
      <c r="F269" s="2" t="s">
        <v>73</v>
      </c>
      <c r="G269" s="2" t="s">
        <v>520</v>
      </c>
      <c r="H269" s="2" t="s">
        <v>419</v>
      </c>
      <c r="I269" s="2" t="s">
        <v>104</v>
      </c>
      <c r="J269" s="2" t="s">
        <v>1265</v>
      </c>
      <c r="L269" s="3" t="s">
        <v>238</v>
      </c>
      <c r="M269" s="2" t="s">
        <v>409</v>
      </c>
      <c r="O269" s="2" t="s">
        <v>560</v>
      </c>
      <c r="P269" s="2" t="s">
        <v>1261</v>
      </c>
      <c r="S269" s="2">
        <v>0</v>
      </c>
      <c r="T269" s="2">
        <v>100</v>
      </c>
      <c r="U269" s="2" t="s">
        <v>1266</v>
      </c>
      <c r="V269" s="2" t="s">
        <v>1265</v>
      </c>
      <c r="X269" s="2" t="s">
        <v>37</v>
      </c>
      <c r="Y269" s="3" t="s">
        <v>40</v>
      </c>
      <c r="Z269" s="2" t="s">
        <v>75</v>
      </c>
      <c r="AA269" s="2" t="s">
        <v>77</v>
      </c>
      <c r="AB269" s="2" t="s">
        <v>76</v>
      </c>
      <c r="AC269" s="3" t="s">
        <v>83</v>
      </c>
      <c r="AD269" s="2" t="s">
        <v>111</v>
      </c>
      <c r="AE269" s="2">
        <v>1</v>
      </c>
    </row>
    <row r="270" spans="1:31">
      <c r="A270" s="2">
        <v>68930</v>
      </c>
      <c r="B270" s="2" t="s">
        <v>115</v>
      </c>
      <c r="C270" s="2" t="s">
        <v>71</v>
      </c>
      <c r="E270" s="2" t="s">
        <v>240</v>
      </c>
      <c r="F270" s="2" t="s">
        <v>73</v>
      </c>
      <c r="G270" s="2" t="s">
        <v>521</v>
      </c>
      <c r="H270" s="2" t="s">
        <v>419</v>
      </c>
      <c r="I270" s="2" t="s">
        <v>96</v>
      </c>
      <c r="J270" s="2" t="s">
        <v>1267</v>
      </c>
      <c r="L270" s="3" t="s">
        <v>238</v>
      </c>
      <c r="M270" s="2" t="s">
        <v>409</v>
      </c>
      <c r="N270" s="2" t="s">
        <v>238</v>
      </c>
      <c r="O270" s="2" t="s">
        <v>409</v>
      </c>
      <c r="P270" s="2" t="s">
        <v>1261</v>
      </c>
      <c r="Q270" s="2" t="s">
        <v>1268</v>
      </c>
      <c r="S270" s="2">
        <v>0</v>
      </c>
      <c r="T270" s="2">
        <v>0</v>
      </c>
      <c r="U270" s="2" t="s">
        <v>1269</v>
      </c>
      <c r="V270" s="2" t="s">
        <v>1267</v>
      </c>
      <c r="X270" s="2" t="s">
        <v>37</v>
      </c>
      <c r="Y270" s="3" t="s">
        <v>40</v>
      </c>
      <c r="Z270" s="2" t="s">
        <v>75</v>
      </c>
      <c r="AA270" s="2" t="s">
        <v>77</v>
      </c>
      <c r="AB270" s="2" t="s">
        <v>76</v>
      </c>
      <c r="AC270" s="3" t="s">
        <v>87</v>
      </c>
      <c r="AE270" s="2">
        <v>1</v>
      </c>
    </row>
    <row r="271" spans="1:31">
      <c r="A271" s="2">
        <v>68711</v>
      </c>
      <c r="B271" s="2" t="s">
        <v>115</v>
      </c>
      <c r="C271" s="2" t="s">
        <v>71</v>
      </c>
      <c r="E271" s="2" t="s">
        <v>240</v>
      </c>
      <c r="F271" s="2" t="s">
        <v>73</v>
      </c>
      <c r="G271" s="2" t="s">
        <v>622</v>
      </c>
      <c r="H271" s="2" t="s">
        <v>619</v>
      </c>
      <c r="I271" s="2" t="s">
        <v>621</v>
      </c>
      <c r="J271" s="2" t="s">
        <v>865</v>
      </c>
      <c r="L271" s="3" t="s">
        <v>116</v>
      </c>
      <c r="M271" s="2" t="s">
        <v>126</v>
      </c>
      <c r="N271" s="2" t="s">
        <v>220</v>
      </c>
      <c r="O271" s="2" t="s">
        <v>702</v>
      </c>
      <c r="P271" s="2" t="s">
        <v>1271</v>
      </c>
      <c r="Q271" s="2" t="s">
        <v>925</v>
      </c>
      <c r="S271" s="2">
        <v>0</v>
      </c>
      <c r="T271" s="2">
        <v>0</v>
      </c>
      <c r="U271" s="2" t="s">
        <v>1272</v>
      </c>
      <c r="V271" s="2" t="s">
        <v>865</v>
      </c>
      <c r="X271" s="2" t="s">
        <v>37</v>
      </c>
      <c r="Y271" s="3" t="s">
        <v>40</v>
      </c>
      <c r="Z271" s="2" t="s">
        <v>75</v>
      </c>
      <c r="AA271" s="2" t="s">
        <v>676</v>
      </c>
      <c r="AB271" s="2" t="s">
        <v>620</v>
      </c>
      <c r="AC271" s="3" t="s">
        <v>623</v>
      </c>
      <c r="AE271" s="2">
        <v>80</v>
      </c>
    </row>
    <row r="272" spans="1:31">
      <c r="A272" s="2">
        <v>68710</v>
      </c>
      <c r="B272" s="2" t="s">
        <v>115</v>
      </c>
      <c r="C272" s="2" t="s">
        <v>71</v>
      </c>
      <c r="E272" s="2" t="s">
        <v>240</v>
      </c>
      <c r="F272" s="2" t="s">
        <v>73</v>
      </c>
      <c r="G272" s="2" t="s">
        <v>624</v>
      </c>
      <c r="H272" s="2" t="s">
        <v>619</v>
      </c>
      <c r="I272" s="2" t="s">
        <v>619</v>
      </c>
      <c r="J272" s="2" t="s">
        <v>1273</v>
      </c>
      <c r="L272" s="3" t="s">
        <v>116</v>
      </c>
      <c r="M272" s="2" t="s">
        <v>697</v>
      </c>
      <c r="N272" s="2" t="s">
        <v>220</v>
      </c>
      <c r="O272" s="2" t="s">
        <v>757</v>
      </c>
      <c r="P272" s="2" t="s">
        <v>1271</v>
      </c>
      <c r="S272" s="2">
        <v>0</v>
      </c>
      <c r="T272" s="2">
        <v>0</v>
      </c>
      <c r="U272" s="2" t="s">
        <v>1274</v>
      </c>
      <c r="V272" s="2" t="s">
        <v>1273</v>
      </c>
      <c r="X272" s="2" t="s">
        <v>37</v>
      </c>
      <c r="Y272" s="3" t="s">
        <v>40</v>
      </c>
      <c r="Z272" s="2" t="s">
        <v>75</v>
      </c>
      <c r="AA272" s="2" t="s">
        <v>1275</v>
      </c>
      <c r="AB272" s="2" t="s">
        <v>1270</v>
      </c>
      <c r="AC272" s="3" t="s">
        <v>623</v>
      </c>
      <c r="AE272" s="2">
        <v>40</v>
      </c>
    </row>
    <row r="273" spans="1:31">
      <c r="A273" s="2">
        <v>68708</v>
      </c>
      <c r="B273" s="2" t="s">
        <v>115</v>
      </c>
      <c r="C273" s="2" t="s">
        <v>71</v>
      </c>
      <c r="E273" s="2" t="s">
        <v>240</v>
      </c>
      <c r="F273" s="2" t="s">
        <v>73</v>
      </c>
      <c r="G273" s="2" t="s">
        <v>625</v>
      </c>
      <c r="H273" s="2" t="s">
        <v>619</v>
      </c>
      <c r="I273" s="2" t="s">
        <v>619</v>
      </c>
      <c r="J273" s="2" t="s">
        <v>1276</v>
      </c>
      <c r="L273" s="3" t="s">
        <v>116</v>
      </c>
      <c r="M273" s="2" t="s">
        <v>757</v>
      </c>
      <c r="N273" s="2" t="s">
        <v>220</v>
      </c>
      <c r="O273" s="2" t="s">
        <v>757</v>
      </c>
      <c r="P273" s="2" t="s">
        <v>1271</v>
      </c>
      <c r="S273" s="2">
        <v>0</v>
      </c>
      <c r="T273" s="2">
        <v>0</v>
      </c>
      <c r="U273" s="2" t="s">
        <v>1277</v>
      </c>
      <c r="V273" s="2" t="s">
        <v>1276</v>
      </c>
      <c r="X273" s="2" t="s">
        <v>37</v>
      </c>
      <c r="Y273" s="3" t="s">
        <v>40</v>
      </c>
      <c r="Z273" s="2" t="s">
        <v>75</v>
      </c>
      <c r="AA273" s="2" t="s">
        <v>676</v>
      </c>
      <c r="AB273" s="2" t="s">
        <v>1270</v>
      </c>
      <c r="AC273" s="3" t="s">
        <v>623</v>
      </c>
      <c r="AE273" s="2">
        <v>5</v>
      </c>
    </row>
    <row r="274" spans="1:31">
      <c r="A274" s="2">
        <v>68706</v>
      </c>
      <c r="B274" s="2" t="s">
        <v>115</v>
      </c>
      <c r="C274" s="2" t="s">
        <v>71</v>
      </c>
      <c r="E274" s="2" t="s">
        <v>240</v>
      </c>
      <c r="F274" s="2" t="s">
        <v>73</v>
      </c>
      <c r="G274" s="2" t="s">
        <v>626</v>
      </c>
      <c r="H274" s="2" t="s">
        <v>619</v>
      </c>
      <c r="I274" s="2" t="s">
        <v>619</v>
      </c>
      <c r="J274" s="2" t="s">
        <v>1276</v>
      </c>
      <c r="L274" s="3" t="s">
        <v>116</v>
      </c>
      <c r="M274" s="2" t="s">
        <v>757</v>
      </c>
      <c r="N274" s="2" t="s">
        <v>220</v>
      </c>
      <c r="O274" s="2" t="s">
        <v>757</v>
      </c>
      <c r="P274" s="2" t="s">
        <v>1271</v>
      </c>
      <c r="S274" s="2">
        <v>0</v>
      </c>
      <c r="T274" s="2">
        <v>0</v>
      </c>
      <c r="U274" s="2" t="s">
        <v>1278</v>
      </c>
      <c r="V274" s="2" t="s">
        <v>1276</v>
      </c>
      <c r="X274" s="2" t="s">
        <v>37</v>
      </c>
      <c r="Y274" s="3" t="s">
        <v>40</v>
      </c>
      <c r="Z274" s="2" t="s">
        <v>75</v>
      </c>
      <c r="AA274" s="2" t="s">
        <v>676</v>
      </c>
      <c r="AB274" s="2" t="s">
        <v>1270</v>
      </c>
      <c r="AC274" s="3" t="s">
        <v>623</v>
      </c>
      <c r="AE274" s="2">
        <v>20</v>
      </c>
    </row>
    <row r="275" spans="1:31">
      <c r="A275" s="2">
        <v>68705</v>
      </c>
      <c r="B275" s="2" t="s">
        <v>115</v>
      </c>
      <c r="C275" s="2" t="s">
        <v>71</v>
      </c>
      <c r="E275" s="2" t="s">
        <v>240</v>
      </c>
      <c r="F275" s="2" t="s">
        <v>73</v>
      </c>
      <c r="G275" s="2" t="s">
        <v>627</v>
      </c>
      <c r="H275" s="2" t="s">
        <v>619</v>
      </c>
      <c r="I275" s="2" t="s">
        <v>526</v>
      </c>
      <c r="J275" s="2" t="s">
        <v>1279</v>
      </c>
      <c r="L275" s="3" t="s">
        <v>116</v>
      </c>
      <c r="M275" s="2" t="s">
        <v>636</v>
      </c>
      <c r="N275" s="2" t="s">
        <v>220</v>
      </c>
      <c r="O275" s="2" t="s">
        <v>702</v>
      </c>
      <c r="P275" s="2" t="s">
        <v>1271</v>
      </c>
      <c r="S275" s="2">
        <v>0</v>
      </c>
      <c r="T275" s="2">
        <v>0</v>
      </c>
      <c r="U275" s="2" t="s">
        <v>1280</v>
      </c>
      <c r="V275" s="2" t="s">
        <v>1279</v>
      </c>
      <c r="X275" s="2" t="s">
        <v>37</v>
      </c>
      <c r="Y275" s="3" t="s">
        <v>40</v>
      </c>
      <c r="Z275" s="2" t="s">
        <v>628</v>
      </c>
      <c r="AA275" s="2" t="s">
        <v>676</v>
      </c>
      <c r="AB275" s="2" t="s">
        <v>620</v>
      </c>
      <c r="AC275" s="3" t="s">
        <v>623</v>
      </c>
      <c r="AE275" s="2">
        <v>5</v>
      </c>
    </row>
    <row r="276" spans="1:31">
      <c r="A276" s="2">
        <v>68212</v>
      </c>
      <c r="B276" s="2" t="s">
        <v>115</v>
      </c>
      <c r="C276" s="2" t="s">
        <v>71</v>
      </c>
      <c r="E276" s="2" t="s">
        <v>240</v>
      </c>
      <c r="F276" s="2" t="s">
        <v>73</v>
      </c>
      <c r="G276" s="2" t="s">
        <v>221</v>
      </c>
      <c r="H276" s="2" t="s">
        <v>38</v>
      </c>
      <c r="I276" s="2" t="s">
        <v>104</v>
      </c>
      <c r="J276" s="2" t="s">
        <v>1281</v>
      </c>
      <c r="L276" s="3" t="s">
        <v>220</v>
      </c>
      <c r="M276" s="2" t="s">
        <v>560</v>
      </c>
      <c r="N276" s="2" t="s">
        <v>538</v>
      </c>
      <c r="O276" s="2" t="s">
        <v>560</v>
      </c>
      <c r="P276" s="2" t="s">
        <v>1282</v>
      </c>
      <c r="Q276" s="2" t="s">
        <v>1283</v>
      </c>
      <c r="S276" s="2">
        <v>0</v>
      </c>
      <c r="T276" s="2">
        <v>100</v>
      </c>
      <c r="U276" s="2" t="s">
        <v>1284</v>
      </c>
      <c r="V276" s="2" t="s">
        <v>1281</v>
      </c>
      <c r="X276" s="2" t="s">
        <v>37</v>
      </c>
      <c r="Y276" s="3" t="s">
        <v>40</v>
      </c>
      <c r="Z276" s="2" t="s">
        <v>75</v>
      </c>
      <c r="AA276" s="2" t="s">
        <v>77</v>
      </c>
      <c r="AB276" s="2" t="s">
        <v>76</v>
      </c>
      <c r="AC276" s="3" t="s">
        <v>80</v>
      </c>
      <c r="AD276" s="2" t="s">
        <v>111</v>
      </c>
      <c r="AE276" s="2">
        <v>1</v>
      </c>
    </row>
    <row r="277" spans="1:31">
      <c r="A277" s="2">
        <v>68211</v>
      </c>
      <c r="B277" s="2" t="s">
        <v>115</v>
      </c>
      <c r="C277" s="2" t="s">
        <v>71</v>
      </c>
      <c r="E277" s="2" t="s">
        <v>240</v>
      </c>
      <c r="F277" s="2" t="s">
        <v>73</v>
      </c>
      <c r="G277" s="2" t="s">
        <v>222</v>
      </c>
      <c r="H277" s="2" t="s">
        <v>38</v>
      </c>
      <c r="I277" s="2" t="s">
        <v>104</v>
      </c>
      <c r="J277" s="2" t="s">
        <v>1285</v>
      </c>
      <c r="L277" s="3" t="s">
        <v>220</v>
      </c>
      <c r="M277" s="2" t="s">
        <v>238</v>
      </c>
      <c r="P277" s="2" t="s">
        <v>1282</v>
      </c>
      <c r="S277" s="2">
        <v>0</v>
      </c>
      <c r="T277" s="2">
        <v>100</v>
      </c>
      <c r="U277" s="2" t="s">
        <v>1286</v>
      </c>
      <c r="V277" s="2" t="s">
        <v>1285</v>
      </c>
      <c r="X277" s="2" t="s">
        <v>37</v>
      </c>
      <c r="Y277" s="3" t="s">
        <v>40</v>
      </c>
      <c r="Z277" s="2" t="s">
        <v>75</v>
      </c>
      <c r="AA277" s="2" t="s">
        <v>77</v>
      </c>
      <c r="AB277" s="2" t="s">
        <v>76</v>
      </c>
      <c r="AC277" s="3" t="s">
        <v>83</v>
      </c>
      <c r="AD277" s="2" t="s">
        <v>111</v>
      </c>
      <c r="AE277" s="2">
        <v>1</v>
      </c>
    </row>
    <row r="278" spans="1:31">
      <c r="A278" s="2">
        <v>68166</v>
      </c>
      <c r="B278" s="2" t="s">
        <v>115</v>
      </c>
      <c r="C278" s="2" t="s">
        <v>71</v>
      </c>
      <c r="E278" s="2" t="s">
        <v>240</v>
      </c>
      <c r="F278" s="2" t="s">
        <v>73</v>
      </c>
      <c r="G278" s="2" t="s">
        <v>223</v>
      </c>
      <c r="H278" s="2" t="s">
        <v>38</v>
      </c>
      <c r="I278" s="2" t="s">
        <v>107</v>
      </c>
      <c r="J278" s="2" t="s">
        <v>1060</v>
      </c>
      <c r="L278" s="3" t="s">
        <v>220</v>
      </c>
      <c r="M278" s="2" t="s">
        <v>409</v>
      </c>
      <c r="O278" s="2" t="s">
        <v>525</v>
      </c>
      <c r="P278" s="2" t="s">
        <v>1287</v>
      </c>
      <c r="S278" s="2">
        <v>0</v>
      </c>
      <c r="T278" s="2">
        <v>0</v>
      </c>
      <c r="U278" s="2" t="s">
        <v>1288</v>
      </c>
      <c r="V278" s="2" t="s">
        <v>1060</v>
      </c>
      <c r="X278" s="2" t="s">
        <v>37</v>
      </c>
      <c r="Y278" s="3" t="s">
        <v>40</v>
      </c>
      <c r="Z278" s="2" t="s">
        <v>75</v>
      </c>
      <c r="AA278" s="2" t="s">
        <v>77</v>
      </c>
      <c r="AB278" s="2" t="s">
        <v>81</v>
      </c>
      <c r="AC278" s="3" t="s">
        <v>81</v>
      </c>
      <c r="AE278" s="2">
        <v>1</v>
      </c>
    </row>
    <row r="279" spans="1:31">
      <c r="A279" s="2">
        <v>68165</v>
      </c>
      <c r="B279" s="2" t="s">
        <v>115</v>
      </c>
      <c r="C279" s="2" t="s">
        <v>71</v>
      </c>
      <c r="E279" s="2" t="s">
        <v>240</v>
      </c>
      <c r="F279" s="2" t="s">
        <v>73</v>
      </c>
      <c r="G279" s="2" t="s">
        <v>224</v>
      </c>
      <c r="H279" s="2" t="s">
        <v>38</v>
      </c>
      <c r="I279" s="2" t="s">
        <v>94</v>
      </c>
      <c r="J279" s="2" t="s">
        <v>1289</v>
      </c>
      <c r="L279" s="3" t="s">
        <v>220</v>
      </c>
      <c r="M279" s="2" t="s">
        <v>238</v>
      </c>
      <c r="N279" s="2" t="s">
        <v>117</v>
      </c>
      <c r="P279" s="2" t="s">
        <v>1287</v>
      </c>
      <c r="R279" s="2">
        <v>2</v>
      </c>
      <c r="S279" s="2">
        <v>0</v>
      </c>
      <c r="T279" s="2">
        <v>100</v>
      </c>
      <c r="U279" s="2" t="s">
        <v>1290</v>
      </c>
      <c r="V279" s="2" t="s">
        <v>1289</v>
      </c>
      <c r="X279" s="2" t="s">
        <v>37</v>
      </c>
      <c r="Y279" s="3" t="s">
        <v>40</v>
      </c>
      <c r="Z279" s="2" t="s">
        <v>75</v>
      </c>
      <c r="AA279" s="2" t="s">
        <v>77</v>
      </c>
      <c r="AB279" s="2" t="s">
        <v>81</v>
      </c>
      <c r="AC279" s="3" t="s">
        <v>81</v>
      </c>
      <c r="AE279" s="2">
        <v>2</v>
      </c>
    </row>
    <row r="280" spans="1:31">
      <c r="A280" s="2">
        <v>68164</v>
      </c>
      <c r="B280" s="2" t="s">
        <v>115</v>
      </c>
      <c r="C280" s="2" t="s">
        <v>71</v>
      </c>
      <c r="E280" s="2" t="s">
        <v>240</v>
      </c>
      <c r="F280" s="2" t="s">
        <v>73</v>
      </c>
      <c r="G280" s="2" t="s">
        <v>225</v>
      </c>
      <c r="H280" s="2" t="s">
        <v>38</v>
      </c>
      <c r="I280" s="2" t="s">
        <v>108</v>
      </c>
      <c r="J280" s="2" t="s">
        <v>1291</v>
      </c>
      <c r="L280" s="3" t="s">
        <v>220</v>
      </c>
      <c r="M280" s="2" t="s">
        <v>238</v>
      </c>
      <c r="P280" s="2" t="s">
        <v>1287</v>
      </c>
      <c r="S280" s="2">
        <v>0</v>
      </c>
      <c r="T280" s="2">
        <v>0</v>
      </c>
      <c r="U280" s="2" t="s">
        <v>1292</v>
      </c>
      <c r="V280" s="2" t="s">
        <v>1291</v>
      </c>
      <c r="X280" s="2" t="s">
        <v>37</v>
      </c>
      <c r="Y280" s="3" t="s">
        <v>40</v>
      </c>
      <c r="Z280" s="2" t="s">
        <v>75</v>
      </c>
      <c r="AA280" s="2" t="s">
        <v>334</v>
      </c>
      <c r="AB280" s="2" t="s">
        <v>76</v>
      </c>
      <c r="AC280" s="3" t="s">
        <v>88</v>
      </c>
      <c r="AD280" s="2" t="s">
        <v>295</v>
      </c>
      <c r="AE280" s="2">
        <v>1</v>
      </c>
    </row>
    <row r="281" spans="1:31">
      <c r="A281" s="2">
        <v>68163</v>
      </c>
      <c r="B281" s="2" t="s">
        <v>115</v>
      </c>
      <c r="C281" s="2" t="s">
        <v>71</v>
      </c>
      <c r="E281" s="2" t="s">
        <v>15</v>
      </c>
      <c r="F281" s="2" t="s">
        <v>73</v>
      </c>
      <c r="G281" s="2" t="s">
        <v>226</v>
      </c>
      <c r="H281" s="2" t="s">
        <v>38</v>
      </c>
      <c r="I281" s="2" t="s">
        <v>103</v>
      </c>
      <c r="J281" s="2" t="s">
        <v>1293</v>
      </c>
      <c r="L281" s="3" t="s">
        <v>220</v>
      </c>
      <c r="M281" s="2" t="s">
        <v>525</v>
      </c>
      <c r="P281" s="2" t="s">
        <v>1287</v>
      </c>
      <c r="S281" s="2">
        <v>0</v>
      </c>
      <c r="T281" s="2">
        <v>0</v>
      </c>
      <c r="U281" s="2" t="s">
        <v>1294</v>
      </c>
      <c r="V281" s="2" t="s">
        <v>1293</v>
      </c>
      <c r="Y281" s="3" t="s">
        <v>40</v>
      </c>
      <c r="Z281" s="2" t="s">
        <v>75</v>
      </c>
      <c r="AB281" s="2" t="s">
        <v>76</v>
      </c>
      <c r="AC281" s="3" t="s">
        <v>88</v>
      </c>
    </row>
    <row r="282" spans="1:31">
      <c r="A282" s="2">
        <v>68162</v>
      </c>
      <c r="B282" s="2" t="s">
        <v>115</v>
      </c>
      <c r="C282" s="2" t="s">
        <v>71</v>
      </c>
      <c r="E282" s="2" t="s">
        <v>15</v>
      </c>
      <c r="F282" s="2" t="s">
        <v>73</v>
      </c>
      <c r="G282" s="2" t="s">
        <v>227</v>
      </c>
      <c r="H282" s="2" t="s">
        <v>38</v>
      </c>
      <c r="I282" s="2" t="s">
        <v>103</v>
      </c>
      <c r="J282" s="2" t="s">
        <v>1295</v>
      </c>
      <c r="L282" s="3" t="s">
        <v>220</v>
      </c>
      <c r="O282" s="2" t="s">
        <v>525</v>
      </c>
      <c r="P282" s="2" t="s">
        <v>1287</v>
      </c>
      <c r="S282" s="2">
        <v>0</v>
      </c>
      <c r="T282" s="2">
        <v>0</v>
      </c>
      <c r="U282" s="2" t="s">
        <v>1296</v>
      </c>
      <c r="V282" s="2" t="s">
        <v>1295</v>
      </c>
      <c r="Y282" s="3" t="s">
        <v>40</v>
      </c>
      <c r="Z282" s="2" t="s">
        <v>75</v>
      </c>
      <c r="AB282" s="2" t="s">
        <v>76</v>
      </c>
      <c r="AC282" s="3" t="s">
        <v>88</v>
      </c>
    </row>
    <row r="283" spans="1:31">
      <c r="A283" s="2">
        <v>68161</v>
      </c>
      <c r="B283" s="2" t="s">
        <v>115</v>
      </c>
      <c r="C283" s="2" t="s">
        <v>71</v>
      </c>
      <c r="E283" s="2" t="s">
        <v>240</v>
      </c>
      <c r="F283" s="2" t="s">
        <v>73</v>
      </c>
      <c r="G283" s="2" t="s">
        <v>228</v>
      </c>
      <c r="H283" s="2" t="s">
        <v>38</v>
      </c>
      <c r="I283" s="2" t="s">
        <v>103</v>
      </c>
      <c r="J283" s="2" t="s">
        <v>1291</v>
      </c>
      <c r="L283" s="3" t="s">
        <v>220</v>
      </c>
      <c r="M283" s="2" t="s">
        <v>238</v>
      </c>
      <c r="P283" s="2" t="s">
        <v>1287</v>
      </c>
      <c r="S283" s="2">
        <v>0</v>
      </c>
      <c r="T283" s="2">
        <v>0</v>
      </c>
      <c r="U283" s="2" t="s">
        <v>1297</v>
      </c>
      <c r="V283" s="2" t="s">
        <v>1291</v>
      </c>
      <c r="X283" s="2" t="s">
        <v>37</v>
      </c>
      <c r="Y283" s="3" t="s">
        <v>40</v>
      </c>
      <c r="Z283" s="2" t="s">
        <v>75</v>
      </c>
      <c r="AA283" s="2" t="s">
        <v>77</v>
      </c>
      <c r="AB283" s="2" t="s">
        <v>76</v>
      </c>
      <c r="AC283" s="3" t="s">
        <v>239</v>
      </c>
      <c r="AE283" s="2">
        <v>1</v>
      </c>
    </row>
    <row r="284" spans="1:31">
      <c r="A284" s="2">
        <v>68160</v>
      </c>
      <c r="B284" s="2" t="s">
        <v>115</v>
      </c>
      <c r="C284" s="2" t="s">
        <v>71</v>
      </c>
      <c r="E284" s="2" t="s">
        <v>15</v>
      </c>
      <c r="F284" s="2" t="s">
        <v>73</v>
      </c>
      <c r="G284" s="2" t="s">
        <v>229</v>
      </c>
      <c r="H284" s="2" t="s">
        <v>38</v>
      </c>
      <c r="I284" s="2" t="s">
        <v>107</v>
      </c>
      <c r="J284" s="2" t="s">
        <v>1298</v>
      </c>
      <c r="L284" s="3" t="s">
        <v>220</v>
      </c>
      <c r="M284" s="2" t="s">
        <v>525</v>
      </c>
      <c r="P284" s="2" t="s">
        <v>1287</v>
      </c>
      <c r="R284" s="2">
        <v>1</v>
      </c>
      <c r="S284" s="2">
        <v>0</v>
      </c>
      <c r="T284" s="2">
        <v>100</v>
      </c>
      <c r="U284" s="2" t="s">
        <v>1299</v>
      </c>
      <c r="V284" s="2" t="s">
        <v>1298</v>
      </c>
      <c r="Y284" s="3" t="s">
        <v>40</v>
      </c>
      <c r="Z284" s="2" t="s">
        <v>75</v>
      </c>
      <c r="AB284" s="2" t="s">
        <v>76</v>
      </c>
      <c r="AC284" s="3" t="s">
        <v>97</v>
      </c>
      <c r="AE284" s="2">
        <v>1</v>
      </c>
    </row>
    <row r="285" spans="1:31">
      <c r="A285" s="2">
        <v>68159</v>
      </c>
      <c r="B285" s="2" t="s">
        <v>115</v>
      </c>
      <c r="C285" s="2" t="s">
        <v>71</v>
      </c>
      <c r="E285" s="2" t="s">
        <v>15</v>
      </c>
      <c r="F285" s="2" t="s">
        <v>73</v>
      </c>
      <c r="G285" s="2" t="s">
        <v>230</v>
      </c>
      <c r="H285" s="2" t="s">
        <v>38</v>
      </c>
      <c r="I285" s="2" t="s">
        <v>107</v>
      </c>
      <c r="J285" s="2" t="s">
        <v>1300</v>
      </c>
      <c r="L285" s="3" t="s">
        <v>220</v>
      </c>
      <c r="M285" s="2" t="s">
        <v>525</v>
      </c>
      <c r="P285" s="2" t="s">
        <v>1287</v>
      </c>
      <c r="R285" s="2">
        <v>1</v>
      </c>
      <c r="S285" s="2">
        <v>0</v>
      </c>
      <c r="T285" s="2">
        <v>100</v>
      </c>
      <c r="U285" s="2" t="s">
        <v>1301</v>
      </c>
      <c r="V285" s="2" t="s">
        <v>1300</v>
      </c>
      <c r="Y285" s="3" t="s">
        <v>40</v>
      </c>
      <c r="Z285" s="2" t="s">
        <v>75</v>
      </c>
      <c r="AB285" s="2" t="s">
        <v>76</v>
      </c>
      <c r="AC285" s="3" t="s">
        <v>97</v>
      </c>
      <c r="AE285" s="2">
        <v>1</v>
      </c>
    </row>
    <row r="286" spans="1:31">
      <c r="A286" s="2">
        <v>68158</v>
      </c>
      <c r="B286" s="2" t="s">
        <v>115</v>
      </c>
      <c r="C286" s="2" t="s">
        <v>71</v>
      </c>
      <c r="E286" s="2" t="s">
        <v>240</v>
      </c>
      <c r="F286" s="2" t="s">
        <v>73</v>
      </c>
      <c r="G286" s="2" t="s">
        <v>231</v>
      </c>
      <c r="H286" s="2" t="s">
        <v>38</v>
      </c>
      <c r="I286" s="2" t="s">
        <v>107</v>
      </c>
      <c r="J286" s="2" t="s">
        <v>1285</v>
      </c>
      <c r="L286" s="3" t="s">
        <v>220</v>
      </c>
      <c r="M286" s="2" t="s">
        <v>238</v>
      </c>
      <c r="P286" s="2" t="s">
        <v>1287</v>
      </c>
      <c r="R286" s="2">
        <v>1</v>
      </c>
      <c r="S286" s="2">
        <v>0</v>
      </c>
      <c r="T286" s="2">
        <v>0</v>
      </c>
      <c r="U286" s="2" t="s">
        <v>1302</v>
      </c>
      <c r="V286" s="2" t="s">
        <v>1285</v>
      </c>
      <c r="X286" s="2" t="s">
        <v>37</v>
      </c>
      <c r="Y286" s="3" t="s">
        <v>40</v>
      </c>
      <c r="Z286" s="2" t="s">
        <v>75</v>
      </c>
      <c r="AA286" s="2" t="s">
        <v>77</v>
      </c>
      <c r="AB286" s="2" t="s">
        <v>76</v>
      </c>
      <c r="AC286" s="3" t="s">
        <v>88</v>
      </c>
      <c r="AE286" s="2">
        <v>1</v>
      </c>
    </row>
    <row r="287" spans="1:31">
      <c r="A287" s="2">
        <v>68157</v>
      </c>
      <c r="B287" s="2" t="s">
        <v>115</v>
      </c>
      <c r="C287" s="2" t="s">
        <v>71</v>
      </c>
      <c r="E287" s="2" t="s">
        <v>240</v>
      </c>
      <c r="F287" s="2" t="s">
        <v>73</v>
      </c>
      <c r="G287" s="2" t="s">
        <v>232</v>
      </c>
      <c r="H287" s="2" t="s">
        <v>38</v>
      </c>
      <c r="I287" s="2" t="s">
        <v>94</v>
      </c>
      <c r="J287" s="2" t="s">
        <v>1285</v>
      </c>
      <c r="L287" s="3" t="s">
        <v>220</v>
      </c>
      <c r="N287" s="2" t="s">
        <v>488</v>
      </c>
      <c r="P287" s="2" t="s">
        <v>1287</v>
      </c>
      <c r="R287" s="2">
        <v>2</v>
      </c>
      <c r="S287" s="2">
        <v>0</v>
      </c>
      <c r="T287" s="2">
        <v>100</v>
      </c>
      <c r="U287" s="2" t="s">
        <v>1303</v>
      </c>
      <c r="V287" s="2" t="s">
        <v>1285</v>
      </c>
      <c r="X287" s="2" t="s">
        <v>37</v>
      </c>
      <c r="Y287" s="3" t="s">
        <v>40</v>
      </c>
      <c r="Z287" s="2" t="s">
        <v>75</v>
      </c>
      <c r="AA287" s="2" t="s">
        <v>77</v>
      </c>
      <c r="AB287" s="2" t="s">
        <v>76</v>
      </c>
      <c r="AC287" s="3" t="s">
        <v>91</v>
      </c>
      <c r="AE287" s="2">
        <v>2</v>
      </c>
    </row>
    <row r="288" spans="1:31">
      <c r="A288" s="2">
        <v>68156</v>
      </c>
      <c r="B288" s="2" t="s">
        <v>115</v>
      </c>
      <c r="C288" s="2" t="s">
        <v>71</v>
      </c>
      <c r="E288" s="2" t="s">
        <v>240</v>
      </c>
      <c r="F288" s="2" t="s">
        <v>73</v>
      </c>
      <c r="G288" s="2" t="s">
        <v>233</v>
      </c>
      <c r="H288" s="2" t="s">
        <v>38</v>
      </c>
      <c r="I288" s="2" t="s">
        <v>107</v>
      </c>
      <c r="J288" s="2" t="s">
        <v>1285</v>
      </c>
      <c r="L288" s="3" t="s">
        <v>220</v>
      </c>
      <c r="M288" s="2" t="s">
        <v>238</v>
      </c>
      <c r="P288" s="2" t="s">
        <v>1287</v>
      </c>
      <c r="S288" s="2">
        <v>0</v>
      </c>
      <c r="T288" s="2">
        <v>0</v>
      </c>
      <c r="U288" s="2" t="s">
        <v>1304</v>
      </c>
      <c r="V288" s="2" t="s">
        <v>1285</v>
      </c>
      <c r="X288" s="2" t="s">
        <v>37</v>
      </c>
      <c r="Y288" s="3" t="s">
        <v>40</v>
      </c>
      <c r="Z288" s="2" t="s">
        <v>75</v>
      </c>
      <c r="AA288" s="2" t="s">
        <v>77</v>
      </c>
      <c r="AB288" s="2" t="s">
        <v>76</v>
      </c>
      <c r="AC288" s="3" t="s">
        <v>97</v>
      </c>
      <c r="AE288" s="2">
        <v>1</v>
      </c>
    </row>
    <row r="289" spans="1:31">
      <c r="A289" s="2">
        <v>68155</v>
      </c>
      <c r="B289" s="2" t="s">
        <v>115</v>
      </c>
      <c r="C289" s="2" t="s">
        <v>71</v>
      </c>
      <c r="E289" s="2" t="s">
        <v>240</v>
      </c>
      <c r="F289" s="2" t="s">
        <v>73</v>
      </c>
      <c r="G289" s="2" t="s">
        <v>234</v>
      </c>
      <c r="H289" s="2" t="s">
        <v>38</v>
      </c>
      <c r="I289" s="2" t="s">
        <v>107</v>
      </c>
      <c r="J289" s="2" t="s">
        <v>1289</v>
      </c>
      <c r="L289" s="3" t="s">
        <v>220</v>
      </c>
      <c r="M289" s="2" t="s">
        <v>238</v>
      </c>
      <c r="P289" s="2" t="s">
        <v>1287</v>
      </c>
      <c r="R289" s="2">
        <v>1</v>
      </c>
      <c r="S289" s="2">
        <v>0</v>
      </c>
      <c r="T289" s="2">
        <v>0</v>
      </c>
      <c r="U289" s="2" t="s">
        <v>1305</v>
      </c>
      <c r="V289" s="2" t="s">
        <v>1289</v>
      </c>
      <c r="X289" s="2" t="s">
        <v>37</v>
      </c>
      <c r="Y289" s="3" t="s">
        <v>40</v>
      </c>
      <c r="Z289" s="2" t="s">
        <v>75</v>
      </c>
      <c r="AA289" s="2" t="s">
        <v>77</v>
      </c>
      <c r="AB289" s="2" t="s">
        <v>76</v>
      </c>
      <c r="AC289" s="3" t="s">
        <v>88</v>
      </c>
      <c r="AE289" s="2">
        <v>1</v>
      </c>
    </row>
    <row r="290" spans="1:31">
      <c r="A290" s="2">
        <v>68152</v>
      </c>
      <c r="B290" s="2" t="s">
        <v>115</v>
      </c>
      <c r="C290" s="2" t="s">
        <v>71</v>
      </c>
      <c r="E290" s="2" t="s">
        <v>15</v>
      </c>
      <c r="F290" s="2" t="s">
        <v>73</v>
      </c>
      <c r="G290" s="2" t="s">
        <v>235</v>
      </c>
      <c r="H290" s="2" t="s">
        <v>38</v>
      </c>
      <c r="I290" s="2" t="s">
        <v>536</v>
      </c>
      <c r="J290" s="2" t="s">
        <v>1306</v>
      </c>
      <c r="L290" s="3" t="s">
        <v>220</v>
      </c>
      <c r="O290" s="2" t="s">
        <v>525</v>
      </c>
      <c r="P290" s="2" t="s">
        <v>1287</v>
      </c>
      <c r="R290" s="2">
        <v>1</v>
      </c>
      <c r="S290" s="2">
        <v>0</v>
      </c>
      <c r="T290" s="2">
        <v>0</v>
      </c>
      <c r="U290" s="2" t="s">
        <v>1307</v>
      </c>
      <c r="V290" s="2" t="s">
        <v>1306</v>
      </c>
      <c r="Y290" s="3" t="s">
        <v>40</v>
      </c>
      <c r="Z290" s="2" t="s">
        <v>75</v>
      </c>
      <c r="AB290" s="2" t="s">
        <v>76</v>
      </c>
      <c r="AC290" s="3" t="s">
        <v>88</v>
      </c>
      <c r="AE290" s="2">
        <v>1</v>
      </c>
    </row>
    <row r="291" spans="1:31">
      <c r="A291" s="2">
        <v>68151</v>
      </c>
      <c r="B291" s="2" t="s">
        <v>115</v>
      </c>
      <c r="C291" s="2" t="s">
        <v>71</v>
      </c>
      <c r="E291" s="2" t="s">
        <v>240</v>
      </c>
      <c r="F291" s="2" t="s">
        <v>73</v>
      </c>
      <c r="G291" s="2" t="s">
        <v>236</v>
      </c>
      <c r="H291" s="2" t="s">
        <v>38</v>
      </c>
      <c r="I291" s="2" t="s">
        <v>94</v>
      </c>
      <c r="J291" s="2" t="s">
        <v>1308</v>
      </c>
      <c r="L291" s="3" t="s">
        <v>220</v>
      </c>
      <c r="N291" s="2" t="s">
        <v>488</v>
      </c>
      <c r="O291" s="2" t="s">
        <v>525</v>
      </c>
      <c r="P291" s="2" t="s">
        <v>1287</v>
      </c>
      <c r="R291" s="2">
        <v>3</v>
      </c>
      <c r="S291" s="2">
        <v>0</v>
      </c>
      <c r="T291" s="2">
        <v>100</v>
      </c>
      <c r="U291" s="2" t="s">
        <v>1309</v>
      </c>
      <c r="V291" s="2" t="s">
        <v>1308</v>
      </c>
      <c r="X291" s="2" t="s">
        <v>74</v>
      </c>
      <c r="Y291" s="3" t="s">
        <v>40</v>
      </c>
      <c r="Z291" s="2" t="s">
        <v>75</v>
      </c>
      <c r="AA291" s="2" t="s">
        <v>77</v>
      </c>
      <c r="AB291" s="2" t="s">
        <v>76</v>
      </c>
      <c r="AC291" s="3" t="s">
        <v>88</v>
      </c>
      <c r="AE291" s="2">
        <v>3</v>
      </c>
    </row>
    <row r="292" spans="1:31">
      <c r="A292" s="2">
        <v>68150</v>
      </c>
      <c r="B292" s="2" t="s">
        <v>115</v>
      </c>
      <c r="C292" s="2" t="s">
        <v>71</v>
      </c>
      <c r="E292" s="2" t="s">
        <v>240</v>
      </c>
      <c r="F292" s="2" t="s">
        <v>73</v>
      </c>
      <c r="G292" s="2" t="s">
        <v>237</v>
      </c>
      <c r="H292" s="2" t="s">
        <v>38</v>
      </c>
      <c r="I292" s="2" t="s">
        <v>107</v>
      </c>
      <c r="J292" s="2" t="s">
        <v>1289</v>
      </c>
      <c r="L292" s="3" t="s">
        <v>220</v>
      </c>
      <c r="M292" s="2" t="s">
        <v>238</v>
      </c>
      <c r="P292" s="2" t="s">
        <v>1287</v>
      </c>
      <c r="R292" s="2">
        <v>1</v>
      </c>
      <c r="S292" s="2">
        <v>0</v>
      </c>
      <c r="T292" s="2">
        <v>100</v>
      </c>
      <c r="U292" s="2" t="s">
        <v>1310</v>
      </c>
      <c r="V292" s="2" t="s">
        <v>1289</v>
      </c>
      <c r="X292" s="2" t="s">
        <v>37</v>
      </c>
      <c r="Y292" s="3" t="s">
        <v>40</v>
      </c>
      <c r="Z292" s="2" t="s">
        <v>75</v>
      </c>
      <c r="AA292" s="2" t="s">
        <v>77</v>
      </c>
      <c r="AB292" s="2" t="s">
        <v>76</v>
      </c>
      <c r="AC292" s="3" t="s">
        <v>88</v>
      </c>
      <c r="AE292" s="2">
        <v>1</v>
      </c>
    </row>
    <row r="293" spans="1:31">
      <c r="A293" s="2">
        <v>67347</v>
      </c>
      <c r="B293" s="2" t="s">
        <v>115</v>
      </c>
      <c r="C293" s="2" t="s">
        <v>71</v>
      </c>
      <c r="E293" s="2" t="s">
        <v>240</v>
      </c>
      <c r="F293" s="2" t="s">
        <v>73</v>
      </c>
      <c r="G293" s="2" t="s">
        <v>155</v>
      </c>
      <c r="H293" s="2" t="s">
        <v>102</v>
      </c>
      <c r="I293" s="2" t="s">
        <v>94</v>
      </c>
      <c r="J293" s="2" t="s">
        <v>1311</v>
      </c>
      <c r="L293" s="3" t="s">
        <v>219</v>
      </c>
      <c r="M293" s="2" t="s">
        <v>538</v>
      </c>
      <c r="N293" s="2" t="s">
        <v>538</v>
      </c>
      <c r="O293" s="2" t="s">
        <v>560</v>
      </c>
      <c r="P293" s="2" t="s">
        <v>1312</v>
      </c>
      <c r="Q293" s="2" t="s">
        <v>925</v>
      </c>
      <c r="S293" s="2">
        <v>0</v>
      </c>
      <c r="T293" s="2">
        <v>0</v>
      </c>
      <c r="U293" s="2" t="s">
        <v>1313</v>
      </c>
      <c r="V293" s="2" t="s">
        <v>1311</v>
      </c>
      <c r="X293" s="2" t="s">
        <v>37</v>
      </c>
      <c r="Y293" s="3" t="s">
        <v>40</v>
      </c>
      <c r="Z293" s="2" t="s">
        <v>75</v>
      </c>
      <c r="AA293" s="2" t="s">
        <v>77</v>
      </c>
      <c r="AB293" s="2" t="s">
        <v>76</v>
      </c>
      <c r="AC293" s="3" t="s">
        <v>97</v>
      </c>
      <c r="AE293" s="2">
        <v>1</v>
      </c>
    </row>
    <row r="294" spans="1:31">
      <c r="A294" s="2">
        <v>67344</v>
      </c>
      <c r="B294" s="2" t="s">
        <v>115</v>
      </c>
      <c r="C294" s="2" t="s">
        <v>71</v>
      </c>
      <c r="E294" s="2" t="s">
        <v>240</v>
      </c>
      <c r="F294" s="2" t="s">
        <v>73</v>
      </c>
      <c r="G294" s="2" t="s">
        <v>241</v>
      </c>
      <c r="H294" s="2" t="s">
        <v>78</v>
      </c>
      <c r="I294" s="2" t="s">
        <v>107</v>
      </c>
      <c r="J294" s="2" t="s">
        <v>1314</v>
      </c>
      <c r="L294" s="3" t="s">
        <v>219</v>
      </c>
      <c r="M294" s="2" t="s">
        <v>220</v>
      </c>
      <c r="O294" s="2" t="s">
        <v>220</v>
      </c>
      <c r="P294" s="2" t="s">
        <v>1312</v>
      </c>
      <c r="S294" s="2">
        <v>0</v>
      </c>
      <c r="T294" s="2">
        <v>0</v>
      </c>
      <c r="U294" s="2" t="s">
        <v>1315</v>
      </c>
      <c r="V294" s="2" t="s">
        <v>1314</v>
      </c>
      <c r="X294" s="2" t="s">
        <v>37</v>
      </c>
      <c r="Y294" s="3" t="s">
        <v>40</v>
      </c>
      <c r="Z294" s="2" t="s">
        <v>75</v>
      </c>
      <c r="AA294" s="2" t="s">
        <v>77</v>
      </c>
      <c r="AB294" s="2" t="s">
        <v>76</v>
      </c>
      <c r="AC294" s="3" t="s">
        <v>85</v>
      </c>
      <c r="AE294" s="2">
        <v>1</v>
      </c>
    </row>
    <row r="295" spans="1:31">
      <c r="A295" s="2">
        <v>67338</v>
      </c>
      <c r="B295" s="2" t="s">
        <v>115</v>
      </c>
      <c r="C295" s="2" t="s">
        <v>71</v>
      </c>
      <c r="E295" s="2" t="s">
        <v>240</v>
      </c>
      <c r="F295" s="2" t="s">
        <v>73</v>
      </c>
      <c r="G295" s="2" t="s">
        <v>242</v>
      </c>
      <c r="H295" s="2" t="s">
        <v>78</v>
      </c>
      <c r="I295" s="2" t="s">
        <v>90</v>
      </c>
      <c r="J295" s="2" t="s">
        <v>1316</v>
      </c>
      <c r="L295" s="3" t="s">
        <v>219</v>
      </c>
      <c r="M295" s="2" t="s">
        <v>220</v>
      </c>
      <c r="O295" s="2" t="s">
        <v>220</v>
      </c>
      <c r="P295" s="2" t="s">
        <v>1317</v>
      </c>
      <c r="S295" s="2">
        <v>0</v>
      </c>
      <c r="T295" s="2">
        <v>0</v>
      </c>
      <c r="U295" s="2" t="s">
        <v>1318</v>
      </c>
      <c r="V295" s="2" t="s">
        <v>1316</v>
      </c>
      <c r="X295" s="2" t="s">
        <v>37</v>
      </c>
      <c r="Y295" s="3" t="s">
        <v>40</v>
      </c>
      <c r="Z295" s="2" t="s">
        <v>75</v>
      </c>
      <c r="AA295" s="2" t="s">
        <v>77</v>
      </c>
      <c r="AB295" s="2" t="s">
        <v>76</v>
      </c>
      <c r="AC295" s="3" t="s">
        <v>91</v>
      </c>
      <c r="AE295" s="2">
        <v>2</v>
      </c>
    </row>
    <row r="296" spans="1:31">
      <c r="A296" s="2">
        <v>67337</v>
      </c>
      <c r="B296" s="2" t="s">
        <v>115</v>
      </c>
      <c r="C296" s="2" t="s">
        <v>71</v>
      </c>
      <c r="E296" s="2" t="s">
        <v>240</v>
      </c>
      <c r="F296" s="2" t="s">
        <v>73</v>
      </c>
      <c r="G296" s="2" t="s">
        <v>243</v>
      </c>
      <c r="H296" s="2" t="s">
        <v>102</v>
      </c>
      <c r="I296" s="2" t="s">
        <v>156</v>
      </c>
      <c r="J296" s="2" t="s">
        <v>1319</v>
      </c>
      <c r="L296" s="3" t="s">
        <v>219</v>
      </c>
      <c r="M296" s="2" t="s">
        <v>220</v>
      </c>
      <c r="O296" s="2" t="s">
        <v>220</v>
      </c>
      <c r="P296" s="2" t="s">
        <v>1317</v>
      </c>
      <c r="S296" s="2">
        <v>0</v>
      </c>
      <c r="T296" s="2">
        <v>100</v>
      </c>
      <c r="U296" s="2" t="s">
        <v>1320</v>
      </c>
      <c r="V296" s="2" t="s">
        <v>1319</v>
      </c>
      <c r="X296" s="2" t="s">
        <v>37</v>
      </c>
      <c r="Y296" s="3" t="s">
        <v>40</v>
      </c>
      <c r="Z296" s="2" t="s">
        <v>75</v>
      </c>
      <c r="AA296" s="2" t="s">
        <v>77</v>
      </c>
      <c r="AB296" s="2" t="s">
        <v>76</v>
      </c>
      <c r="AC296" s="3" t="s">
        <v>88</v>
      </c>
      <c r="AE296" s="2">
        <v>1</v>
      </c>
    </row>
    <row r="297" spans="1:31">
      <c r="A297" s="2">
        <v>67336</v>
      </c>
      <c r="B297" s="2" t="s">
        <v>115</v>
      </c>
      <c r="C297" s="2" t="s">
        <v>71</v>
      </c>
      <c r="E297" s="2" t="s">
        <v>240</v>
      </c>
      <c r="F297" s="2" t="s">
        <v>73</v>
      </c>
      <c r="G297" s="2" t="s">
        <v>244</v>
      </c>
      <c r="H297" s="2" t="s">
        <v>102</v>
      </c>
      <c r="I297" s="2" t="s">
        <v>94</v>
      </c>
      <c r="J297" s="2" t="s">
        <v>1321</v>
      </c>
      <c r="L297" s="3" t="s">
        <v>219</v>
      </c>
      <c r="N297" s="2" t="s">
        <v>117</v>
      </c>
      <c r="O297" s="2" t="s">
        <v>220</v>
      </c>
      <c r="P297" s="2" t="s">
        <v>1317</v>
      </c>
      <c r="R297" s="2">
        <v>2</v>
      </c>
      <c r="S297" s="2">
        <v>0</v>
      </c>
      <c r="T297" s="2">
        <v>100</v>
      </c>
      <c r="U297" s="2" t="s">
        <v>1322</v>
      </c>
      <c r="V297" s="2" t="s">
        <v>1321</v>
      </c>
      <c r="X297" s="2" t="s">
        <v>37</v>
      </c>
      <c r="Y297" s="3" t="s">
        <v>40</v>
      </c>
      <c r="Z297" s="2" t="s">
        <v>75</v>
      </c>
      <c r="AA297" s="2" t="s">
        <v>77</v>
      </c>
      <c r="AB297" s="2" t="s">
        <v>76</v>
      </c>
      <c r="AC297" s="3" t="s">
        <v>88</v>
      </c>
      <c r="AE297" s="2">
        <v>2</v>
      </c>
    </row>
    <row r="298" spans="1:31">
      <c r="A298" s="2">
        <v>67333</v>
      </c>
      <c r="B298" s="2" t="s">
        <v>115</v>
      </c>
      <c r="C298" s="2" t="s">
        <v>71</v>
      </c>
      <c r="E298" s="2" t="s">
        <v>240</v>
      </c>
      <c r="F298" s="2" t="s">
        <v>73</v>
      </c>
      <c r="G298" s="2" t="s">
        <v>245</v>
      </c>
      <c r="H298" s="2" t="s">
        <v>102</v>
      </c>
      <c r="I298" s="2" t="s">
        <v>107</v>
      </c>
      <c r="J298" s="2" t="s">
        <v>1319</v>
      </c>
      <c r="L298" s="3" t="s">
        <v>219</v>
      </c>
      <c r="M298" s="2" t="s">
        <v>220</v>
      </c>
      <c r="N298" s="2" t="s">
        <v>238</v>
      </c>
      <c r="O298" s="2" t="s">
        <v>220</v>
      </c>
      <c r="P298" s="2" t="s">
        <v>1317</v>
      </c>
      <c r="Q298" s="2" t="s">
        <v>1317</v>
      </c>
      <c r="S298" s="2">
        <v>0</v>
      </c>
      <c r="T298" s="2">
        <v>0</v>
      </c>
      <c r="U298" s="2" t="s">
        <v>1323</v>
      </c>
      <c r="V298" s="2" t="s">
        <v>1319</v>
      </c>
      <c r="X298" s="2" t="s">
        <v>37</v>
      </c>
      <c r="Y298" s="3" t="s">
        <v>40</v>
      </c>
      <c r="Z298" s="2" t="s">
        <v>75</v>
      </c>
      <c r="AA298" s="2" t="s">
        <v>77</v>
      </c>
      <c r="AB298" s="2" t="s">
        <v>76</v>
      </c>
      <c r="AC298" s="3" t="s">
        <v>88</v>
      </c>
      <c r="AE298" s="2">
        <v>1</v>
      </c>
    </row>
    <row r="299" spans="1:31">
      <c r="A299" s="2">
        <v>67327</v>
      </c>
      <c r="B299" s="2" t="s">
        <v>115</v>
      </c>
      <c r="C299" s="2" t="s">
        <v>71</v>
      </c>
      <c r="E299" s="2" t="s">
        <v>240</v>
      </c>
      <c r="F299" s="2" t="s">
        <v>73</v>
      </c>
      <c r="G299" s="2" t="s">
        <v>246</v>
      </c>
      <c r="H299" s="2" t="s">
        <v>102</v>
      </c>
      <c r="I299" s="2" t="s">
        <v>94</v>
      </c>
      <c r="J299" s="2" t="s">
        <v>1321</v>
      </c>
      <c r="L299" s="3" t="s">
        <v>219</v>
      </c>
      <c r="N299" s="2" t="s">
        <v>117</v>
      </c>
      <c r="O299" s="2" t="s">
        <v>220</v>
      </c>
      <c r="P299" s="2" t="s">
        <v>1317</v>
      </c>
      <c r="R299" s="2">
        <v>2</v>
      </c>
      <c r="S299" s="2">
        <v>0</v>
      </c>
      <c r="T299" s="2">
        <v>100</v>
      </c>
      <c r="U299" s="2" t="s">
        <v>1324</v>
      </c>
      <c r="V299" s="2" t="s">
        <v>1321</v>
      </c>
      <c r="X299" s="2" t="s">
        <v>37</v>
      </c>
      <c r="Y299" s="3" t="s">
        <v>40</v>
      </c>
      <c r="Z299" s="2" t="s">
        <v>75</v>
      </c>
      <c r="AA299" s="2" t="s">
        <v>77</v>
      </c>
      <c r="AB299" s="2" t="s">
        <v>76</v>
      </c>
      <c r="AC299" s="3" t="s">
        <v>106</v>
      </c>
      <c r="AE299" s="2">
        <v>2</v>
      </c>
    </row>
    <row r="300" spans="1:31">
      <c r="A300" s="2">
        <v>67322</v>
      </c>
      <c r="B300" s="2" t="s">
        <v>115</v>
      </c>
      <c r="C300" s="2" t="s">
        <v>71</v>
      </c>
      <c r="E300" s="2" t="s">
        <v>240</v>
      </c>
      <c r="F300" s="2" t="s">
        <v>73</v>
      </c>
      <c r="G300" s="2" t="s">
        <v>247</v>
      </c>
      <c r="H300" s="2" t="s">
        <v>102</v>
      </c>
      <c r="I300" s="2" t="s">
        <v>104</v>
      </c>
      <c r="J300" s="2" t="s">
        <v>1325</v>
      </c>
      <c r="L300" s="3" t="s">
        <v>219</v>
      </c>
      <c r="M300" s="2" t="s">
        <v>220</v>
      </c>
      <c r="O300" s="2" t="s">
        <v>220</v>
      </c>
      <c r="P300" s="2" t="s">
        <v>1317</v>
      </c>
      <c r="S300" s="2">
        <v>0</v>
      </c>
      <c r="T300" s="2">
        <v>100</v>
      </c>
      <c r="U300" s="2" t="s">
        <v>1326</v>
      </c>
      <c r="V300" s="2" t="s">
        <v>1325</v>
      </c>
      <c r="X300" s="2" t="s">
        <v>37</v>
      </c>
      <c r="Y300" s="3" t="s">
        <v>153</v>
      </c>
      <c r="Z300" s="2" t="s">
        <v>75</v>
      </c>
      <c r="AA300" s="2" t="s">
        <v>77</v>
      </c>
      <c r="AB300" s="2" t="s">
        <v>76</v>
      </c>
      <c r="AC300" s="3" t="s">
        <v>83</v>
      </c>
      <c r="AD300" s="2" t="s">
        <v>248</v>
      </c>
      <c r="AE300" s="2">
        <v>1</v>
      </c>
    </row>
    <row r="301" spans="1:31">
      <c r="A301" s="2">
        <v>67314</v>
      </c>
      <c r="B301" s="2" t="s">
        <v>115</v>
      </c>
      <c r="C301" s="2" t="s">
        <v>71</v>
      </c>
      <c r="E301" s="2" t="s">
        <v>240</v>
      </c>
      <c r="F301" s="2" t="s">
        <v>73</v>
      </c>
      <c r="G301" s="2" t="s">
        <v>249</v>
      </c>
      <c r="H301" s="2" t="s">
        <v>78</v>
      </c>
      <c r="I301" s="2" t="s">
        <v>94</v>
      </c>
      <c r="J301" s="2" t="s">
        <v>1327</v>
      </c>
      <c r="L301" s="3" t="s">
        <v>219</v>
      </c>
      <c r="N301" s="2" t="s">
        <v>120</v>
      </c>
      <c r="O301" s="2" t="s">
        <v>220</v>
      </c>
      <c r="P301" s="2" t="s">
        <v>1317</v>
      </c>
      <c r="R301" s="2">
        <v>2</v>
      </c>
      <c r="S301" s="2">
        <v>0</v>
      </c>
      <c r="T301" s="2">
        <v>100</v>
      </c>
      <c r="U301" s="2" t="s">
        <v>1328</v>
      </c>
      <c r="V301" s="2" t="s">
        <v>1327</v>
      </c>
      <c r="X301" s="2" t="s">
        <v>74</v>
      </c>
      <c r="Y301" s="3" t="s">
        <v>40</v>
      </c>
      <c r="Z301" s="2" t="s">
        <v>75</v>
      </c>
      <c r="AA301" s="2" t="s">
        <v>77</v>
      </c>
      <c r="AB301" s="2" t="s">
        <v>81</v>
      </c>
      <c r="AC301" s="3" t="s">
        <v>81</v>
      </c>
      <c r="AE301" s="2">
        <v>2</v>
      </c>
    </row>
    <row r="302" spans="1:31">
      <c r="A302" s="2">
        <v>67312</v>
      </c>
      <c r="B302" s="2" t="s">
        <v>115</v>
      </c>
      <c r="C302" s="2" t="s">
        <v>71</v>
      </c>
      <c r="E302" s="2" t="s">
        <v>240</v>
      </c>
      <c r="F302" s="2" t="s">
        <v>73</v>
      </c>
      <c r="G302" s="2" t="s">
        <v>250</v>
      </c>
      <c r="H302" s="2" t="s">
        <v>102</v>
      </c>
      <c r="I302" s="2" t="s">
        <v>156</v>
      </c>
      <c r="J302" s="2" t="s">
        <v>1319</v>
      </c>
      <c r="L302" s="3" t="s">
        <v>219</v>
      </c>
      <c r="M302" s="2" t="s">
        <v>220</v>
      </c>
      <c r="O302" s="2" t="s">
        <v>220</v>
      </c>
      <c r="P302" s="2" t="s">
        <v>1317</v>
      </c>
      <c r="S302" s="2">
        <v>0</v>
      </c>
      <c r="T302" s="2">
        <v>0</v>
      </c>
      <c r="U302" s="2" t="s">
        <v>1329</v>
      </c>
      <c r="V302" s="2" t="s">
        <v>1319</v>
      </c>
      <c r="X302" s="2" t="s">
        <v>37</v>
      </c>
      <c r="Y302" s="3" t="s">
        <v>40</v>
      </c>
      <c r="Z302" s="2" t="s">
        <v>75</v>
      </c>
      <c r="AA302" s="2" t="s">
        <v>77</v>
      </c>
      <c r="AB302" s="2" t="s">
        <v>76</v>
      </c>
      <c r="AC302" s="3" t="s">
        <v>88</v>
      </c>
      <c r="AE302" s="2">
        <v>1</v>
      </c>
    </row>
    <row r="303" spans="1:31">
      <c r="A303" s="2">
        <v>67311</v>
      </c>
      <c r="B303" s="2" t="s">
        <v>115</v>
      </c>
      <c r="C303" s="2" t="s">
        <v>71</v>
      </c>
      <c r="E303" s="2" t="s">
        <v>240</v>
      </c>
      <c r="F303" s="2" t="s">
        <v>73</v>
      </c>
      <c r="G303" s="2" t="s">
        <v>157</v>
      </c>
      <c r="H303" s="2" t="s">
        <v>102</v>
      </c>
      <c r="I303" s="2" t="s">
        <v>107</v>
      </c>
      <c r="J303" s="2" t="s">
        <v>1330</v>
      </c>
      <c r="L303" s="3" t="s">
        <v>219</v>
      </c>
      <c r="M303" s="2" t="s">
        <v>220</v>
      </c>
      <c r="N303" s="2" t="s">
        <v>238</v>
      </c>
      <c r="O303" s="2" t="s">
        <v>238</v>
      </c>
      <c r="P303" s="2" t="s">
        <v>1317</v>
      </c>
      <c r="Q303" s="2" t="s">
        <v>1317</v>
      </c>
      <c r="S303" s="2">
        <v>0</v>
      </c>
      <c r="T303" s="2">
        <v>0</v>
      </c>
      <c r="U303" s="2" t="s">
        <v>1331</v>
      </c>
      <c r="V303" s="2" t="s">
        <v>1330</v>
      </c>
      <c r="X303" s="2" t="s">
        <v>37</v>
      </c>
      <c r="Y303" s="3" t="s">
        <v>40</v>
      </c>
      <c r="Z303" s="2" t="s">
        <v>75</v>
      </c>
      <c r="AA303" s="2" t="s">
        <v>77</v>
      </c>
      <c r="AB303" s="2" t="s">
        <v>76</v>
      </c>
      <c r="AC303" s="3" t="s">
        <v>88</v>
      </c>
      <c r="AE303" s="2">
        <v>1</v>
      </c>
    </row>
    <row r="304" spans="1:31">
      <c r="A304" s="2">
        <v>67310</v>
      </c>
      <c r="B304" s="2" t="s">
        <v>115</v>
      </c>
      <c r="C304" s="2" t="s">
        <v>71</v>
      </c>
      <c r="E304" s="2" t="s">
        <v>240</v>
      </c>
      <c r="F304" s="2" t="s">
        <v>73</v>
      </c>
      <c r="G304" s="2" t="s">
        <v>251</v>
      </c>
      <c r="H304" s="2" t="s">
        <v>102</v>
      </c>
      <c r="I304" s="2" t="s">
        <v>156</v>
      </c>
      <c r="J304" s="2" t="s">
        <v>1332</v>
      </c>
      <c r="L304" s="3" t="s">
        <v>219</v>
      </c>
      <c r="M304" s="2" t="s">
        <v>220</v>
      </c>
      <c r="O304" s="2" t="s">
        <v>220</v>
      </c>
      <c r="P304" s="2" t="s">
        <v>1317</v>
      </c>
      <c r="S304" s="2">
        <v>0</v>
      </c>
      <c r="T304" s="2">
        <v>0</v>
      </c>
      <c r="U304" s="2" t="s">
        <v>1333</v>
      </c>
      <c r="V304" s="2" t="s">
        <v>1332</v>
      </c>
      <c r="X304" s="2" t="s">
        <v>37</v>
      </c>
      <c r="Y304" s="3" t="s">
        <v>40</v>
      </c>
      <c r="Z304" s="2" t="s">
        <v>75</v>
      </c>
      <c r="AA304" s="2" t="s">
        <v>77</v>
      </c>
      <c r="AB304" s="2" t="s">
        <v>76</v>
      </c>
      <c r="AC304" s="3" t="s">
        <v>88</v>
      </c>
      <c r="AE304" s="2">
        <v>1</v>
      </c>
    </row>
    <row r="305" spans="1:31">
      <c r="A305" s="2">
        <v>67304</v>
      </c>
      <c r="B305" s="2" t="s">
        <v>115</v>
      </c>
      <c r="C305" s="2" t="s">
        <v>71</v>
      </c>
      <c r="E305" s="2" t="s">
        <v>240</v>
      </c>
      <c r="F305" s="2" t="s">
        <v>73</v>
      </c>
      <c r="G305" s="2" t="s">
        <v>252</v>
      </c>
      <c r="H305" s="2" t="s">
        <v>102</v>
      </c>
      <c r="I305" s="2" t="s">
        <v>94</v>
      </c>
      <c r="J305" s="2" t="s">
        <v>1321</v>
      </c>
      <c r="L305" s="3" t="s">
        <v>219</v>
      </c>
      <c r="N305" s="2" t="s">
        <v>117</v>
      </c>
      <c r="O305" s="2" t="s">
        <v>220</v>
      </c>
      <c r="P305" s="2" t="s">
        <v>1317</v>
      </c>
      <c r="R305" s="2">
        <v>2</v>
      </c>
      <c r="S305" s="2">
        <v>0</v>
      </c>
      <c r="T305" s="2">
        <v>100</v>
      </c>
      <c r="U305" s="2" t="s">
        <v>1334</v>
      </c>
      <c r="V305" s="2" t="s">
        <v>1321</v>
      </c>
      <c r="X305" s="2" t="s">
        <v>74</v>
      </c>
      <c r="Y305" s="3" t="s">
        <v>40</v>
      </c>
      <c r="Z305" s="2" t="s">
        <v>75</v>
      </c>
      <c r="AA305" s="2" t="s">
        <v>77</v>
      </c>
      <c r="AB305" s="2" t="s">
        <v>76</v>
      </c>
      <c r="AC305" s="3" t="s">
        <v>88</v>
      </c>
      <c r="AE305" s="2">
        <v>2</v>
      </c>
    </row>
    <row r="306" spans="1:31">
      <c r="A306" s="2">
        <v>67301</v>
      </c>
      <c r="B306" s="2" t="s">
        <v>115</v>
      </c>
      <c r="C306" s="2" t="s">
        <v>71</v>
      </c>
      <c r="E306" s="2" t="s">
        <v>240</v>
      </c>
      <c r="F306" s="2" t="s">
        <v>73</v>
      </c>
      <c r="G306" s="2" t="s">
        <v>253</v>
      </c>
      <c r="H306" s="2" t="s">
        <v>158</v>
      </c>
      <c r="I306" s="2" t="s">
        <v>94</v>
      </c>
      <c r="J306" s="2" t="s">
        <v>1327</v>
      </c>
      <c r="L306" s="3" t="s">
        <v>219</v>
      </c>
      <c r="N306" s="2" t="s">
        <v>117</v>
      </c>
      <c r="O306" s="2" t="s">
        <v>220</v>
      </c>
      <c r="P306" s="2" t="s">
        <v>1317</v>
      </c>
      <c r="R306" s="2">
        <v>2</v>
      </c>
      <c r="S306" s="2">
        <v>0</v>
      </c>
      <c r="T306" s="2">
        <v>0</v>
      </c>
      <c r="U306" s="2" t="s">
        <v>1335</v>
      </c>
      <c r="V306" s="2" t="s">
        <v>1327</v>
      </c>
      <c r="X306" s="2" t="s">
        <v>74</v>
      </c>
      <c r="Y306" s="3" t="s">
        <v>40</v>
      </c>
      <c r="Z306" s="2" t="s">
        <v>75</v>
      </c>
      <c r="AA306" s="2" t="s">
        <v>77</v>
      </c>
      <c r="AB306" s="2" t="s">
        <v>81</v>
      </c>
      <c r="AC306" s="3" t="s">
        <v>81</v>
      </c>
      <c r="AE306" s="2">
        <v>2</v>
      </c>
    </row>
    <row r="307" spans="1:31">
      <c r="A307" s="2">
        <v>67291</v>
      </c>
      <c r="B307" s="2" t="s">
        <v>115</v>
      </c>
      <c r="C307" s="2" t="s">
        <v>71</v>
      </c>
      <c r="E307" s="2" t="s">
        <v>240</v>
      </c>
      <c r="F307" s="2" t="s">
        <v>73</v>
      </c>
      <c r="G307" s="2" t="s">
        <v>159</v>
      </c>
      <c r="H307" s="2" t="s">
        <v>158</v>
      </c>
      <c r="I307" s="2" t="s">
        <v>94</v>
      </c>
      <c r="J307" s="2" t="s">
        <v>1336</v>
      </c>
      <c r="L307" s="3" t="s">
        <v>219</v>
      </c>
      <c r="N307" s="2" t="s">
        <v>117</v>
      </c>
      <c r="O307" s="2" t="s">
        <v>238</v>
      </c>
      <c r="P307" s="2" t="s">
        <v>1317</v>
      </c>
      <c r="R307" s="2">
        <v>2</v>
      </c>
      <c r="S307" s="2">
        <v>0</v>
      </c>
      <c r="T307" s="2">
        <v>100</v>
      </c>
      <c r="U307" s="2" t="s">
        <v>1337</v>
      </c>
      <c r="V307" s="2" t="s">
        <v>1336</v>
      </c>
      <c r="X307" s="2" t="s">
        <v>37</v>
      </c>
      <c r="Y307" s="3" t="s">
        <v>40</v>
      </c>
      <c r="Z307" s="2" t="s">
        <v>75</v>
      </c>
      <c r="AA307" s="2" t="s">
        <v>77</v>
      </c>
      <c r="AB307" s="2" t="s">
        <v>81</v>
      </c>
      <c r="AC307" s="3" t="s">
        <v>81</v>
      </c>
      <c r="AE307" s="2">
        <v>2</v>
      </c>
    </row>
    <row r="308" spans="1:31">
      <c r="A308" s="2">
        <v>67280</v>
      </c>
      <c r="B308" s="2" t="s">
        <v>115</v>
      </c>
      <c r="C308" s="2" t="s">
        <v>71</v>
      </c>
      <c r="E308" s="2" t="s">
        <v>240</v>
      </c>
      <c r="F308" s="2" t="s">
        <v>73</v>
      </c>
      <c r="G308" s="2" t="s">
        <v>160</v>
      </c>
      <c r="H308" s="2" t="s">
        <v>78</v>
      </c>
      <c r="I308" s="2" t="s">
        <v>94</v>
      </c>
      <c r="J308" s="2" t="s">
        <v>1338</v>
      </c>
      <c r="L308" s="3" t="s">
        <v>219</v>
      </c>
      <c r="M308" s="2" t="s">
        <v>117</v>
      </c>
      <c r="N308" s="2" t="s">
        <v>117</v>
      </c>
      <c r="O308" s="2" t="s">
        <v>238</v>
      </c>
      <c r="P308" s="2" t="s">
        <v>1317</v>
      </c>
      <c r="R308" s="2">
        <v>2</v>
      </c>
      <c r="S308" s="2">
        <v>0</v>
      </c>
      <c r="T308" s="2">
        <v>100</v>
      </c>
      <c r="U308" s="2" t="s">
        <v>1339</v>
      </c>
      <c r="V308" s="2" t="s">
        <v>1340</v>
      </c>
      <c r="X308" s="2" t="s">
        <v>74</v>
      </c>
      <c r="Y308" s="3" t="s">
        <v>40</v>
      </c>
      <c r="Z308" s="2" t="s">
        <v>75</v>
      </c>
      <c r="AA308" s="2" t="s">
        <v>77</v>
      </c>
      <c r="AB308" s="2" t="s">
        <v>81</v>
      </c>
      <c r="AC308" s="3" t="s">
        <v>81</v>
      </c>
      <c r="AE308" s="2">
        <v>2</v>
      </c>
    </row>
    <row r="309" spans="1:31">
      <c r="A309" s="2">
        <v>67237</v>
      </c>
      <c r="B309" s="2" t="s">
        <v>115</v>
      </c>
      <c r="C309" s="2" t="s">
        <v>71</v>
      </c>
      <c r="E309" s="2" t="s">
        <v>240</v>
      </c>
      <c r="F309" s="2" t="s">
        <v>73</v>
      </c>
      <c r="G309" s="2" t="s">
        <v>254</v>
      </c>
      <c r="H309" s="2" t="s">
        <v>78</v>
      </c>
      <c r="I309" s="2" t="s">
        <v>94</v>
      </c>
      <c r="J309" s="2" t="s">
        <v>1341</v>
      </c>
      <c r="L309" s="3" t="s">
        <v>219</v>
      </c>
      <c r="N309" s="2" t="s">
        <v>120</v>
      </c>
      <c r="O309" s="2" t="s">
        <v>220</v>
      </c>
      <c r="P309" s="2" t="s">
        <v>1342</v>
      </c>
      <c r="R309" s="2">
        <v>2</v>
      </c>
      <c r="S309" s="2">
        <v>0</v>
      </c>
      <c r="T309" s="2">
        <v>100</v>
      </c>
      <c r="U309" s="2" t="s">
        <v>1343</v>
      </c>
      <c r="V309" s="2" t="s">
        <v>1341</v>
      </c>
      <c r="W309" s="2" t="s">
        <v>255</v>
      </c>
      <c r="X309" s="2" t="s">
        <v>37</v>
      </c>
      <c r="Y309" s="3" t="s">
        <v>40</v>
      </c>
      <c r="Z309" s="2" t="s">
        <v>75</v>
      </c>
      <c r="AA309" s="2" t="s">
        <v>77</v>
      </c>
      <c r="AB309" s="2" t="s">
        <v>76</v>
      </c>
      <c r="AC309" s="3" t="s">
        <v>87</v>
      </c>
      <c r="AE309" s="2">
        <v>2</v>
      </c>
    </row>
    <row r="310" spans="1:31">
      <c r="A310" s="2">
        <v>67225</v>
      </c>
      <c r="B310" s="2" t="s">
        <v>115</v>
      </c>
      <c r="C310" s="2" t="s">
        <v>71</v>
      </c>
      <c r="E310" s="2" t="s">
        <v>240</v>
      </c>
      <c r="F310" s="2" t="s">
        <v>73</v>
      </c>
      <c r="G310" s="2" t="s">
        <v>256</v>
      </c>
      <c r="H310" s="2" t="s">
        <v>78</v>
      </c>
      <c r="I310" s="2" t="s">
        <v>161</v>
      </c>
      <c r="J310" s="2" t="s">
        <v>1344</v>
      </c>
      <c r="L310" s="3" t="s">
        <v>219</v>
      </c>
      <c r="M310" s="2" t="s">
        <v>120</v>
      </c>
      <c r="O310" s="2" t="s">
        <v>120</v>
      </c>
      <c r="P310" s="2" t="s">
        <v>1345</v>
      </c>
      <c r="S310" s="2">
        <v>0</v>
      </c>
      <c r="T310" s="2">
        <v>0</v>
      </c>
      <c r="U310" s="2" t="s">
        <v>1346</v>
      </c>
      <c r="V310" s="2" t="s">
        <v>1344</v>
      </c>
      <c r="Y310" s="3" t="s">
        <v>40</v>
      </c>
      <c r="Z310" s="2" t="s">
        <v>75</v>
      </c>
      <c r="AB310" s="2" t="s">
        <v>81</v>
      </c>
      <c r="AC310" s="3" t="s">
        <v>81</v>
      </c>
    </row>
    <row r="311" spans="1:31">
      <c r="A311" s="2">
        <v>67224</v>
      </c>
      <c r="B311" s="2" t="s">
        <v>115</v>
      </c>
      <c r="C311" s="2" t="s">
        <v>71</v>
      </c>
      <c r="E311" s="2" t="s">
        <v>240</v>
      </c>
      <c r="F311" s="2" t="s">
        <v>73</v>
      </c>
      <c r="G311" s="2" t="s">
        <v>257</v>
      </c>
      <c r="H311" s="2" t="s">
        <v>78</v>
      </c>
      <c r="I311" s="2" t="s">
        <v>107</v>
      </c>
      <c r="J311" s="2" t="s">
        <v>1332</v>
      </c>
      <c r="L311" s="3" t="s">
        <v>219</v>
      </c>
      <c r="M311" s="2" t="s">
        <v>220</v>
      </c>
      <c r="N311" s="2" t="s">
        <v>220</v>
      </c>
      <c r="O311" s="2" t="s">
        <v>220</v>
      </c>
      <c r="P311" s="2" t="s">
        <v>1345</v>
      </c>
      <c r="Q311" s="2" t="s">
        <v>1312</v>
      </c>
      <c r="S311" s="2">
        <v>0</v>
      </c>
      <c r="T311" s="2">
        <v>0</v>
      </c>
      <c r="U311" s="2" t="s">
        <v>1347</v>
      </c>
      <c r="V311" s="2" t="s">
        <v>1332</v>
      </c>
      <c r="X311" s="2" t="s">
        <v>37</v>
      </c>
      <c r="Y311" s="3" t="s">
        <v>40</v>
      </c>
      <c r="Z311" s="2" t="s">
        <v>75</v>
      </c>
      <c r="AA311" s="2" t="s">
        <v>77</v>
      </c>
      <c r="AB311" s="2" t="s">
        <v>76</v>
      </c>
      <c r="AC311" s="3" t="s">
        <v>97</v>
      </c>
      <c r="AE311" s="2">
        <v>1</v>
      </c>
    </row>
    <row r="312" spans="1:31">
      <c r="A312" s="2">
        <v>67223</v>
      </c>
      <c r="B312" s="2" t="s">
        <v>115</v>
      </c>
      <c r="C312" s="2" t="s">
        <v>71</v>
      </c>
      <c r="E312" s="2" t="s">
        <v>15</v>
      </c>
      <c r="F312" s="2" t="s">
        <v>73</v>
      </c>
      <c r="G312" s="2" t="s">
        <v>258</v>
      </c>
      <c r="H312" s="2" t="s">
        <v>78</v>
      </c>
      <c r="I312" s="2" t="s">
        <v>103</v>
      </c>
      <c r="J312" s="2" t="s">
        <v>1348</v>
      </c>
      <c r="L312" s="3" t="s">
        <v>219</v>
      </c>
      <c r="P312" s="2" t="s">
        <v>1345</v>
      </c>
      <c r="S312" s="2">
        <v>0</v>
      </c>
      <c r="T312" s="2">
        <v>0</v>
      </c>
      <c r="U312" s="2" t="s">
        <v>1349</v>
      </c>
      <c r="V312" s="2" t="s">
        <v>1348</v>
      </c>
      <c r="Y312" s="3" t="s">
        <v>40</v>
      </c>
      <c r="Z312" s="2" t="s">
        <v>75</v>
      </c>
      <c r="AB312" s="2" t="s">
        <v>76</v>
      </c>
      <c r="AC312" s="3" t="s">
        <v>85</v>
      </c>
    </row>
    <row r="313" spans="1:31">
      <c r="A313" s="2">
        <v>67222</v>
      </c>
      <c r="B313" s="2" t="s">
        <v>115</v>
      </c>
      <c r="C313" s="2" t="s">
        <v>71</v>
      </c>
      <c r="E313" s="2" t="s">
        <v>15</v>
      </c>
      <c r="F313" s="2" t="s">
        <v>73</v>
      </c>
      <c r="G313" s="2" t="s">
        <v>259</v>
      </c>
      <c r="H313" s="2" t="s">
        <v>78</v>
      </c>
      <c r="I313" s="2" t="s">
        <v>103</v>
      </c>
      <c r="J313" s="2" t="s">
        <v>1350</v>
      </c>
      <c r="L313" s="3" t="s">
        <v>219</v>
      </c>
      <c r="P313" s="2" t="s">
        <v>1345</v>
      </c>
      <c r="S313" s="2">
        <v>0</v>
      </c>
      <c r="T313" s="2">
        <v>0</v>
      </c>
      <c r="U313" s="2" t="s">
        <v>1351</v>
      </c>
      <c r="V313" s="2" t="s">
        <v>1350</v>
      </c>
      <c r="Y313" s="3" t="s">
        <v>40</v>
      </c>
      <c r="Z313" s="2" t="s">
        <v>75</v>
      </c>
      <c r="AB313" s="2" t="s">
        <v>76</v>
      </c>
      <c r="AC313" s="3" t="s">
        <v>85</v>
      </c>
    </row>
    <row r="314" spans="1:31">
      <c r="A314" s="2">
        <v>67221</v>
      </c>
      <c r="B314" s="2" t="s">
        <v>115</v>
      </c>
      <c r="C314" s="2" t="s">
        <v>71</v>
      </c>
      <c r="E314" s="2" t="s">
        <v>15</v>
      </c>
      <c r="F314" s="2" t="s">
        <v>73</v>
      </c>
      <c r="G314" s="2" t="s">
        <v>260</v>
      </c>
      <c r="H314" s="2" t="s">
        <v>78</v>
      </c>
      <c r="I314" s="2" t="s">
        <v>96</v>
      </c>
      <c r="J314" s="2" t="s">
        <v>1352</v>
      </c>
      <c r="L314" s="3" t="s">
        <v>219</v>
      </c>
      <c r="P314" s="2" t="s">
        <v>1345</v>
      </c>
      <c r="S314" s="2">
        <v>0</v>
      </c>
      <c r="T314" s="2">
        <v>0</v>
      </c>
      <c r="U314" s="2" t="s">
        <v>1353</v>
      </c>
      <c r="V314" s="2" t="s">
        <v>1352</v>
      </c>
      <c r="Y314" s="3" t="s">
        <v>79</v>
      </c>
      <c r="Z314" s="2" t="s">
        <v>75</v>
      </c>
      <c r="AB314" s="2" t="s">
        <v>76</v>
      </c>
      <c r="AC314" s="3" t="s">
        <v>85</v>
      </c>
    </row>
    <row r="315" spans="1:31">
      <c r="A315" s="2">
        <v>67220</v>
      </c>
      <c r="B315" s="2" t="s">
        <v>115</v>
      </c>
      <c r="C315" s="2" t="s">
        <v>71</v>
      </c>
      <c r="E315" s="2" t="s">
        <v>15</v>
      </c>
      <c r="F315" s="2" t="s">
        <v>73</v>
      </c>
      <c r="G315" s="2" t="s">
        <v>261</v>
      </c>
      <c r="H315" s="2" t="s">
        <v>78</v>
      </c>
      <c r="I315" s="2" t="s">
        <v>103</v>
      </c>
      <c r="J315" s="2" t="s">
        <v>1354</v>
      </c>
      <c r="L315" s="3" t="s">
        <v>219</v>
      </c>
      <c r="P315" s="2" t="s">
        <v>1345</v>
      </c>
      <c r="S315" s="2">
        <v>0</v>
      </c>
      <c r="T315" s="2">
        <v>0</v>
      </c>
      <c r="U315" s="2" t="s">
        <v>1355</v>
      </c>
      <c r="V315" s="2" t="s">
        <v>1354</v>
      </c>
      <c r="Y315" s="3" t="s">
        <v>40</v>
      </c>
      <c r="Z315" s="2" t="s">
        <v>75</v>
      </c>
      <c r="AB315" s="2" t="s">
        <v>76</v>
      </c>
      <c r="AC315" s="3" t="s">
        <v>85</v>
      </c>
    </row>
    <row r="316" spans="1:31">
      <c r="A316" s="2">
        <v>67219</v>
      </c>
      <c r="B316" s="2" t="s">
        <v>115</v>
      </c>
      <c r="C316" s="2" t="s">
        <v>71</v>
      </c>
      <c r="E316" s="2" t="s">
        <v>240</v>
      </c>
      <c r="F316" s="2" t="s">
        <v>73</v>
      </c>
      <c r="G316" s="2" t="s">
        <v>262</v>
      </c>
      <c r="H316" s="2" t="s">
        <v>78</v>
      </c>
      <c r="I316" s="2" t="s">
        <v>103</v>
      </c>
      <c r="J316" s="2" t="s">
        <v>1356</v>
      </c>
      <c r="L316" s="3" t="s">
        <v>219</v>
      </c>
      <c r="M316" s="2" t="s">
        <v>219</v>
      </c>
      <c r="O316" s="2" t="s">
        <v>220</v>
      </c>
      <c r="P316" s="2" t="s">
        <v>1345</v>
      </c>
      <c r="S316" s="2">
        <v>0</v>
      </c>
      <c r="T316" s="2">
        <v>0</v>
      </c>
      <c r="U316" s="2" t="s">
        <v>1357</v>
      </c>
      <c r="V316" s="2" t="s">
        <v>1356</v>
      </c>
      <c r="X316" s="2" t="s">
        <v>37</v>
      </c>
      <c r="Y316" s="3" t="s">
        <v>40</v>
      </c>
      <c r="Z316" s="2" t="s">
        <v>75</v>
      </c>
      <c r="AA316" s="2" t="s">
        <v>77</v>
      </c>
      <c r="AB316" s="2" t="s">
        <v>76</v>
      </c>
      <c r="AC316" s="3" t="s">
        <v>85</v>
      </c>
      <c r="AE316" s="2">
        <v>1</v>
      </c>
    </row>
    <row r="317" spans="1:31">
      <c r="A317" s="2">
        <v>67218</v>
      </c>
      <c r="B317" s="2" t="s">
        <v>115</v>
      </c>
      <c r="C317" s="2" t="s">
        <v>71</v>
      </c>
      <c r="E317" s="2" t="s">
        <v>240</v>
      </c>
      <c r="F317" s="2" t="s">
        <v>73</v>
      </c>
      <c r="G317" s="2" t="s">
        <v>162</v>
      </c>
      <c r="H317" s="2" t="s">
        <v>78</v>
      </c>
      <c r="I317" s="2" t="s">
        <v>103</v>
      </c>
      <c r="J317" s="2" t="s">
        <v>1358</v>
      </c>
      <c r="L317" s="3" t="s">
        <v>219</v>
      </c>
      <c r="M317" s="2" t="s">
        <v>238</v>
      </c>
      <c r="P317" s="2" t="s">
        <v>1345</v>
      </c>
      <c r="S317" s="2">
        <v>0</v>
      </c>
      <c r="T317" s="2">
        <v>0</v>
      </c>
      <c r="U317" s="2" t="s">
        <v>1359</v>
      </c>
      <c r="V317" s="2" t="s">
        <v>1358</v>
      </c>
      <c r="X317" s="2" t="s">
        <v>37</v>
      </c>
      <c r="Y317" s="3" t="s">
        <v>40</v>
      </c>
      <c r="Z317" s="2" t="s">
        <v>75</v>
      </c>
      <c r="AA317" s="2" t="s">
        <v>77</v>
      </c>
      <c r="AB317" s="2" t="s">
        <v>76</v>
      </c>
      <c r="AC317" s="3" t="s">
        <v>85</v>
      </c>
      <c r="AE317" s="2">
        <v>1</v>
      </c>
    </row>
    <row r="318" spans="1:31">
      <c r="A318" s="2">
        <v>67215</v>
      </c>
      <c r="B318" s="2" t="s">
        <v>115</v>
      </c>
      <c r="C318" s="2" t="s">
        <v>71</v>
      </c>
      <c r="E318" s="2" t="s">
        <v>15</v>
      </c>
      <c r="F318" s="2" t="s">
        <v>73</v>
      </c>
      <c r="G318" s="2" t="s">
        <v>163</v>
      </c>
      <c r="H318" s="2" t="s">
        <v>78</v>
      </c>
      <c r="I318" s="2" t="s">
        <v>78</v>
      </c>
      <c r="J318" s="2" t="s">
        <v>1360</v>
      </c>
      <c r="L318" s="3" t="s">
        <v>219</v>
      </c>
      <c r="N318" s="2" t="s">
        <v>220</v>
      </c>
      <c r="O318" s="2" t="s">
        <v>525</v>
      </c>
      <c r="P318" s="2" t="s">
        <v>1345</v>
      </c>
      <c r="Q318" s="2" t="s">
        <v>1312</v>
      </c>
      <c r="S318" s="2">
        <v>0</v>
      </c>
      <c r="T318" s="2">
        <v>0</v>
      </c>
      <c r="U318" s="2" t="s">
        <v>1361</v>
      </c>
      <c r="V318" s="2" t="s">
        <v>1360</v>
      </c>
      <c r="Y318" s="3" t="s">
        <v>40</v>
      </c>
      <c r="Z318" s="2" t="s">
        <v>75</v>
      </c>
      <c r="AB318" s="2" t="s">
        <v>76</v>
      </c>
      <c r="AC318" s="3" t="s">
        <v>97</v>
      </c>
      <c r="AE318" s="2">
        <v>1</v>
      </c>
    </row>
    <row r="319" spans="1:31">
      <c r="A319" s="2">
        <v>67214</v>
      </c>
      <c r="B319" s="2" t="s">
        <v>115</v>
      </c>
      <c r="C319" s="2" t="s">
        <v>71</v>
      </c>
      <c r="E319" s="2" t="s">
        <v>240</v>
      </c>
      <c r="F319" s="2" t="s">
        <v>73</v>
      </c>
      <c r="G319" s="2" t="s">
        <v>164</v>
      </c>
      <c r="H319" s="2" t="s">
        <v>78</v>
      </c>
      <c r="I319" s="2" t="s">
        <v>94</v>
      </c>
      <c r="J319" s="2" t="s">
        <v>972</v>
      </c>
      <c r="L319" s="3" t="s">
        <v>219</v>
      </c>
      <c r="N319" s="2" t="s">
        <v>117</v>
      </c>
      <c r="O319" s="2" t="s">
        <v>560</v>
      </c>
      <c r="P319" s="2" t="s">
        <v>1345</v>
      </c>
      <c r="R319" s="2">
        <v>1</v>
      </c>
      <c r="S319" s="2">
        <v>0</v>
      </c>
      <c r="T319" s="2">
        <v>100</v>
      </c>
      <c r="U319" s="2" t="s">
        <v>1362</v>
      </c>
      <c r="V319" s="2" t="s">
        <v>972</v>
      </c>
      <c r="X319" s="2" t="s">
        <v>74</v>
      </c>
      <c r="Y319" s="3" t="s">
        <v>40</v>
      </c>
      <c r="Z319" s="2" t="s">
        <v>75</v>
      </c>
      <c r="AA319" s="2" t="s">
        <v>77</v>
      </c>
      <c r="AB319" s="2" t="s">
        <v>76</v>
      </c>
      <c r="AC319" s="3" t="s">
        <v>97</v>
      </c>
      <c r="AE319" s="2">
        <v>1</v>
      </c>
    </row>
    <row r="320" spans="1:31">
      <c r="A320" s="2">
        <v>67212</v>
      </c>
      <c r="B320" s="2" t="s">
        <v>115</v>
      </c>
      <c r="C320" s="2" t="s">
        <v>71</v>
      </c>
      <c r="E320" s="2" t="s">
        <v>240</v>
      </c>
      <c r="F320" s="2" t="s">
        <v>73</v>
      </c>
      <c r="G320" s="2" t="s">
        <v>263</v>
      </c>
      <c r="H320" s="2" t="s">
        <v>78</v>
      </c>
      <c r="I320" s="2" t="s">
        <v>94</v>
      </c>
      <c r="J320" s="2" t="s">
        <v>1332</v>
      </c>
      <c r="L320" s="3" t="s">
        <v>219</v>
      </c>
      <c r="N320" s="2" t="s">
        <v>117</v>
      </c>
      <c r="O320" s="2" t="s">
        <v>220</v>
      </c>
      <c r="P320" s="2" t="s">
        <v>1345</v>
      </c>
      <c r="R320" s="2">
        <v>2</v>
      </c>
      <c r="S320" s="2">
        <v>0</v>
      </c>
      <c r="T320" s="2">
        <v>100</v>
      </c>
      <c r="U320" s="2" t="s">
        <v>1363</v>
      </c>
      <c r="V320" s="2" t="s">
        <v>1332</v>
      </c>
      <c r="X320" s="2" t="s">
        <v>74</v>
      </c>
      <c r="Y320" s="3" t="s">
        <v>40</v>
      </c>
      <c r="Z320" s="2" t="s">
        <v>75</v>
      </c>
      <c r="AA320" s="2" t="s">
        <v>77</v>
      </c>
      <c r="AB320" s="2" t="s">
        <v>81</v>
      </c>
      <c r="AC320" s="3" t="s">
        <v>88</v>
      </c>
      <c r="AE320" s="2">
        <v>2</v>
      </c>
    </row>
    <row r="321" spans="1:31">
      <c r="A321" s="2">
        <v>67211</v>
      </c>
      <c r="B321" s="2" t="s">
        <v>115</v>
      </c>
      <c r="C321" s="2" t="s">
        <v>71</v>
      </c>
      <c r="E321" s="2" t="s">
        <v>687</v>
      </c>
      <c r="F321" s="2" t="s">
        <v>73</v>
      </c>
      <c r="G321" s="2" t="s">
        <v>165</v>
      </c>
      <c r="H321" s="2" t="s">
        <v>78</v>
      </c>
      <c r="I321" s="2" t="s">
        <v>107</v>
      </c>
      <c r="J321" s="2" t="s">
        <v>1364</v>
      </c>
      <c r="L321" s="3" t="s">
        <v>219</v>
      </c>
      <c r="N321" s="2" t="s">
        <v>538</v>
      </c>
      <c r="P321" s="2" t="s">
        <v>1345</v>
      </c>
      <c r="S321" s="2">
        <v>0</v>
      </c>
      <c r="T321" s="2">
        <v>0</v>
      </c>
      <c r="U321" s="2" t="s">
        <v>1365</v>
      </c>
      <c r="Y321" s="3" t="s">
        <v>40</v>
      </c>
      <c r="Z321" s="2" t="s">
        <v>75</v>
      </c>
      <c r="AB321" s="2" t="s">
        <v>76</v>
      </c>
      <c r="AC321" s="3" t="s">
        <v>97</v>
      </c>
    </row>
    <row r="322" spans="1:31">
      <c r="A322" s="2">
        <v>67201</v>
      </c>
      <c r="B322" s="2" t="s">
        <v>115</v>
      </c>
      <c r="C322" s="2" t="s">
        <v>71</v>
      </c>
      <c r="E322" s="2" t="s">
        <v>240</v>
      </c>
      <c r="F322" s="2" t="s">
        <v>73</v>
      </c>
      <c r="G322" s="2" t="s">
        <v>264</v>
      </c>
      <c r="H322" s="2" t="s">
        <v>78</v>
      </c>
      <c r="I322" s="2" t="s">
        <v>90</v>
      </c>
      <c r="J322" s="2" t="s">
        <v>1366</v>
      </c>
      <c r="L322" s="3" t="s">
        <v>219</v>
      </c>
      <c r="M322" s="2" t="s">
        <v>220</v>
      </c>
      <c r="O322" s="2" t="s">
        <v>220</v>
      </c>
      <c r="P322" s="2" t="s">
        <v>1345</v>
      </c>
      <c r="S322" s="2">
        <v>0</v>
      </c>
      <c r="T322" s="2">
        <v>0</v>
      </c>
      <c r="U322" s="2" t="s">
        <v>1367</v>
      </c>
      <c r="V322" s="2" t="s">
        <v>1366</v>
      </c>
      <c r="X322" s="2" t="s">
        <v>37</v>
      </c>
      <c r="Y322" s="3" t="s">
        <v>40</v>
      </c>
      <c r="Z322" s="2" t="s">
        <v>75</v>
      </c>
      <c r="AA322" s="2" t="s">
        <v>77</v>
      </c>
      <c r="AB322" s="2" t="s">
        <v>76</v>
      </c>
      <c r="AC322" s="3" t="s">
        <v>91</v>
      </c>
      <c r="AE322" s="2">
        <v>0.5</v>
      </c>
    </row>
    <row r="323" spans="1:31">
      <c r="A323" s="2">
        <v>67200</v>
      </c>
      <c r="B323" s="2" t="s">
        <v>115</v>
      </c>
      <c r="C323" s="2" t="s">
        <v>71</v>
      </c>
      <c r="E323" s="2" t="s">
        <v>15</v>
      </c>
      <c r="F323" s="2" t="s">
        <v>73</v>
      </c>
      <c r="G323" s="2" t="s">
        <v>265</v>
      </c>
      <c r="H323" s="2" t="s">
        <v>78</v>
      </c>
      <c r="I323" s="2" t="s">
        <v>103</v>
      </c>
      <c r="J323" s="2" t="s">
        <v>1368</v>
      </c>
      <c r="L323" s="3" t="s">
        <v>219</v>
      </c>
      <c r="P323" s="2" t="s">
        <v>1345</v>
      </c>
      <c r="S323" s="2">
        <v>0</v>
      </c>
      <c r="T323" s="2">
        <v>0</v>
      </c>
      <c r="U323" s="2" t="s">
        <v>1369</v>
      </c>
      <c r="V323" s="2" t="s">
        <v>1368</v>
      </c>
      <c r="Y323" s="3" t="s">
        <v>40</v>
      </c>
      <c r="Z323" s="2" t="s">
        <v>75</v>
      </c>
      <c r="AB323" s="2" t="s">
        <v>76</v>
      </c>
      <c r="AC323" s="3" t="s">
        <v>85</v>
      </c>
    </row>
    <row r="324" spans="1:31">
      <c r="A324" s="2">
        <v>67198</v>
      </c>
      <c r="B324" s="2" t="s">
        <v>115</v>
      </c>
      <c r="C324" s="2" t="s">
        <v>71</v>
      </c>
      <c r="E324" s="2" t="s">
        <v>240</v>
      </c>
      <c r="F324" s="2" t="s">
        <v>73</v>
      </c>
      <c r="G324" s="2" t="s">
        <v>266</v>
      </c>
      <c r="H324" s="2" t="s">
        <v>78</v>
      </c>
      <c r="I324" s="2" t="s">
        <v>90</v>
      </c>
      <c r="J324" s="2" t="s">
        <v>1370</v>
      </c>
      <c r="L324" s="3" t="s">
        <v>219</v>
      </c>
      <c r="M324" s="2" t="s">
        <v>220</v>
      </c>
      <c r="O324" s="2" t="s">
        <v>220</v>
      </c>
      <c r="P324" s="2" t="s">
        <v>1345</v>
      </c>
      <c r="S324" s="2">
        <v>0</v>
      </c>
      <c r="T324" s="2">
        <v>0</v>
      </c>
      <c r="U324" s="2" t="s">
        <v>1371</v>
      </c>
      <c r="V324" s="2" t="s">
        <v>1370</v>
      </c>
      <c r="X324" s="2" t="s">
        <v>37</v>
      </c>
      <c r="Y324" s="3" t="s">
        <v>40</v>
      </c>
      <c r="Z324" s="2" t="s">
        <v>75</v>
      </c>
      <c r="AA324" s="2" t="s">
        <v>77</v>
      </c>
      <c r="AB324" s="2" t="s">
        <v>76</v>
      </c>
      <c r="AC324" s="3" t="s">
        <v>91</v>
      </c>
      <c r="AE324" s="2">
        <v>0.5</v>
      </c>
    </row>
    <row r="325" spans="1:31">
      <c r="A325" s="2">
        <v>67194</v>
      </c>
      <c r="B325" s="2" t="s">
        <v>115</v>
      </c>
      <c r="C325" s="2" t="s">
        <v>71</v>
      </c>
      <c r="E325" s="2" t="s">
        <v>240</v>
      </c>
      <c r="F325" s="2" t="s">
        <v>73</v>
      </c>
      <c r="G325" s="2" t="s">
        <v>267</v>
      </c>
      <c r="H325" s="2" t="s">
        <v>78</v>
      </c>
      <c r="I325" s="2" t="s">
        <v>90</v>
      </c>
      <c r="J325" s="2" t="s">
        <v>1372</v>
      </c>
      <c r="L325" s="3" t="s">
        <v>219</v>
      </c>
      <c r="M325" s="2" t="s">
        <v>220</v>
      </c>
      <c r="O325" s="2" t="s">
        <v>220</v>
      </c>
      <c r="P325" s="2" t="s">
        <v>1345</v>
      </c>
      <c r="S325" s="2">
        <v>0</v>
      </c>
      <c r="T325" s="2">
        <v>0</v>
      </c>
      <c r="U325" s="2" t="s">
        <v>1373</v>
      </c>
      <c r="V325" s="2" t="s">
        <v>1372</v>
      </c>
      <c r="X325" s="2" t="s">
        <v>37</v>
      </c>
      <c r="Y325" s="3" t="s">
        <v>40</v>
      </c>
      <c r="Z325" s="2" t="s">
        <v>75</v>
      </c>
      <c r="AA325" s="2" t="s">
        <v>77</v>
      </c>
      <c r="AB325" s="2" t="s">
        <v>76</v>
      </c>
      <c r="AC325" s="3" t="s">
        <v>91</v>
      </c>
      <c r="AE325" s="2">
        <v>5</v>
      </c>
    </row>
    <row r="326" spans="1:31">
      <c r="A326" s="2">
        <v>67193</v>
      </c>
      <c r="B326" s="2" t="s">
        <v>115</v>
      </c>
      <c r="C326" s="2" t="s">
        <v>71</v>
      </c>
      <c r="E326" s="2" t="s">
        <v>240</v>
      </c>
      <c r="F326" s="2" t="s">
        <v>73</v>
      </c>
      <c r="G326" s="2" t="s">
        <v>268</v>
      </c>
      <c r="H326" s="2" t="s">
        <v>78</v>
      </c>
      <c r="I326" s="2" t="s">
        <v>103</v>
      </c>
      <c r="J326" s="2" t="s">
        <v>1374</v>
      </c>
      <c r="L326" s="3" t="s">
        <v>219</v>
      </c>
      <c r="M326" s="2" t="s">
        <v>219</v>
      </c>
      <c r="O326" s="2" t="s">
        <v>220</v>
      </c>
      <c r="P326" s="2" t="s">
        <v>1345</v>
      </c>
      <c r="S326" s="2">
        <v>0</v>
      </c>
      <c r="T326" s="2">
        <v>0</v>
      </c>
      <c r="U326" s="2" t="s">
        <v>1375</v>
      </c>
      <c r="V326" s="2" t="s">
        <v>1374</v>
      </c>
      <c r="X326" s="2" t="s">
        <v>37</v>
      </c>
      <c r="Y326" s="3" t="s">
        <v>40</v>
      </c>
      <c r="Z326" s="2" t="s">
        <v>75</v>
      </c>
      <c r="AA326" s="2" t="s">
        <v>77</v>
      </c>
      <c r="AB326" s="2" t="s">
        <v>76</v>
      </c>
      <c r="AC326" s="3" t="s">
        <v>85</v>
      </c>
      <c r="AE326" s="2">
        <v>1</v>
      </c>
    </row>
    <row r="327" spans="1:31">
      <c r="A327" s="2">
        <v>67189</v>
      </c>
      <c r="B327" s="2" t="s">
        <v>115</v>
      </c>
      <c r="C327" s="2" t="s">
        <v>71</v>
      </c>
      <c r="E327" s="2" t="s">
        <v>240</v>
      </c>
      <c r="F327" s="2" t="s">
        <v>73</v>
      </c>
      <c r="G327" s="2" t="s">
        <v>269</v>
      </c>
      <c r="H327" s="2" t="s">
        <v>78</v>
      </c>
      <c r="I327" s="2" t="s">
        <v>94</v>
      </c>
      <c r="J327" s="2" t="s">
        <v>1376</v>
      </c>
      <c r="L327" s="3" t="s">
        <v>219</v>
      </c>
      <c r="N327" s="2" t="s">
        <v>120</v>
      </c>
      <c r="O327" s="2" t="s">
        <v>220</v>
      </c>
      <c r="P327" s="2" t="s">
        <v>1345</v>
      </c>
      <c r="R327" s="2">
        <v>2</v>
      </c>
      <c r="S327" s="2">
        <v>0</v>
      </c>
      <c r="T327" s="2">
        <v>100</v>
      </c>
      <c r="U327" s="2" t="s">
        <v>1377</v>
      </c>
      <c r="V327" s="2" t="s">
        <v>1376</v>
      </c>
      <c r="X327" s="2" t="s">
        <v>74</v>
      </c>
      <c r="Y327" s="3" t="s">
        <v>40</v>
      </c>
      <c r="Z327" s="2" t="s">
        <v>75</v>
      </c>
      <c r="AA327" s="2" t="s">
        <v>77</v>
      </c>
      <c r="AB327" s="2" t="s">
        <v>81</v>
      </c>
      <c r="AC327" s="3" t="s">
        <v>81</v>
      </c>
      <c r="AE327" s="2">
        <v>2</v>
      </c>
    </row>
    <row r="328" spans="1:31">
      <c r="A328" s="2">
        <v>67187</v>
      </c>
      <c r="B328" s="2" t="s">
        <v>115</v>
      </c>
      <c r="C328" s="2" t="s">
        <v>71</v>
      </c>
      <c r="E328" s="2" t="s">
        <v>240</v>
      </c>
      <c r="F328" s="2" t="s">
        <v>73</v>
      </c>
      <c r="G328" s="2" t="s">
        <v>166</v>
      </c>
      <c r="H328" s="2" t="s">
        <v>78</v>
      </c>
      <c r="I328" s="2" t="s">
        <v>103</v>
      </c>
      <c r="J328" s="2" t="s">
        <v>1358</v>
      </c>
      <c r="L328" s="3" t="s">
        <v>219</v>
      </c>
      <c r="M328" s="2" t="s">
        <v>238</v>
      </c>
      <c r="P328" s="2" t="s">
        <v>1345</v>
      </c>
      <c r="S328" s="2">
        <v>0</v>
      </c>
      <c r="T328" s="2">
        <v>0</v>
      </c>
      <c r="U328" s="2" t="s">
        <v>1378</v>
      </c>
      <c r="V328" s="2" t="s">
        <v>1358</v>
      </c>
      <c r="X328" s="2" t="s">
        <v>37</v>
      </c>
      <c r="Y328" s="3" t="s">
        <v>40</v>
      </c>
      <c r="Z328" s="2" t="s">
        <v>75</v>
      </c>
      <c r="AA328" s="2" t="s">
        <v>77</v>
      </c>
      <c r="AB328" s="2" t="s">
        <v>76</v>
      </c>
      <c r="AC328" s="3" t="s">
        <v>85</v>
      </c>
      <c r="AE328" s="2">
        <v>1</v>
      </c>
    </row>
    <row r="329" spans="1:31">
      <c r="A329" s="2">
        <v>67185</v>
      </c>
      <c r="B329" s="2" t="s">
        <v>115</v>
      </c>
      <c r="C329" s="2" t="s">
        <v>71</v>
      </c>
      <c r="E329" s="2" t="s">
        <v>240</v>
      </c>
      <c r="F329" s="2" t="s">
        <v>73</v>
      </c>
      <c r="G329" s="2" t="s">
        <v>167</v>
      </c>
      <c r="H329" s="2" t="s">
        <v>102</v>
      </c>
      <c r="I329" s="2" t="s">
        <v>94</v>
      </c>
      <c r="J329" s="2" t="s">
        <v>1379</v>
      </c>
      <c r="L329" s="3" t="s">
        <v>219</v>
      </c>
      <c r="N329" s="2" t="s">
        <v>117</v>
      </c>
      <c r="O329" s="2" t="s">
        <v>238</v>
      </c>
      <c r="P329" s="2" t="s">
        <v>1345</v>
      </c>
      <c r="R329" s="2">
        <v>2</v>
      </c>
      <c r="S329" s="2">
        <v>0</v>
      </c>
      <c r="T329" s="2">
        <v>100</v>
      </c>
      <c r="U329" s="2" t="s">
        <v>1380</v>
      </c>
      <c r="V329" s="2" t="s">
        <v>1379</v>
      </c>
      <c r="X329" s="2" t="s">
        <v>37</v>
      </c>
      <c r="Y329" s="3" t="s">
        <v>40</v>
      </c>
      <c r="Z329" s="2" t="s">
        <v>75</v>
      </c>
      <c r="AA329" s="2" t="s">
        <v>77</v>
      </c>
      <c r="AB329" s="2" t="s">
        <v>76</v>
      </c>
      <c r="AC329" s="3" t="s">
        <v>97</v>
      </c>
      <c r="AE329" s="2">
        <v>2</v>
      </c>
    </row>
    <row r="330" spans="1:31">
      <c r="A330" s="2">
        <v>67183</v>
      </c>
      <c r="B330" s="2" t="s">
        <v>115</v>
      </c>
      <c r="C330" s="2" t="s">
        <v>71</v>
      </c>
      <c r="E330" s="2" t="s">
        <v>240</v>
      </c>
      <c r="F330" s="2" t="s">
        <v>73</v>
      </c>
      <c r="G330" s="2" t="s">
        <v>270</v>
      </c>
      <c r="H330" s="2" t="s">
        <v>78</v>
      </c>
      <c r="I330" s="2" t="s">
        <v>161</v>
      </c>
      <c r="J330" s="2" t="s">
        <v>1381</v>
      </c>
      <c r="L330" s="3" t="s">
        <v>126</v>
      </c>
      <c r="M330" s="2" t="s">
        <v>117</v>
      </c>
      <c r="O330" s="2" t="s">
        <v>219</v>
      </c>
      <c r="P330" s="2" t="s">
        <v>1345</v>
      </c>
      <c r="S330" s="2">
        <v>0</v>
      </c>
      <c r="T330" s="2">
        <v>0</v>
      </c>
      <c r="U330" s="2" t="s">
        <v>1382</v>
      </c>
      <c r="V330" s="2" t="s">
        <v>1383</v>
      </c>
      <c r="Y330" s="3" t="s">
        <v>40</v>
      </c>
      <c r="Z330" s="2" t="s">
        <v>75</v>
      </c>
      <c r="AB330" s="2" t="s">
        <v>81</v>
      </c>
      <c r="AC330" s="3" t="s">
        <v>81</v>
      </c>
    </row>
    <row r="331" spans="1:31">
      <c r="A331" s="2">
        <v>67182</v>
      </c>
      <c r="B331" s="2" t="s">
        <v>115</v>
      </c>
      <c r="C331" s="2" t="s">
        <v>71</v>
      </c>
      <c r="E331" s="2" t="s">
        <v>566</v>
      </c>
      <c r="F331" s="2" t="s">
        <v>73</v>
      </c>
      <c r="G331" s="2" t="s">
        <v>168</v>
      </c>
      <c r="H331" s="2" t="s">
        <v>78</v>
      </c>
      <c r="I331" s="2" t="s">
        <v>107</v>
      </c>
      <c r="J331" s="2" t="s">
        <v>1384</v>
      </c>
      <c r="L331" s="3" t="s">
        <v>219</v>
      </c>
      <c r="M331" s="2" t="s">
        <v>117</v>
      </c>
      <c r="N331" s="2" t="s">
        <v>117</v>
      </c>
      <c r="O331" s="2" t="s">
        <v>697</v>
      </c>
      <c r="P331" s="2" t="s">
        <v>1345</v>
      </c>
      <c r="R331" s="2">
        <v>2</v>
      </c>
      <c r="S331" s="2">
        <v>0</v>
      </c>
      <c r="T331" s="2">
        <v>100</v>
      </c>
      <c r="U331" s="2" t="s">
        <v>1385</v>
      </c>
      <c r="X331" s="2" t="s">
        <v>37</v>
      </c>
      <c r="Y331" s="3" t="s">
        <v>40</v>
      </c>
      <c r="Z331" s="2" t="s">
        <v>75</v>
      </c>
      <c r="AA331" s="2" t="s">
        <v>77</v>
      </c>
      <c r="AB331" s="2" t="s">
        <v>76</v>
      </c>
      <c r="AC331" s="3" t="s">
        <v>97</v>
      </c>
      <c r="AE331" s="2">
        <v>2</v>
      </c>
    </row>
    <row r="332" spans="1:31">
      <c r="A332" s="2">
        <v>67181</v>
      </c>
      <c r="B332" s="2" t="s">
        <v>115</v>
      </c>
      <c r="C332" s="2" t="s">
        <v>71</v>
      </c>
      <c r="E332" s="2" t="s">
        <v>240</v>
      </c>
      <c r="F332" s="2" t="s">
        <v>73</v>
      </c>
      <c r="G332" s="2" t="s">
        <v>169</v>
      </c>
      <c r="H332" s="2" t="s">
        <v>102</v>
      </c>
      <c r="I332" s="2" t="s">
        <v>94</v>
      </c>
      <c r="J332" s="2" t="s">
        <v>1386</v>
      </c>
      <c r="L332" s="3" t="s">
        <v>219</v>
      </c>
      <c r="M332" s="2" t="s">
        <v>117</v>
      </c>
      <c r="N332" s="2" t="s">
        <v>117</v>
      </c>
      <c r="O332" s="2" t="s">
        <v>238</v>
      </c>
      <c r="P332" s="2" t="s">
        <v>1345</v>
      </c>
      <c r="R332" s="2">
        <v>2</v>
      </c>
      <c r="S332" s="2">
        <v>0</v>
      </c>
      <c r="T332" s="2">
        <v>100</v>
      </c>
      <c r="U332" s="2" t="s">
        <v>1387</v>
      </c>
      <c r="V332" s="2" t="s">
        <v>1386</v>
      </c>
      <c r="X332" s="2" t="s">
        <v>37</v>
      </c>
      <c r="Y332" s="3" t="s">
        <v>40</v>
      </c>
      <c r="Z332" s="2" t="s">
        <v>75</v>
      </c>
      <c r="AA332" s="2" t="s">
        <v>77</v>
      </c>
      <c r="AB332" s="2" t="s">
        <v>76</v>
      </c>
      <c r="AC332" s="3" t="s">
        <v>97</v>
      </c>
      <c r="AE332" s="2">
        <v>2</v>
      </c>
    </row>
    <row r="333" spans="1:31">
      <c r="A333" s="2">
        <v>67178</v>
      </c>
      <c r="B333" s="2" t="s">
        <v>115</v>
      </c>
      <c r="C333" s="2" t="s">
        <v>71</v>
      </c>
      <c r="E333" s="2" t="s">
        <v>240</v>
      </c>
      <c r="F333" s="2" t="s">
        <v>73</v>
      </c>
      <c r="G333" s="2" t="s">
        <v>170</v>
      </c>
      <c r="H333" s="2" t="s">
        <v>78</v>
      </c>
      <c r="I333" s="2" t="s">
        <v>90</v>
      </c>
      <c r="J333" s="2" t="s">
        <v>1388</v>
      </c>
      <c r="L333" s="3" t="s">
        <v>219</v>
      </c>
      <c r="M333" s="2" t="s">
        <v>757</v>
      </c>
      <c r="N333" s="2" t="s">
        <v>126</v>
      </c>
      <c r="O333" s="2" t="s">
        <v>705</v>
      </c>
      <c r="P333" s="2" t="s">
        <v>1345</v>
      </c>
      <c r="S333" s="2">
        <v>0</v>
      </c>
      <c r="T333" s="2">
        <v>0</v>
      </c>
      <c r="U333" s="2" t="s">
        <v>1389</v>
      </c>
      <c r="V333" s="2" t="s">
        <v>1388</v>
      </c>
      <c r="X333" s="2" t="s">
        <v>37</v>
      </c>
      <c r="Y333" s="3" t="s">
        <v>40</v>
      </c>
      <c r="Z333" s="2" t="s">
        <v>75</v>
      </c>
      <c r="AA333" s="2" t="s">
        <v>77</v>
      </c>
      <c r="AB333" s="2" t="s">
        <v>76</v>
      </c>
      <c r="AC333" s="3" t="s">
        <v>91</v>
      </c>
      <c r="AE333" s="2">
        <v>1</v>
      </c>
    </row>
    <row r="334" spans="1:31">
      <c r="A334" s="2">
        <v>67175</v>
      </c>
      <c r="B334" s="2" t="s">
        <v>115</v>
      </c>
      <c r="C334" s="2" t="s">
        <v>71</v>
      </c>
      <c r="E334" s="2" t="s">
        <v>240</v>
      </c>
      <c r="F334" s="2" t="s">
        <v>73</v>
      </c>
      <c r="G334" s="2" t="s">
        <v>171</v>
      </c>
      <c r="H334" s="2" t="s">
        <v>78</v>
      </c>
      <c r="I334" s="2" t="s">
        <v>94</v>
      </c>
      <c r="J334" s="2" t="s">
        <v>1358</v>
      </c>
      <c r="L334" s="3" t="s">
        <v>219</v>
      </c>
      <c r="N334" s="2" t="s">
        <v>238</v>
      </c>
      <c r="P334" s="2" t="s">
        <v>1345</v>
      </c>
      <c r="R334" s="2">
        <v>2</v>
      </c>
      <c r="S334" s="2">
        <v>0</v>
      </c>
      <c r="T334" s="2">
        <v>100</v>
      </c>
      <c r="U334" s="2" t="s">
        <v>1390</v>
      </c>
      <c r="V334" s="2" t="s">
        <v>1358</v>
      </c>
      <c r="X334" s="2" t="s">
        <v>37</v>
      </c>
      <c r="Y334" s="3" t="s">
        <v>40</v>
      </c>
      <c r="Z334" s="2" t="s">
        <v>75</v>
      </c>
      <c r="AA334" s="2" t="s">
        <v>77</v>
      </c>
      <c r="AB334" s="2" t="s">
        <v>76</v>
      </c>
      <c r="AC334" s="3" t="s">
        <v>91</v>
      </c>
      <c r="AE334" s="2">
        <v>2</v>
      </c>
    </row>
    <row r="335" spans="1:31">
      <c r="A335" s="2">
        <v>67173</v>
      </c>
      <c r="B335" s="2" t="s">
        <v>115</v>
      </c>
      <c r="C335" s="2" t="s">
        <v>71</v>
      </c>
      <c r="E335" s="2" t="s">
        <v>240</v>
      </c>
      <c r="F335" s="2" t="s">
        <v>73</v>
      </c>
      <c r="G335" s="2" t="s">
        <v>172</v>
      </c>
      <c r="H335" s="2" t="s">
        <v>78</v>
      </c>
      <c r="I335" s="2" t="s">
        <v>94</v>
      </c>
      <c r="J335" s="2" t="s">
        <v>1289</v>
      </c>
      <c r="L335" s="3" t="s">
        <v>219</v>
      </c>
      <c r="P335" s="2" t="s">
        <v>1345</v>
      </c>
      <c r="R335" s="2">
        <v>2</v>
      </c>
      <c r="S335" s="2">
        <v>0</v>
      </c>
      <c r="T335" s="2">
        <v>100</v>
      </c>
      <c r="U335" s="2" t="s">
        <v>1391</v>
      </c>
      <c r="V335" s="2" t="s">
        <v>1289</v>
      </c>
      <c r="X335" s="2" t="s">
        <v>37</v>
      </c>
      <c r="Y335" s="3" t="s">
        <v>40</v>
      </c>
      <c r="Z335" s="2" t="s">
        <v>75</v>
      </c>
      <c r="AA335" s="2" t="s">
        <v>77</v>
      </c>
      <c r="AB335" s="2" t="s">
        <v>76</v>
      </c>
      <c r="AC335" s="3" t="s">
        <v>91</v>
      </c>
      <c r="AE335" s="2">
        <v>2</v>
      </c>
    </row>
    <row r="336" spans="1:31">
      <c r="A336" s="2">
        <v>67172</v>
      </c>
      <c r="B336" s="2" t="s">
        <v>115</v>
      </c>
      <c r="C336" s="2" t="s">
        <v>71</v>
      </c>
      <c r="E336" s="2" t="s">
        <v>240</v>
      </c>
      <c r="F336" s="2" t="s">
        <v>73</v>
      </c>
      <c r="G336" s="2" t="s">
        <v>173</v>
      </c>
      <c r="H336" s="2" t="s">
        <v>161</v>
      </c>
      <c r="I336" s="2" t="s">
        <v>102</v>
      </c>
      <c r="J336" s="2" t="s">
        <v>1392</v>
      </c>
      <c r="L336" s="3" t="s">
        <v>126</v>
      </c>
      <c r="M336" s="2" t="s">
        <v>118</v>
      </c>
      <c r="O336" s="2" t="s">
        <v>238</v>
      </c>
      <c r="P336" s="2" t="s">
        <v>1345</v>
      </c>
      <c r="S336" s="2">
        <v>0</v>
      </c>
      <c r="T336" s="2">
        <v>0</v>
      </c>
      <c r="U336" s="2" t="s">
        <v>1393</v>
      </c>
      <c r="V336" s="2" t="s">
        <v>1392</v>
      </c>
      <c r="W336" s="2" t="s">
        <v>174</v>
      </c>
      <c r="X336" s="2" t="s">
        <v>37</v>
      </c>
      <c r="Y336" s="3" t="s">
        <v>153</v>
      </c>
      <c r="Z336" s="2" t="s">
        <v>75</v>
      </c>
      <c r="AA336" s="2" t="s">
        <v>77</v>
      </c>
      <c r="AB336" s="2" t="s">
        <v>76</v>
      </c>
      <c r="AC336" s="3" t="s">
        <v>109</v>
      </c>
      <c r="AE336" s="2">
        <v>1</v>
      </c>
    </row>
    <row r="337" spans="1:31">
      <c r="A337" s="2">
        <v>67171</v>
      </c>
      <c r="B337" s="2" t="s">
        <v>115</v>
      </c>
      <c r="C337" s="2" t="s">
        <v>71</v>
      </c>
      <c r="E337" s="2" t="s">
        <v>240</v>
      </c>
      <c r="F337" s="2" t="s">
        <v>73</v>
      </c>
      <c r="G337" s="2" t="s">
        <v>271</v>
      </c>
      <c r="H337" s="2" t="s">
        <v>161</v>
      </c>
      <c r="I337" s="2" t="s">
        <v>103</v>
      </c>
      <c r="J337" s="2" t="s">
        <v>1314</v>
      </c>
      <c r="L337" s="3" t="s">
        <v>126</v>
      </c>
      <c r="M337" s="2" t="s">
        <v>219</v>
      </c>
      <c r="O337" s="2" t="s">
        <v>220</v>
      </c>
      <c r="S337" s="2">
        <v>0</v>
      </c>
      <c r="T337" s="2">
        <v>0</v>
      </c>
      <c r="U337" s="2" t="s">
        <v>1393</v>
      </c>
      <c r="V337" s="2" t="s">
        <v>1314</v>
      </c>
      <c r="X337" s="2" t="s">
        <v>37</v>
      </c>
      <c r="Y337" s="3" t="s">
        <v>153</v>
      </c>
      <c r="Z337" s="2" t="s">
        <v>75</v>
      </c>
      <c r="AA337" s="2" t="s">
        <v>77</v>
      </c>
      <c r="AB337" s="2" t="s">
        <v>76</v>
      </c>
      <c r="AC337" s="3" t="s">
        <v>85</v>
      </c>
      <c r="AE337" s="2">
        <v>1</v>
      </c>
    </row>
    <row r="338" spans="1:31">
      <c r="A338" s="2">
        <v>67170</v>
      </c>
      <c r="B338" s="2" t="s">
        <v>115</v>
      </c>
      <c r="C338" s="2" t="s">
        <v>71</v>
      </c>
      <c r="E338" s="2" t="s">
        <v>240</v>
      </c>
      <c r="F338" s="2" t="s">
        <v>73</v>
      </c>
      <c r="G338" s="2" t="s">
        <v>175</v>
      </c>
      <c r="H338" s="2" t="s">
        <v>161</v>
      </c>
      <c r="I338" s="2" t="s">
        <v>526</v>
      </c>
      <c r="J338" s="2" t="s">
        <v>1394</v>
      </c>
      <c r="L338" s="3" t="s">
        <v>126</v>
      </c>
      <c r="M338" s="2" t="s">
        <v>220</v>
      </c>
      <c r="O338" s="2" t="s">
        <v>220</v>
      </c>
      <c r="S338" s="2">
        <v>0</v>
      </c>
      <c r="T338" s="2">
        <v>100</v>
      </c>
      <c r="U338" s="2" t="s">
        <v>1393</v>
      </c>
      <c r="V338" s="2" t="s">
        <v>1394</v>
      </c>
      <c r="X338" s="2" t="s">
        <v>37</v>
      </c>
      <c r="Y338" s="3" t="s">
        <v>153</v>
      </c>
      <c r="Z338" s="2" t="s">
        <v>75</v>
      </c>
      <c r="AA338" s="2" t="s">
        <v>77</v>
      </c>
      <c r="AB338" s="2" t="s">
        <v>76</v>
      </c>
      <c r="AC338" s="3" t="s">
        <v>97</v>
      </c>
      <c r="AD338" s="2" t="s">
        <v>176</v>
      </c>
      <c r="AE338" s="2">
        <v>1</v>
      </c>
    </row>
    <row r="339" spans="1:31">
      <c r="A339" s="2">
        <v>67169</v>
      </c>
      <c r="B339" s="2" t="s">
        <v>115</v>
      </c>
      <c r="C339" s="2" t="s">
        <v>71</v>
      </c>
      <c r="E339" s="2" t="s">
        <v>240</v>
      </c>
      <c r="F339" s="2" t="s">
        <v>73</v>
      </c>
      <c r="G339" s="2" t="s">
        <v>177</v>
      </c>
      <c r="H339" s="2" t="s">
        <v>161</v>
      </c>
      <c r="I339" s="2" t="s">
        <v>526</v>
      </c>
      <c r="J339" s="2" t="s">
        <v>1394</v>
      </c>
      <c r="L339" s="3" t="s">
        <v>126</v>
      </c>
      <c r="M339" s="2" t="s">
        <v>220</v>
      </c>
      <c r="O339" s="2" t="s">
        <v>220</v>
      </c>
      <c r="S339" s="2">
        <v>0</v>
      </c>
      <c r="T339" s="2">
        <v>100</v>
      </c>
      <c r="U339" s="2" t="s">
        <v>1393</v>
      </c>
      <c r="V339" s="2" t="s">
        <v>1394</v>
      </c>
      <c r="X339" s="2" t="s">
        <v>37</v>
      </c>
      <c r="Y339" s="3" t="s">
        <v>153</v>
      </c>
      <c r="Z339" s="2" t="s">
        <v>75</v>
      </c>
      <c r="AA339" s="2" t="s">
        <v>77</v>
      </c>
      <c r="AB339" s="2" t="s">
        <v>76</v>
      </c>
      <c r="AC339" s="3" t="s">
        <v>97</v>
      </c>
      <c r="AD339" s="2" t="s">
        <v>176</v>
      </c>
      <c r="AE339" s="2">
        <v>1</v>
      </c>
    </row>
    <row r="340" spans="1:31">
      <c r="A340" s="2">
        <v>67168</v>
      </c>
      <c r="B340" s="2" t="s">
        <v>115</v>
      </c>
      <c r="C340" s="2" t="s">
        <v>71</v>
      </c>
      <c r="E340" s="2" t="s">
        <v>240</v>
      </c>
      <c r="F340" s="2" t="s">
        <v>73</v>
      </c>
      <c r="G340" s="2" t="s">
        <v>272</v>
      </c>
      <c r="H340" s="2" t="s">
        <v>161</v>
      </c>
      <c r="I340" s="2" t="s">
        <v>103</v>
      </c>
      <c r="J340" s="2" t="s">
        <v>1314</v>
      </c>
      <c r="L340" s="3" t="s">
        <v>126</v>
      </c>
      <c r="M340" s="2" t="s">
        <v>219</v>
      </c>
      <c r="O340" s="2" t="s">
        <v>220</v>
      </c>
      <c r="S340" s="2">
        <v>0</v>
      </c>
      <c r="T340" s="2">
        <v>0</v>
      </c>
      <c r="U340" s="2" t="s">
        <v>1393</v>
      </c>
      <c r="V340" s="2" t="s">
        <v>1314</v>
      </c>
      <c r="W340" s="2" t="s">
        <v>273</v>
      </c>
      <c r="X340" s="2" t="s">
        <v>37</v>
      </c>
      <c r="Y340" s="3" t="s">
        <v>153</v>
      </c>
      <c r="Z340" s="2" t="s">
        <v>75</v>
      </c>
      <c r="AA340" s="2" t="s">
        <v>77</v>
      </c>
      <c r="AB340" s="2" t="s">
        <v>76</v>
      </c>
      <c r="AC340" s="3" t="s">
        <v>85</v>
      </c>
      <c r="AE340" s="2">
        <v>1</v>
      </c>
    </row>
    <row r="341" spans="1:31">
      <c r="A341" s="2">
        <v>67167</v>
      </c>
      <c r="B341" s="2" t="s">
        <v>115</v>
      </c>
      <c r="C341" s="2" t="s">
        <v>71</v>
      </c>
      <c r="E341" s="2" t="s">
        <v>240</v>
      </c>
      <c r="F341" s="2" t="s">
        <v>73</v>
      </c>
      <c r="G341" s="2" t="s">
        <v>178</v>
      </c>
      <c r="H341" s="2" t="s">
        <v>161</v>
      </c>
      <c r="I341" s="2" t="s">
        <v>526</v>
      </c>
      <c r="J341" s="2" t="s">
        <v>1395</v>
      </c>
      <c r="L341" s="3" t="s">
        <v>126</v>
      </c>
      <c r="N341" s="2" t="s">
        <v>117</v>
      </c>
      <c r="O341" s="2" t="s">
        <v>220</v>
      </c>
      <c r="R341" s="2">
        <v>2</v>
      </c>
      <c r="S341" s="2">
        <v>0</v>
      </c>
      <c r="T341" s="2">
        <v>100</v>
      </c>
      <c r="U341" s="2" t="s">
        <v>1393</v>
      </c>
      <c r="V341" s="2" t="s">
        <v>1395</v>
      </c>
      <c r="X341" s="2" t="s">
        <v>37</v>
      </c>
      <c r="Y341" s="3" t="s">
        <v>153</v>
      </c>
      <c r="Z341" s="2" t="s">
        <v>75</v>
      </c>
      <c r="AA341" s="2" t="s">
        <v>77</v>
      </c>
      <c r="AB341" s="2" t="s">
        <v>76</v>
      </c>
      <c r="AC341" s="3" t="s">
        <v>85</v>
      </c>
      <c r="AE341" s="2">
        <v>2</v>
      </c>
    </row>
    <row r="342" spans="1:31">
      <c r="A342" s="2">
        <v>67166</v>
      </c>
      <c r="B342" s="2" t="s">
        <v>115</v>
      </c>
      <c r="C342" s="2" t="s">
        <v>71</v>
      </c>
      <c r="E342" s="2" t="s">
        <v>240</v>
      </c>
      <c r="F342" s="2" t="s">
        <v>73</v>
      </c>
      <c r="G342" s="2" t="s">
        <v>274</v>
      </c>
      <c r="H342" s="2" t="s">
        <v>161</v>
      </c>
      <c r="I342" s="2" t="s">
        <v>108</v>
      </c>
      <c r="J342" s="2" t="s">
        <v>1396</v>
      </c>
      <c r="L342" s="3" t="s">
        <v>126</v>
      </c>
      <c r="M342" s="2" t="s">
        <v>220</v>
      </c>
      <c r="O342" s="2" t="s">
        <v>220</v>
      </c>
      <c r="S342" s="2">
        <v>0</v>
      </c>
      <c r="T342" s="2">
        <v>100</v>
      </c>
      <c r="U342" s="2" t="s">
        <v>1393</v>
      </c>
      <c r="V342" s="2" t="s">
        <v>1396</v>
      </c>
      <c r="X342" s="2" t="s">
        <v>37</v>
      </c>
      <c r="Y342" s="3" t="s">
        <v>153</v>
      </c>
      <c r="Z342" s="2" t="s">
        <v>75</v>
      </c>
      <c r="AA342" s="2" t="s">
        <v>77</v>
      </c>
      <c r="AB342" s="2" t="s">
        <v>76</v>
      </c>
      <c r="AC342" s="3" t="s">
        <v>97</v>
      </c>
      <c r="AD342" s="2" t="s">
        <v>176</v>
      </c>
      <c r="AE342" s="2">
        <v>1</v>
      </c>
    </row>
    <row r="343" spans="1:31">
      <c r="A343" s="2">
        <v>67165</v>
      </c>
      <c r="B343" s="2" t="s">
        <v>115</v>
      </c>
      <c r="C343" s="2" t="s">
        <v>71</v>
      </c>
      <c r="E343" s="2" t="s">
        <v>240</v>
      </c>
      <c r="F343" s="2" t="s">
        <v>73</v>
      </c>
      <c r="G343" s="2" t="s">
        <v>275</v>
      </c>
      <c r="H343" s="2" t="s">
        <v>161</v>
      </c>
      <c r="I343" s="2" t="s">
        <v>108</v>
      </c>
      <c r="J343" s="2" t="s">
        <v>1397</v>
      </c>
      <c r="L343" s="3" t="s">
        <v>126</v>
      </c>
      <c r="M343" s="2" t="s">
        <v>220</v>
      </c>
      <c r="O343" s="2" t="s">
        <v>220</v>
      </c>
      <c r="S343" s="2">
        <v>0</v>
      </c>
      <c r="T343" s="2">
        <v>100</v>
      </c>
      <c r="U343" s="2" t="s">
        <v>1393</v>
      </c>
      <c r="V343" s="2" t="s">
        <v>1397</v>
      </c>
      <c r="X343" s="2" t="s">
        <v>37</v>
      </c>
      <c r="Y343" s="3" t="s">
        <v>153</v>
      </c>
      <c r="Z343" s="2" t="s">
        <v>75</v>
      </c>
      <c r="AA343" s="2" t="s">
        <v>77</v>
      </c>
      <c r="AB343" s="2" t="s">
        <v>76</v>
      </c>
      <c r="AC343" s="3" t="s">
        <v>97</v>
      </c>
      <c r="AD343" s="2" t="s">
        <v>176</v>
      </c>
      <c r="AE343" s="2">
        <v>1</v>
      </c>
    </row>
    <row r="344" spans="1:31">
      <c r="A344" s="2">
        <v>67164</v>
      </c>
      <c r="B344" s="2" t="s">
        <v>115</v>
      </c>
      <c r="C344" s="2" t="s">
        <v>71</v>
      </c>
      <c r="E344" s="2" t="s">
        <v>240</v>
      </c>
      <c r="F344" s="2" t="s">
        <v>73</v>
      </c>
      <c r="G344" s="2" t="s">
        <v>179</v>
      </c>
      <c r="H344" s="2" t="s">
        <v>161</v>
      </c>
      <c r="I344" s="2" t="s">
        <v>526</v>
      </c>
      <c r="J344" s="2" t="s">
        <v>1395</v>
      </c>
      <c r="L344" s="3" t="s">
        <v>126</v>
      </c>
      <c r="M344" s="2" t="s">
        <v>220</v>
      </c>
      <c r="O344" s="2" t="s">
        <v>220</v>
      </c>
      <c r="S344" s="2">
        <v>0</v>
      </c>
      <c r="T344" s="2">
        <v>100</v>
      </c>
      <c r="U344" s="2" t="s">
        <v>1393</v>
      </c>
      <c r="V344" s="2" t="s">
        <v>1395</v>
      </c>
      <c r="X344" s="2" t="s">
        <v>37</v>
      </c>
      <c r="Y344" s="3" t="s">
        <v>153</v>
      </c>
      <c r="Z344" s="2" t="s">
        <v>75</v>
      </c>
      <c r="AA344" s="2" t="s">
        <v>77</v>
      </c>
      <c r="AB344" s="2" t="s">
        <v>76</v>
      </c>
      <c r="AC344" s="3" t="s">
        <v>97</v>
      </c>
      <c r="AD344" s="2" t="s">
        <v>176</v>
      </c>
      <c r="AE344" s="2">
        <v>1</v>
      </c>
    </row>
    <row r="345" spans="1:31">
      <c r="A345" s="2">
        <v>67163</v>
      </c>
      <c r="B345" s="2" t="s">
        <v>115</v>
      </c>
      <c r="C345" s="2" t="s">
        <v>71</v>
      </c>
      <c r="E345" s="2" t="s">
        <v>15</v>
      </c>
      <c r="F345" s="2" t="s">
        <v>73</v>
      </c>
      <c r="G345" s="2" t="s">
        <v>180</v>
      </c>
      <c r="H345" s="2" t="s">
        <v>161</v>
      </c>
      <c r="I345" s="2" t="s">
        <v>107</v>
      </c>
      <c r="J345" s="2" t="s">
        <v>1398</v>
      </c>
      <c r="L345" s="3" t="s">
        <v>126</v>
      </c>
      <c r="M345" s="2" t="s">
        <v>525</v>
      </c>
      <c r="N345" s="2" t="s">
        <v>525</v>
      </c>
      <c r="O345" s="2" t="s">
        <v>636</v>
      </c>
      <c r="P345" s="2" t="s">
        <v>1399</v>
      </c>
      <c r="Q345" s="2" t="s">
        <v>1399</v>
      </c>
      <c r="S345" s="2">
        <v>0</v>
      </c>
      <c r="T345" s="2">
        <v>0</v>
      </c>
      <c r="U345" s="2" t="s">
        <v>1393</v>
      </c>
      <c r="V345" s="2" t="s">
        <v>1398</v>
      </c>
      <c r="X345" s="2" t="s">
        <v>37</v>
      </c>
      <c r="Y345" s="3" t="s">
        <v>153</v>
      </c>
      <c r="Z345" s="2" t="s">
        <v>75</v>
      </c>
      <c r="AA345" s="2" t="s">
        <v>77</v>
      </c>
      <c r="AB345" s="2" t="s">
        <v>76</v>
      </c>
      <c r="AC345" s="3" t="s">
        <v>97</v>
      </c>
      <c r="AE345" s="2">
        <v>1</v>
      </c>
    </row>
    <row r="346" spans="1:31">
      <c r="A346" s="2">
        <v>67162</v>
      </c>
      <c r="B346" s="2" t="s">
        <v>115</v>
      </c>
      <c r="C346" s="2" t="s">
        <v>71</v>
      </c>
      <c r="E346" s="2" t="s">
        <v>240</v>
      </c>
      <c r="F346" s="2" t="s">
        <v>73</v>
      </c>
      <c r="G346" s="2" t="s">
        <v>181</v>
      </c>
      <c r="H346" s="2" t="s">
        <v>161</v>
      </c>
      <c r="I346" s="2" t="s">
        <v>526</v>
      </c>
      <c r="J346" s="2" t="s">
        <v>1395</v>
      </c>
      <c r="L346" s="3" t="s">
        <v>126</v>
      </c>
      <c r="M346" s="2" t="s">
        <v>220</v>
      </c>
      <c r="O346" s="2" t="s">
        <v>220</v>
      </c>
      <c r="S346" s="2">
        <v>0</v>
      </c>
      <c r="T346" s="2">
        <v>0</v>
      </c>
      <c r="U346" s="2" t="s">
        <v>1393</v>
      </c>
      <c r="V346" s="2" t="s">
        <v>1395</v>
      </c>
      <c r="X346" s="2" t="s">
        <v>37</v>
      </c>
      <c r="Y346" s="3" t="s">
        <v>153</v>
      </c>
      <c r="Z346" s="2" t="s">
        <v>75</v>
      </c>
      <c r="AA346" s="2" t="s">
        <v>77</v>
      </c>
      <c r="AB346" s="2" t="s">
        <v>76</v>
      </c>
      <c r="AC346" s="3" t="s">
        <v>97</v>
      </c>
      <c r="AE346" s="2">
        <v>1</v>
      </c>
    </row>
    <row r="347" spans="1:31">
      <c r="A347" s="2">
        <v>67161</v>
      </c>
      <c r="B347" s="2" t="s">
        <v>115</v>
      </c>
      <c r="C347" s="2" t="s">
        <v>71</v>
      </c>
      <c r="E347" s="2" t="s">
        <v>240</v>
      </c>
      <c r="F347" s="2" t="s">
        <v>73</v>
      </c>
      <c r="G347" s="2" t="s">
        <v>182</v>
      </c>
      <c r="H347" s="2" t="s">
        <v>161</v>
      </c>
      <c r="I347" s="2" t="s">
        <v>526</v>
      </c>
      <c r="J347" s="2" t="s">
        <v>1395</v>
      </c>
      <c r="L347" s="3" t="s">
        <v>126</v>
      </c>
      <c r="M347" s="2" t="s">
        <v>220</v>
      </c>
      <c r="O347" s="2" t="s">
        <v>220</v>
      </c>
      <c r="S347" s="2">
        <v>0</v>
      </c>
      <c r="T347" s="2">
        <v>0</v>
      </c>
      <c r="U347" s="2" t="s">
        <v>1393</v>
      </c>
      <c r="V347" s="2" t="s">
        <v>1395</v>
      </c>
      <c r="X347" s="2" t="s">
        <v>37</v>
      </c>
      <c r="Y347" s="3" t="s">
        <v>153</v>
      </c>
      <c r="Z347" s="2" t="s">
        <v>75</v>
      </c>
      <c r="AA347" s="2" t="s">
        <v>77</v>
      </c>
      <c r="AB347" s="2" t="s">
        <v>76</v>
      </c>
      <c r="AC347" s="3" t="s">
        <v>97</v>
      </c>
      <c r="AE347" s="2">
        <v>0.5</v>
      </c>
    </row>
    <row r="348" spans="1:31">
      <c r="A348" s="2">
        <v>67160</v>
      </c>
      <c r="B348" s="2" t="s">
        <v>115</v>
      </c>
      <c r="C348" s="2" t="s">
        <v>71</v>
      </c>
      <c r="E348" s="2" t="s">
        <v>240</v>
      </c>
      <c r="F348" s="2" t="s">
        <v>73</v>
      </c>
      <c r="G348" s="2" t="s">
        <v>183</v>
      </c>
      <c r="H348" s="2" t="s">
        <v>161</v>
      </c>
      <c r="I348" s="2" t="s">
        <v>526</v>
      </c>
      <c r="J348" s="2" t="s">
        <v>1395</v>
      </c>
      <c r="L348" s="3" t="s">
        <v>126</v>
      </c>
      <c r="M348" s="2" t="s">
        <v>220</v>
      </c>
      <c r="O348" s="2" t="s">
        <v>220</v>
      </c>
      <c r="S348" s="2">
        <v>0</v>
      </c>
      <c r="T348" s="2">
        <v>0</v>
      </c>
      <c r="U348" s="2" t="s">
        <v>1393</v>
      </c>
      <c r="V348" s="2" t="s">
        <v>1395</v>
      </c>
      <c r="X348" s="2" t="s">
        <v>37</v>
      </c>
      <c r="Y348" s="3" t="s">
        <v>153</v>
      </c>
      <c r="Z348" s="2" t="s">
        <v>75</v>
      </c>
      <c r="AA348" s="2" t="s">
        <v>77</v>
      </c>
      <c r="AB348" s="2" t="s">
        <v>76</v>
      </c>
      <c r="AC348" s="3" t="s">
        <v>97</v>
      </c>
      <c r="AE348" s="2">
        <v>1</v>
      </c>
    </row>
    <row r="349" spans="1:31">
      <c r="A349" s="2">
        <v>67159</v>
      </c>
      <c r="B349" s="2" t="s">
        <v>115</v>
      </c>
      <c r="C349" s="2" t="s">
        <v>71</v>
      </c>
      <c r="E349" s="2" t="s">
        <v>240</v>
      </c>
      <c r="F349" s="2" t="s">
        <v>73</v>
      </c>
      <c r="G349" s="2" t="s">
        <v>184</v>
      </c>
      <c r="H349" s="2" t="s">
        <v>161</v>
      </c>
      <c r="I349" s="2" t="s">
        <v>526</v>
      </c>
      <c r="J349" s="2" t="s">
        <v>1400</v>
      </c>
      <c r="L349" s="3" t="s">
        <v>126</v>
      </c>
      <c r="M349" s="2" t="s">
        <v>220</v>
      </c>
      <c r="N349" s="2" t="s">
        <v>220</v>
      </c>
      <c r="O349" s="2" t="s">
        <v>220</v>
      </c>
      <c r="S349" s="2">
        <v>0</v>
      </c>
      <c r="T349" s="2">
        <v>0</v>
      </c>
      <c r="U349" s="2" t="s">
        <v>1393</v>
      </c>
      <c r="V349" s="2" t="s">
        <v>1400</v>
      </c>
      <c r="X349" s="2" t="s">
        <v>37</v>
      </c>
      <c r="Y349" s="3" t="s">
        <v>153</v>
      </c>
      <c r="Z349" s="2" t="s">
        <v>75</v>
      </c>
      <c r="AA349" s="2" t="s">
        <v>77</v>
      </c>
      <c r="AB349" s="2" t="s">
        <v>76</v>
      </c>
      <c r="AC349" s="3" t="s">
        <v>97</v>
      </c>
      <c r="AE349" s="2">
        <v>0.5</v>
      </c>
    </row>
    <row r="350" spans="1:31">
      <c r="A350" s="2">
        <v>67158</v>
      </c>
      <c r="B350" s="2" t="s">
        <v>115</v>
      </c>
      <c r="C350" s="2" t="s">
        <v>71</v>
      </c>
      <c r="E350" s="2" t="s">
        <v>240</v>
      </c>
      <c r="F350" s="2" t="s">
        <v>73</v>
      </c>
      <c r="G350" s="2" t="s">
        <v>276</v>
      </c>
      <c r="H350" s="2" t="s">
        <v>161</v>
      </c>
      <c r="I350" s="2" t="s">
        <v>96</v>
      </c>
      <c r="J350" s="2" t="s">
        <v>1314</v>
      </c>
      <c r="L350" s="3" t="s">
        <v>126</v>
      </c>
      <c r="M350" s="2" t="s">
        <v>118</v>
      </c>
      <c r="O350" s="2" t="s">
        <v>220</v>
      </c>
      <c r="S350" s="2">
        <v>0</v>
      </c>
      <c r="T350" s="2">
        <v>0</v>
      </c>
      <c r="U350" s="2" t="s">
        <v>1393</v>
      </c>
      <c r="V350" s="2" t="s">
        <v>1314</v>
      </c>
      <c r="W350" s="2" t="s">
        <v>273</v>
      </c>
      <c r="X350" s="2" t="s">
        <v>37</v>
      </c>
      <c r="Y350" s="3" t="s">
        <v>153</v>
      </c>
      <c r="Z350" s="2" t="s">
        <v>75</v>
      </c>
      <c r="AA350" s="2" t="s">
        <v>77</v>
      </c>
      <c r="AB350" s="2" t="s">
        <v>76</v>
      </c>
      <c r="AC350" s="3" t="s">
        <v>85</v>
      </c>
      <c r="AE350" s="2">
        <v>1</v>
      </c>
    </row>
    <row r="351" spans="1:31">
      <c r="A351" s="2">
        <v>67157</v>
      </c>
      <c r="B351" s="2" t="s">
        <v>115</v>
      </c>
      <c r="C351" s="2" t="s">
        <v>71</v>
      </c>
      <c r="E351" s="2" t="s">
        <v>240</v>
      </c>
      <c r="F351" s="2" t="s">
        <v>73</v>
      </c>
      <c r="G351" s="2" t="s">
        <v>185</v>
      </c>
      <c r="H351" s="2" t="s">
        <v>161</v>
      </c>
      <c r="I351" s="2" t="s">
        <v>526</v>
      </c>
      <c r="J351" s="2" t="s">
        <v>1400</v>
      </c>
      <c r="L351" s="3" t="s">
        <v>126</v>
      </c>
      <c r="M351" s="2" t="s">
        <v>220</v>
      </c>
      <c r="O351" s="2" t="s">
        <v>220</v>
      </c>
      <c r="S351" s="2">
        <v>0</v>
      </c>
      <c r="T351" s="2">
        <v>0</v>
      </c>
      <c r="U351" s="2" t="s">
        <v>1393</v>
      </c>
      <c r="V351" s="2" t="s">
        <v>1400</v>
      </c>
      <c r="X351" s="2" t="s">
        <v>37</v>
      </c>
      <c r="Y351" s="3" t="s">
        <v>153</v>
      </c>
      <c r="Z351" s="2" t="s">
        <v>75</v>
      </c>
      <c r="AA351" s="2" t="s">
        <v>77</v>
      </c>
      <c r="AB351" s="2" t="s">
        <v>76</v>
      </c>
      <c r="AC351" s="3" t="s">
        <v>88</v>
      </c>
      <c r="AE351" s="2">
        <v>0.5</v>
      </c>
    </row>
    <row r="352" spans="1:31">
      <c r="A352" s="2">
        <v>67156</v>
      </c>
      <c r="B352" s="2" t="s">
        <v>115</v>
      </c>
      <c r="C352" s="2" t="s">
        <v>71</v>
      </c>
      <c r="E352" s="2" t="s">
        <v>240</v>
      </c>
      <c r="F352" s="2" t="s">
        <v>73</v>
      </c>
      <c r="G352" s="2" t="s">
        <v>186</v>
      </c>
      <c r="H352" s="2" t="s">
        <v>161</v>
      </c>
      <c r="I352" s="2" t="s">
        <v>526</v>
      </c>
      <c r="J352" s="2" t="s">
        <v>1400</v>
      </c>
      <c r="L352" s="3" t="s">
        <v>126</v>
      </c>
      <c r="O352" s="2" t="s">
        <v>525</v>
      </c>
      <c r="S352" s="2">
        <v>0</v>
      </c>
      <c r="T352" s="2">
        <v>0</v>
      </c>
      <c r="U352" s="2" t="s">
        <v>1393</v>
      </c>
      <c r="V352" s="2" t="s">
        <v>1400</v>
      </c>
      <c r="Y352" s="3" t="s">
        <v>153</v>
      </c>
      <c r="Z352" s="2" t="s">
        <v>75</v>
      </c>
      <c r="AB352" s="2" t="s">
        <v>76</v>
      </c>
      <c r="AC352" s="3" t="s">
        <v>97</v>
      </c>
    </row>
    <row r="353" spans="1:31">
      <c r="A353" s="2">
        <v>67155</v>
      </c>
      <c r="B353" s="2" t="s">
        <v>115</v>
      </c>
      <c r="C353" s="2" t="s">
        <v>71</v>
      </c>
      <c r="E353" s="2" t="s">
        <v>240</v>
      </c>
      <c r="F353" s="2" t="s">
        <v>73</v>
      </c>
      <c r="G353" s="2" t="s">
        <v>187</v>
      </c>
      <c r="H353" s="2" t="s">
        <v>161</v>
      </c>
      <c r="I353" s="2" t="s">
        <v>526</v>
      </c>
      <c r="J353" s="2" t="s">
        <v>1400</v>
      </c>
      <c r="L353" s="3" t="s">
        <v>126</v>
      </c>
      <c r="M353" s="2" t="s">
        <v>220</v>
      </c>
      <c r="O353" s="2" t="s">
        <v>220</v>
      </c>
      <c r="S353" s="2">
        <v>0</v>
      </c>
      <c r="T353" s="2">
        <v>0</v>
      </c>
      <c r="U353" s="2" t="s">
        <v>1393</v>
      </c>
      <c r="V353" s="2" t="s">
        <v>1400</v>
      </c>
      <c r="X353" s="2" t="s">
        <v>37</v>
      </c>
      <c r="Y353" s="3" t="s">
        <v>153</v>
      </c>
      <c r="Z353" s="2" t="s">
        <v>75</v>
      </c>
      <c r="AA353" s="2" t="s">
        <v>77</v>
      </c>
      <c r="AB353" s="2" t="s">
        <v>76</v>
      </c>
      <c r="AC353" s="3" t="s">
        <v>97</v>
      </c>
      <c r="AE353" s="2">
        <v>0.5</v>
      </c>
    </row>
    <row r="354" spans="1:31">
      <c r="A354" s="2">
        <v>67154</v>
      </c>
      <c r="B354" s="2" t="s">
        <v>115</v>
      </c>
      <c r="C354" s="2" t="s">
        <v>71</v>
      </c>
      <c r="E354" s="2" t="s">
        <v>240</v>
      </c>
      <c r="F354" s="2" t="s">
        <v>73</v>
      </c>
      <c r="G354" s="2" t="s">
        <v>188</v>
      </c>
      <c r="H354" s="2" t="s">
        <v>161</v>
      </c>
      <c r="I354" s="2" t="s">
        <v>526</v>
      </c>
      <c r="J354" s="2" t="s">
        <v>1401</v>
      </c>
      <c r="L354" s="3" t="s">
        <v>126</v>
      </c>
      <c r="O354" s="2" t="s">
        <v>525</v>
      </c>
      <c r="S354" s="2">
        <v>0</v>
      </c>
      <c r="T354" s="2">
        <v>0</v>
      </c>
      <c r="U354" s="2" t="s">
        <v>1393</v>
      </c>
      <c r="V354" s="2" t="s">
        <v>1401</v>
      </c>
      <c r="Y354" s="3" t="s">
        <v>153</v>
      </c>
      <c r="Z354" s="2" t="s">
        <v>75</v>
      </c>
      <c r="AB354" s="2" t="s">
        <v>76</v>
      </c>
      <c r="AC354" s="3" t="s">
        <v>97</v>
      </c>
    </row>
    <row r="355" spans="1:31">
      <c r="A355" s="2">
        <v>67153</v>
      </c>
      <c r="B355" s="2" t="s">
        <v>115</v>
      </c>
      <c r="C355" s="2" t="s">
        <v>71</v>
      </c>
      <c r="E355" s="2" t="s">
        <v>240</v>
      </c>
      <c r="F355" s="2" t="s">
        <v>73</v>
      </c>
      <c r="G355" s="2" t="s">
        <v>189</v>
      </c>
      <c r="H355" s="2" t="s">
        <v>161</v>
      </c>
      <c r="I355" s="2" t="s">
        <v>526</v>
      </c>
      <c r="J355" s="2" t="s">
        <v>1401</v>
      </c>
      <c r="L355" s="3" t="s">
        <v>126</v>
      </c>
      <c r="O355" s="2" t="s">
        <v>525</v>
      </c>
      <c r="S355" s="2">
        <v>0</v>
      </c>
      <c r="T355" s="2">
        <v>0</v>
      </c>
      <c r="U355" s="2" t="s">
        <v>1393</v>
      </c>
      <c r="V355" s="2" t="s">
        <v>1401</v>
      </c>
      <c r="Y355" s="3" t="s">
        <v>153</v>
      </c>
      <c r="Z355" s="2" t="s">
        <v>75</v>
      </c>
      <c r="AB355" s="2" t="s">
        <v>76</v>
      </c>
      <c r="AC355" s="3" t="s">
        <v>97</v>
      </c>
    </row>
    <row r="356" spans="1:31">
      <c r="A356" s="2">
        <v>67152</v>
      </c>
      <c r="B356" s="2" t="s">
        <v>115</v>
      </c>
      <c r="C356" s="2" t="s">
        <v>71</v>
      </c>
      <c r="E356" s="2" t="s">
        <v>240</v>
      </c>
      <c r="F356" s="2" t="s">
        <v>73</v>
      </c>
      <c r="G356" s="2" t="s">
        <v>190</v>
      </c>
      <c r="H356" s="2" t="s">
        <v>161</v>
      </c>
      <c r="I356" s="2" t="s">
        <v>526</v>
      </c>
      <c r="J356" s="2" t="s">
        <v>1401</v>
      </c>
      <c r="L356" s="3" t="s">
        <v>126</v>
      </c>
      <c r="M356" s="2" t="s">
        <v>220</v>
      </c>
      <c r="O356" s="2" t="s">
        <v>220</v>
      </c>
      <c r="S356" s="2">
        <v>0</v>
      </c>
      <c r="T356" s="2">
        <v>0</v>
      </c>
      <c r="U356" s="2" t="s">
        <v>1393</v>
      </c>
      <c r="V356" s="2" t="s">
        <v>1401</v>
      </c>
      <c r="X356" s="2" t="s">
        <v>37</v>
      </c>
      <c r="Y356" s="3" t="s">
        <v>153</v>
      </c>
      <c r="Z356" s="2" t="s">
        <v>75</v>
      </c>
      <c r="AA356" s="2" t="s">
        <v>77</v>
      </c>
      <c r="AB356" s="2" t="s">
        <v>76</v>
      </c>
      <c r="AC356" s="3" t="s">
        <v>88</v>
      </c>
      <c r="AE356" s="2">
        <v>0.5</v>
      </c>
    </row>
    <row r="357" spans="1:31">
      <c r="A357" s="2">
        <v>67151</v>
      </c>
      <c r="B357" s="2" t="s">
        <v>115</v>
      </c>
      <c r="C357" s="2" t="s">
        <v>71</v>
      </c>
      <c r="E357" s="2" t="s">
        <v>240</v>
      </c>
      <c r="F357" s="2" t="s">
        <v>73</v>
      </c>
      <c r="G357" s="2" t="s">
        <v>191</v>
      </c>
      <c r="H357" s="2" t="s">
        <v>161</v>
      </c>
      <c r="I357" s="2" t="s">
        <v>526</v>
      </c>
      <c r="J357" s="2" t="s">
        <v>1401</v>
      </c>
      <c r="L357" s="3" t="s">
        <v>126</v>
      </c>
      <c r="M357" s="2" t="s">
        <v>220</v>
      </c>
      <c r="O357" s="2" t="s">
        <v>220</v>
      </c>
      <c r="S357" s="2">
        <v>0</v>
      </c>
      <c r="T357" s="2">
        <v>0</v>
      </c>
      <c r="U357" s="2" t="s">
        <v>1393</v>
      </c>
      <c r="V357" s="2" t="s">
        <v>1401</v>
      </c>
      <c r="X357" s="2" t="s">
        <v>37</v>
      </c>
      <c r="Y357" s="3" t="s">
        <v>153</v>
      </c>
      <c r="Z357" s="2" t="s">
        <v>75</v>
      </c>
      <c r="AA357" s="2" t="s">
        <v>77</v>
      </c>
      <c r="AB357" s="2" t="s">
        <v>76</v>
      </c>
      <c r="AC357" s="3" t="s">
        <v>88</v>
      </c>
      <c r="AE357" s="2">
        <v>0.5</v>
      </c>
    </row>
    <row r="358" spans="1:31">
      <c r="A358" s="2">
        <v>67150</v>
      </c>
      <c r="B358" s="2" t="s">
        <v>115</v>
      </c>
      <c r="C358" s="2" t="s">
        <v>71</v>
      </c>
      <c r="E358" s="2" t="s">
        <v>240</v>
      </c>
      <c r="F358" s="2" t="s">
        <v>73</v>
      </c>
      <c r="G358" s="2" t="s">
        <v>192</v>
      </c>
      <c r="H358" s="2" t="s">
        <v>161</v>
      </c>
      <c r="I358" s="2" t="s">
        <v>526</v>
      </c>
      <c r="J358" s="2" t="s">
        <v>1401</v>
      </c>
      <c r="L358" s="3" t="s">
        <v>126</v>
      </c>
      <c r="M358" s="2" t="s">
        <v>220</v>
      </c>
      <c r="O358" s="2" t="s">
        <v>220</v>
      </c>
      <c r="S358" s="2">
        <v>0</v>
      </c>
      <c r="T358" s="2">
        <v>0</v>
      </c>
      <c r="U358" s="2" t="s">
        <v>1393</v>
      </c>
      <c r="V358" s="2" t="s">
        <v>1401</v>
      </c>
      <c r="X358" s="2" t="s">
        <v>37</v>
      </c>
      <c r="Y358" s="3" t="s">
        <v>153</v>
      </c>
      <c r="Z358" s="2" t="s">
        <v>75</v>
      </c>
      <c r="AA358" s="2" t="s">
        <v>77</v>
      </c>
      <c r="AB358" s="2" t="s">
        <v>76</v>
      </c>
      <c r="AC358" s="3" t="s">
        <v>88</v>
      </c>
      <c r="AE358" s="2">
        <v>0.5</v>
      </c>
    </row>
    <row r="359" spans="1:31">
      <c r="A359" s="2">
        <v>67149</v>
      </c>
      <c r="B359" s="2" t="s">
        <v>115</v>
      </c>
      <c r="C359" s="2" t="s">
        <v>71</v>
      </c>
      <c r="E359" s="2" t="s">
        <v>240</v>
      </c>
      <c r="F359" s="2" t="s">
        <v>73</v>
      </c>
      <c r="G359" s="2" t="s">
        <v>193</v>
      </c>
      <c r="H359" s="2" t="s">
        <v>161</v>
      </c>
      <c r="I359" s="2" t="s">
        <v>526</v>
      </c>
      <c r="J359" s="2" t="s">
        <v>1402</v>
      </c>
      <c r="L359" s="3" t="s">
        <v>126</v>
      </c>
      <c r="M359" s="2" t="s">
        <v>220</v>
      </c>
      <c r="O359" s="2" t="s">
        <v>220</v>
      </c>
      <c r="S359" s="2">
        <v>0</v>
      </c>
      <c r="T359" s="2">
        <v>0</v>
      </c>
      <c r="U359" s="2" t="s">
        <v>1393</v>
      </c>
      <c r="V359" s="2" t="s">
        <v>1402</v>
      </c>
      <c r="X359" s="2" t="s">
        <v>37</v>
      </c>
      <c r="Y359" s="3" t="s">
        <v>153</v>
      </c>
      <c r="Z359" s="2" t="s">
        <v>75</v>
      </c>
      <c r="AA359" s="2" t="s">
        <v>77</v>
      </c>
      <c r="AB359" s="2" t="s">
        <v>76</v>
      </c>
      <c r="AC359" s="3" t="s">
        <v>88</v>
      </c>
      <c r="AE359" s="2">
        <v>0.5</v>
      </c>
    </row>
    <row r="360" spans="1:31">
      <c r="A360" s="2">
        <v>67148</v>
      </c>
      <c r="B360" s="2" t="s">
        <v>115</v>
      </c>
      <c r="C360" s="2" t="s">
        <v>71</v>
      </c>
      <c r="E360" s="2" t="s">
        <v>240</v>
      </c>
      <c r="F360" s="2" t="s">
        <v>73</v>
      </c>
      <c r="G360" s="2" t="s">
        <v>194</v>
      </c>
      <c r="H360" s="2" t="s">
        <v>161</v>
      </c>
      <c r="I360" s="2" t="s">
        <v>526</v>
      </c>
      <c r="J360" s="2" t="s">
        <v>1402</v>
      </c>
      <c r="L360" s="3" t="s">
        <v>126</v>
      </c>
      <c r="M360" s="2" t="s">
        <v>220</v>
      </c>
      <c r="O360" s="2" t="s">
        <v>220</v>
      </c>
      <c r="S360" s="2">
        <v>0</v>
      </c>
      <c r="T360" s="2">
        <v>0</v>
      </c>
      <c r="U360" s="2" t="s">
        <v>1403</v>
      </c>
      <c r="V360" s="2" t="s">
        <v>1402</v>
      </c>
      <c r="X360" s="2" t="s">
        <v>37</v>
      </c>
      <c r="Y360" s="3" t="s">
        <v>153</v>
      </c>
      <c r="Z360" s="2" t="s">
        <v>75</v>
      </c>
      <c r="AA360" s="2" t="s">
        <v>77</v>
      </c>
      <c r="AB360" s="2" t="s">
        <v>76</v>
      </c>
      <c r="AC360" s="3" t="s">
        <v>88</v>
      </c>
      <c r="AE360" s="2">
        <v>0.5</v>
      </c>
    </row>
    <row r="361" spans="1:31">
      <c r="A361" s="2">
        <v>67147</v>
      </c>
      <c r="B361" s="2" t="s">
        <v>115</v>
      </c>
      <c r="C361" s="2" t="s">
        <v>71</v>
      </c>
      <c r="E361" s="2" t="s">
        <v>240</v>
      </c>
      <c r="F361" s="2" t="s">
        <v>73</v>
      </c>
      <c r="G361" s="2" t="s">
        <v>195</v>
      </c>
      <c r="H361" s="2" t="s">
        <v>161</v>
      </c>
      <c r="I361" s="2" t="s">
        <v>526</v>
      </c>
      <c r="J361" s="2" t="s">
        <v>1402</v>
      </c>
      <c r="L361" s="3" t="s">
        <v>126</v>
      </c>
      <c r="M361" s="2" t="s">
        <v>220</v>
      </c>
      <c r="O361" s="2" t="s">
        <v>220</v>
      </c>
      <c r="S361" s="2">
        <v>0</v>
      </c>
      <c r="T361" s="2">
        <v>0</v>
      </c>
      <c r="U361" s="2" t="s">
        <v>1403</v>
      </c>
      <c r="V361" s="2" t="s">
        <v>1402</v>
      </c>
      <c r="X361" s="2" t="s">
        <v>37</v>
      </c>
      <c r="Y361" s="3" t="s">
        <v>153</v>
      </c>
      <c r="Z361" s="2" t="s">
        <v>75</v>
      </c>
      <c r="AA361" s="2" t="s">
        <v>77</v>
      </c>
      <c r="AB361" s="2" t="s">
        <v>76</v>
      </c>
      <c r="AC361" s="3" t="s">
        <v>88</v>
      </c>
      <c r="AE361" s="2">
        <v>0.5</v>
      </c>
    </row>
    <row r="362" spans="1:31">
      <c r="A362" s="2">
        <v>67146</v>
      </c>
      <c r="B362" s="2" t="s">
        <v>115</v>
      </c>
      <c r="C362" s="2" t="s">
        <v>71</v>
      </c>
      <c r="E362" s="2" t="s">
        <v>240</v>
      </c>
      <c r="F362" s="2" t="s">
        <v>73</v>
      </c>
      <c r="G362" s="2" t="s">
        <v>196</v>
      </c>
      <c r="H362" s="2" t="s">
        <v>161</v>
      </c>
      <c r="I362" s="2" t="s">
        <v>526</v>
      </c>
      <c r="J362" s="2" t="s">
        <v>1404</v>
      </c>
      <c r="L362" s="3" t="s">
        <v>126</v>
      </c>
      <c r="M362" s="2" t="s">
        <v>220</v>
      </c>
      <c r="O362" s="2" t="s">
        <v>220</v>
      </c>
      <c r="S362" s="2">
        <v>0</v>
      </c>
      <c r="T362" s="2">
        <v>0</v>
      </c>
      <c r="U362" s="2" t="s">
        <v>1403</v>
      </c>
      <c r="V362" s="2" t="s">
        <v>1404</v>
      </c>
      <c r="X362" s="2" t="s">
        <v>37</v>
      </c>
      <c r="Y362" s="3" t="s">
        <v>153</v>
      </c>
      <c r="Z362" s="2" t="s">
        <v>75</v>
      </c>
      <c r="AA362" s="2" t="s">
        <v>77</v>
      </c>
      <c r="AB362" s="2" t="s">
        <v>76</v>
      </c>
      <c r="AC362" s="3" t="s">
        <v>88</v>
      </c>
      <c r="AE362" s="2">
        <v>0.5</v>
      </c>
    </row>
    <row r="363" spans="1:31">
      <c r="A363" s="2">
        <v>67145</v>
      </c>
      <c r="B363" s="2" t="s">
        <v>115</v>
      </c>
      <c r="C363" s="2" t="s">
        <v>71</v>
      </c>
      <c r="E363" s="2" t="s">
        <v>240</v>
      </c>
      <c r="F363" s="2" t="s">
        <v>73</v>
      </c>
      <c r="G363" s="2" t="s">
        <v>197</v>
      </c>
      <c r="H363" s="2" t="s">
        <v>161</v>
      </c>
      <c r="I363" s="2" t="s">
        <v>526</v>
      </c>
      <c r="J363" s="2" t="s">
        <v>1404</v>
      </c>
      <c r="L363" s="3" t="s">
        <v>126</v>
      </c>
      <c r="M363" s="2" t="s">
        <v>220</v>
      </c>
      <c r="O363" s="2" t="s">
        <v>220</v>
      </c>
      <c r="S363" s="2">
        <v>0</v>
      </c>
      <c r="T363" s="2">
        <v>0</v>
      </c>
      <c r="U363" s="2" t="s">
        <v>1403</v>
      </c>
      <c r="V363" s="2" t="s">
        <v>1404</v>
      </c>
      <c r="X363" s="2" t="s">
        <v>37</v>
      </c>
      <c r="Y363" s="3" t="s">
        <v>153</v>
      </c>
      <c r="Z363" s="2" t="s">
        <v>75</v>
      </c>
      <c r="AA363" s="2" t="s">
        <v>77</v>
      </c>
      <c r="AB363" s="2" t="s">
        <v>76</v>
      </c>
      <c r="AC363" s="3" t="s">
        <v>88</v>
      </c>
      <c r="AE363" s="2">
        <v>0.5</v>
      </c>
    </row>
    <row r="364" spans="1:31">
      <c r="A364" s="2">
        <v>67144</v>
      </c>
      <c r="B364" s="2" t="s">
        <v>115</v>
      </c>
      <c r="C364" s="2" t="s">
        <v>71</v>
      </c>
      <c r="E364" s="2" t="s">
        <v>240</v>
      </c>
      <c r="F364" s="2" t="s">
        <v>73</v>
      </c>
      <c r="G364" s="2" t="s">
        <v>198</v>
      </c>
      <c r="H364" s="2" t="s">
        <v>161</v>
      </c>
      <c r="I364" s="2" t="s">
        <v>526</v>
      </c>
      <c r="J364" s="2" t="s">
        <v>1404</v>
      </c>
      <c r="L364" s="3" t="s">
        <v>126</v>
      </c>
      <c r="O364" s="2" t="s">
        <v>525</v>
      </c>
      <c r="S364" s="2">
        <v>0</v>
      </c>
      <c r="T364" s="2">
        <v>0</v>
      </c>
      <c r="U364" s="2" t="s">
        <v>1403</v>
      </c>
      <c r="V364" s="2" t="s">
        <v>1404</v>
      </c>
      <c r="Y364" s="3" t="s">
        <v>153</v>
      </c>
      <c r="Z364" s="2" t="s">
        <v>75</v>
      </c>
      <c r="AB364" s="2" t="s">
        <v>76</v>
      </c>
      <c r="AC364" s="3" t="s">
        <v>97</v>
      </c>
    </row>
    <row r="365" spans="1:31">
      <c r="A365" s="2">
        <v>67143</v>
      </c>
      <c r="B365" s="2" t="s">
        <v>115</v>
      </c>
      <c r="C365" s="2" t="s">
        <v>71</v>
      </c>
      <c r="E365" s="2" t="s">
        <v>240</v>
      </c>
      <c r="F365" s="2" t="s">
        <v>73</v>
      </c>
      <c r="G365" s="2" t="s">
        <v>199</v>
      </c>
      <c r="H365" s="2" t="s">
        <v>161</v>
      </c>
      <c r="I365" s="2" t="s">
        <v>526</v>
      </c>
      <c r="J365" s="2" t="s">
        <v>1405</v>
      </c>
      <c r="L365" s="3" t="s">
        <v>126</v>
      </c>
      <c r="O365" s="2" t="s">
        <v>525</v>
      </c>
      <c r="S365" s="2">
        <v>0</v>
      </c>
      <c r="T365" s="2">
        <v>0</v>
      </c>
      <c r="U365" s="2" t="s">
        <v>1403</v>
      </c>
      <c r="V365" s="2" t="s">
        <v>1405</v>
      </c>
      <c r="Y365" s="3" t="s">
        <v>153</v>
      </c>
      <c r="Z365" s="2" t="s">
        <v>75</v>
      </c>
      <c r="AB365" s="2" t="s">
        <v>76</v>
      </c>
      <c r="AC365" s="3" t="s">
        <v>97</v>
      </c>
    </row>
    <row r="366" spans="1:31">
      <c r="A366" s="2">
        <v>67142</v>
      </c>
      <c r="B366" s="2" t="s">
        <v>115</v>
      </c>
      <c r="C366" s="2" t="s">
        <v>71</v>
      </c>
      <c r="E366" s="2" t="s">
        <v>240</v>
      </c>
      <c r="F366" s="2" t="s">
        <v>73</v>
      </c>
      <c r="G366" s="2" t="s">
        <v>200</v>
      </c>
      <c r="H366" s="2" t="s">
        <v>161</v>
      </c>
      <c r="I366" s="2" t="s">
        <v>526</v>
      </c>
      <c r="J366" s="2" t="s">
        <v>1405</v>
      </c>
      <c r="L366" s="3" t="s">
        <v>126</v>
      </c>
      <c r="O366" s="2" t="s">
        <v>525</v>
      </c>
      <c r="S366" s="2">
        <v>0</v>
      </c>
      <c r="T366" s="2">
        <v>0</v>
      </c>
      <c r="U366" s="2" t="s">
        <v>1403</v>
      </c>
      <c r="V366" s="2" t="s">
        <v>1405</v>
      </c>
      <c r="Y366" s="3" t="s">
        <v>153</v>
      </c>
      <c r="Z366" s="2" t="s">
        <v>75</v>
      </c>
      <c r="AB366" s="2" t="s">
        <v>76</v>
      </c>
      <c r="AC366" s="3" t="s">
        <v>97</v>
      </c>
    </row>
    <row r="367" spans="1:31">
      <c r="A367" s="2">
        <v>67141</v>
      </c>
      <c r="B367" s="2" t="s">
        <v>115</v>
      </c>
      <c r="C367" s="2" t="s">
        <v>71</v>
      </c>
      <c r="E367" s="2" t="s">
        <v>240</v>
      </c>
      <c r="F367" s="2" t="s">
        <v>73</v>
      </c>
      <c r="G367" s="2" t="s">
        <v>201</v>
      </c>
      <c r="H367" s="2" t="s">
        <v>161</v>
      </c>
      <c r="I367" s="2" t="s">
        <v>526</v>
      </c>
      <c r="J367" s="2" t="s">
        <v>1406</v>
      </c>
      <c r="L367" s="3" t="s">
        <v>126</v>
      </c>
      <c r="O367" s="2" t="s">
        <v>525</v>
      </c>
      <c r="S367" s="2">
        <v>0</v>
      </c>
      <c r="T367" s="2">
        <v>0</v>
      </c>
      <c r="U367" s="2" t="s">
        <v>1403</v>
      </c>
      <c r="V367" s="2" t="s">
        <v>1406</v>
      </c>
      <c r="Y367" s="3" t="s">
        <v>153</v>
      </c>
      <c r="Z367" s="2" t="s">
        <v>75</v>
      </c>
      <c r="AB367" s="2" t="s">
        <v>76</v>
      </c>
      <c r="AC367" s="3" t="s">
        <v>97</v>
      </c>
    </row>
    <row r="368" spans="1:31">
      <c r="A368" s="2">
        <v>67140</v>
      </c>
      <c r="B368" s="2" t="s">
        <v>115</v>
      </c>
      <c r="C368" s="2" t="s">
        <v>71</v>
      </c>
      <c r="E368" s="2" t="s">
        <v>240</v>
      </c>
      <c r="F368" s="2" t="s">
        <v>73</v>
      </c>
      <c r="G368" s="2" t="s">
        <v>277</v>
      </c>
      <c r="H368" s="2" t="s">
        <v>161</v>
      </c>
      <c r="I368" s="2" t="s">
        <v>90</v>
      </c>
      <c r="J368" s="2" t="s">
        <v>1407</v>
      </c>
      <c r="L368" s="3" t="s">
        <v>126</v>
      </c>
      <c r="M368" s="2" t="s">
        <v>220</v>
      </c>
      <c r="O368" s="2" t="s">
        <v>220</v>
      </c>
      <c r="S368" s="2">
        <v>0</v>
      </c>
      <c r="T368" s="2">
        <v>0</v>
      </c>
      <c r="U368" s="2" t="s">
        <v>1403</v>
      </c>
      <c r="V368" s="2" t="s">
        <v>1407</v>
      </c>
      <c r="X368" s="2" t="s">
        <v>37</v>
      </c>
      <c r="Y368" s="3" t="s">
        <v>153</v>
      </c>
      <c r="Z368" s="2" t="s">
        <v>75</v>
      </c>
      <c r="AA368" s="2" t="s">
        <v>77</v>
      </c>
      <c r="AB368" s="2" t="s">
        <v>76</v>
      </c>
      <c r="AC368" s="3" t="s">
        <v>88</v>
      </c>
      <c r="AE368" s="2">
        <v>0.5</v>
      </c>
    </row>
    <row r="369" spans="1:31">
      <c r="A369" s="2">
        <v>67139</v>
      </c>
      <c r="B369" s="2" t="s">
        <v>115</v>
      </c>
      <c r="C369" s="2" t="s">
        <v>71</v>
      </c>
      <c r="E369" s="2" t="s">
        <v>240</v>
      </c>
      <c r="F369" s="2" t="s">
        <v>73</v>
      </c>
      <c r="G369" s="2" t="s">
        <v>202</v>
      </c>
      <c r="H369" s="2" t="s">
        <v>161</v>
      </c>
      <c r="I369" s="2" t="s">
        <v>526</v>
      </c>
      <c r="J369" s="2" t="s">
        <v>1406</v>
      </c>
      <c r="L369" s="3" t="s">
        <v>126</v>
      </c>
      <c r="M369" s="2" t="s">
        <v>120</v>
      </c>
      <c r="O369" s="2" t="s">
        <v>220</v>
      </c>
      <c r="S369" s="2">
        <v>0</v>
      </c>
      <c r="T369" s="2">
        <v>0</v>
      </c>
      <c r="U369" s="2" t="s">
        <v>1403</v>
      </c>
      <c r="V369" s="2" t="s">
        <v>1406</v>
      </c>
      <c r="Y369" s="3" t="s">
        <v>153</v>
      </c>
      <c r="Z369" s="2" t="s">
        <v>75</v>
      </c>
      <c r="AB369" s="2" t="s">
        <v>76</v>
      </c>
      <c r="AC369" s="3" t="s">
        <v>88</v>
      </c>
    </row>
    <row r="370" spans="1:31">
      <c r="A370" s="2">
        <v>67138</v>
      </c>
      <c r="B370" s="2" t="s">
        <v>115</v>
      </c>
      <c r="C370" s="2" t="s">
        <v>71</v>
      </c>
      <c r="E370" s="2" t="s">
        <v>240</v>
      </c>
      <c r="F370" s="2" t="s">
        <v>73</v>
      </c>
      <c r="G370" s="2" t="s">
        <v>203</v>
      </c>
      <c r="H370" s="2" t="s">
        <v>161</v>
      </c>
      <c r="I370" s="2" t="s">
        <v>526</v>
      </c>
      <c r="J370" s="2" t="s">
        <v>1406</v>
      </c>
      <c r="L370" s="3" t="s">
        <v>126</v>
      </c>
      <c r="M370" s="2" t="s">
        <v>220</v>
      </c>
      <c r="O370" s="2" t="s">
        <v>220</v>
      </c>
      <c r="S370" s="2">
        <v>0</v>
      </c>
      <c r="T370" s="2">
        <v>0</v>
      </c>
      <c r="U370" s="2" t="s">
        <v>1403</v>
      </c>
      <c r="V370" s="2" t="s">
        <v>1406</v>
      </c>
      <c r="X370" s="2" t="s">
        <v>37</v>
      </c>
      <c r="Y370" s="3" t="s">
        <v>153</v>
      </c>
      <c r="Z370" s="2" t="s">
        <v>75</v>
      </c>
      <c r="AA370" s="2" t="s">
        <v>77</v>
      </c>
      <c r="AB370" s="2" t="s">
        <v>76</v>
      </c>
      <c r="AC370" s="3" t="s">
        <v>88</v>
      </c>
      <c r="AE370" s="2">
        <v>0.5</v>
      </c>
    </row>
    <row r="371" spans="1:31">
      <c r="A371" s="2">
        <v>67137</v>
      </c>
      <c r="B371" s="2" t="s">
        <v>115</v>
      </c>
      <c r="C371" s="2" t="s">
        <v>71</v>
      </c>
      <c r="E371" s="2" t="s">
        <v>240</v>
      </c>
      <c r="F371" s="2" t="s">
        <v>73</v>
      </c>
      <c r="G371" s="2" t="s">
        <v>204</v>
      </c>
      <c r="H371" s="2" t="s">
        <v>161</v>
      </c>
      <c r="I371" s="2" t="s">
        <v>526</v>
      </c>
      <c r="J371" s="2" t="s">
        <v>1406</v>
      </c>
      <c r="L371" s="3" t="s">
        <v>126</v>
      </c>
      <c r="M371" s="2" t="s">
        <v>120</v>
      </c>
      <c r="O371" s="2" t="s">
        <v>220</v>
      </c>
      <c r="S371" s="2">
        <v>0</v>
      </c>
      <c r="T371" s="2">
        <v>0</v>
      </c>
      <c r="U371" s="2" t="s">
        <v>1403</v>
      </c>
      <c r="V371" s="2" t="s">
        <v>1406</v>
      </c>
      <c r="Y371" s="3" t="s">
        <v>153</v>
      </c>
      <c r="Z371" s="2" t="s">
        <v>75</v>
      </c>
      <c r="AB371" s="2" t="s">
        <v>76</v>
      </c>
      <c r="AC371" s="3" t="s">
        <v>88</v>
      </c>
    </row>
    <row r="372" spans="1:31">
      <c r="A372" s="2">
        <v>67136</v>
      </c>
      <c r="B372" s="2" t="s">
        <v>115</v>
      </c>
      <c r="C372" s="2" t="s">
        <v>71</v>
      </c>
      <c r="E372" s="2" t="s">
        <v>240</v>
      </c>
      <c r="F372" s="2" t="s">
        <v>73</v>
      </c>
      <c r="G372" s="2" t="s">
        <v>205</v>
      </c>
      <c r="H372" s="2" t="s">
        <v>161</v>
      </c>
      <c r="I372" s="2" t="s">
        <v>526</v>
      </c>
      <c r="J372" s="2" t="s">
        <v>1406</v>
      </c>
      <c r="L372" s="3" t="s">
        <v>126</v>
      </c>
      <c r="M372" s="2" t="s">
        <v>220</v>
      </c>
      <c r="O372" s="2" t="s">
        <v>220</v>
      </c>
      <c r="S372" s="2">
        <v>0</v>
      </c>
      <c r="T372" s="2">
        <v>0</v>
      </c>
      <c r="U372" s="2" t="s">
        <v>1403</v>
      </c>
      <c r="V372" s="2" t="s">
        <v>1406</v>
      </c>
      <c r="X372" s="2" t="s">
        <v>37</v>
      </c>
      <c r="Y372" s="3" t="s">
        <v>153</v>
      </c>
      <c r="Z372" s="2" t="s">
        <v>75</v>
      </c>
      <c r="AA372" s="2" t="s">
        <v>77</v>
      </c>
      <c r="AB372" s="2" t="s">
        <v>76</v>
      </c>
      <c r="AC372" s="3" t="s">
        <v>88</v>
      </c>
      <c r="AE372" s="2">
        <v>1</v>
      </c>
    </row>
    <row r="373" spans="1:31">
      <c r="A373" s="2">
        <v>67135</v>
      </c>
      <c r="B373" s="2" t="s">
        <v>115</v>
      </c>
      <c r="C373" s="2" t="s">
        <v>71</v>
      </c>
      <c r="E373" s="2" t="s">
        <v>240</v>
      </c>
      <c r="F373" s="2" t="s">
        <v>73</v>
      </c>
      <c r="G373" s="2" t="s">
        <v>206</v>
      </c>
      <c r="H373" s="2" t="s">
        <v>161</v>
      </c>
      <c r="I373" s="2" t="s">
        <v>526</v>
      </c>
      <c r="J373" s="2" t="s">
        <v>1408</v>
      </c>
      <c r="L373" s="3" t="s">
        <v>126</v>
      </c>
      <c r="M373" s="2" t="s">
        <v>220</v>
      </c>
      <c r="O373" s="2" t="s">
        <v>220</v>
      </c>
      <c r="S373" s="2">
        <v>0</v>
      </c>
      <c r="T373" s="2">
        <v>0</v>
      </c>
      <c r="U373" s="2" t="s">
        <v>1403</v>
      </c>
      <c r="V373" s="2" t="s">
        <v>1408</v>
      </c>
      <c r="X373" s="2" t="s">
        <v>37</v>
      </c>
      <c r="Y373" s="3" t="s">
        <v>153</v>
      </c>
      <c r="Z373" s="2" t="s">
        <v>75</v>
      </c>
      <c r="AA373" s="2" t="s">
        <v>77</v>
      </c>
      <c r="AB373" s="2" t="s">
        <v>76</v>
      </c>
      <c r="AC373" s="3" t="s">
        <v>88</v>
      </c>
      <c r="AE373" s="2">
        <v>1</v>
      </c>
    </row>
    <row r="374" spans="1:31">
      <c r="A374" s="2">
        <v>67134</v>
      </c>
      <c r="B374" s="2" t="s">
        <v>115</v>
      </c>
      <c r="C374" s="2" t="s">
        <v>71</v>
      </c>
      <c r="E374" s="2" t="s">
        <v>240</v>
      </c>
      <c r="F374" s="2" t="s">
        <v>73</v>
      </c>
      <c r="G374" s="2" t="s">
        <v>207</v>
      </c>
      <c r="H374" s="2" t="s">
        <v>161</v>
      </c>
      <c r="I374" s="2" t="s">
        <v>94</v>
      </c>
      <c r="J374" s="2" t="s">
        <v>1409</v>
      </c>
      <c r="L374" s="3" t="s">
        <v>126</v>
      </c>
      <c r="N374" s="2" t="s">
        <v>117</v>
      </c>
      <c r="O374" s="2" t="s">
        <v>238</v>
      </c>
      <c r="R374" s="2">
        <v>2</v>
      </c>
      <c r="S374" s="2">
        <v>0</v>
      </c>
      <c r="T374" s="2">
        <v>100</v>
      </c>
      <c r="U374" s="2" t="s">
        <v>1403</v>
      </c>
      <c r="V374" s="2" t="s">
        <v>1409</v>
      </c>
      <c r="X374" s="2" t="s">
        <v>74</v>
      </c>
      <c r="Y374" s="3" t="s">
        <v>153</v>
      </c>
      <c r="Z374" s="2" t="s">
        <v>75</v>
      </c>
      <c r="AA374" s="2" t="s">
        <v>77</v>
      </c>
      <c r="AB374" s="2" t="s">
        <v>76</v>
      </c>
      <c r="AC374" s="3" t="s">
        <v>112</v>
      </c>
      <c r="AE374" s="2">
        <v>2</v>
      </c>
    </row>
    <row r="375" spans="1:31">
      <c r="A375" s="2">
        <v>67133</v>
      </c>
      <c r="B375" s="2" t="s">
        <v>115</v>
      </c>
      <c r="C375" s="2" t="s">
        <v>71</v>
      </c>
      <c r="E375" s="2" t="s">
        <v>240</v>
      </c>
      <c r="F375" s="2" t="s">
        <v>73</v>
      </c>
      <c r="G375" s="2" t="s">
        <v>208</v>
      </c>
      <c r="H375" s="2" t="s">
        <v>161</v>
      </c>
      <c r="I375" s="2" t="s">
        <v>526</v>
      </c>
      <c r="J375" s="2" t="s">
        <v>1410</v>
      </c>
      <c r="L375" s="3" t="s">
        <v>126</v>
      </c>
      <c r="N375" s="2" t="s">
        <v>117</v>
      </c>
      <c r="R375" s="2">
        <v>2</v>
      </c>
      <c r="S375" s="2">
        <v>0</v>
      </c>
      <c r="T375" s="2">
        <v>100</v>
      </c>
      <c r="U375" s="2" t="s">
        <v>1403</v>
      </c>
      <c r="V375" s="2" t="s">
        <v>1410</v>
      </c>
      <c r="X375" s="2" t="s">
        <v>74</v>
      </c>
      <c r="Y375" s="3" t="s">
        <v>153</v>
      </c>
      <c r="Z375" s="2" t="s">
        <v>75</v>
      </c>
      <c r="AA375" s="2" t="s">
        <v>77</v>
      </c>
      <c r="AB375" s="2" t="s">
        <v>76</v>
      </c>
      <c r="AC375" s="3" t="s">
        <v>88</v>
      </c>
      <c r="AE375" s="2">
        <v>2</v>
      </c>
    </row>
    <row r="376" spans="1:31">
      <c r="A376" s="2">
        <v>67132</v>
      </c>
      <c r="B376" s="2" t="s">
        <v>115</v>
      </c>
      <c r="C376" s="2" t="s">
        <v>71</v>
      </c>
      <c r="E376" s="2" t="s">
        <v>240</v>
      </c>
      <c r="F376" s="2" t="s">
        <v>73</v>
      </c>
      <c r="G376" s="2" t="s">
        <v>209</v>
      </c>
      <c r="H376" s="2" t="s">
        <v>161</v>
      </c>
      <c r="I376" s="2" t="s">
        <v>526</v>
      </c>
      <c r="J376" s="2" t="s">
        <v>1411</v>
      </c>
      <c r="L376" s="3" t="s">
        <v>126</v>
      </c>
      <c r="M376" s="2" t="s">
        <v>220</v>
      </c>
      <c r="O376" s="2" t="s">
        <v>220</v>
      </c>
      <c r="S376" s="2">
        <v>0</v>
      </c>
      <c r="T376" s="2">
        <v>0</v>
      </c>
      <c r="U376" s="2" t="s">
        <v>1403</v>
      </c>
      <c r="V376" s="2" t="s">
        <v>1411</v>
      </c>
      <c r="X376" s="2" t="s">
        <v>37</v>
      </c>
      <c r="Y376" s="3" t="s">
        <v>153</v>
      </c>
      <c r="Z376" s="2" t="s">
        <v>75</v>
      </c>
      <c r="AA376" s="2" t="s">
        <v>77</v>
      </c>
      <c r="AB376" s="2" t="s">
        <v>76</v>
      </c>
      <c r="AC376" s="3" t="s">
        <v>88</v>
      </c>
      <c r="AE376" s="2">
        <v>1</v>
      </c>
    </row>
    <row r="377" spans="1:31">
      <c r="A377" s="2">
        <v>67126</v>
      </c>
      <c r="B377" s="2" t="s">
        <v>115</v>
      </c>
      <c r="C377" s="2" t="s">
        <v>71</v>
      </c>
      <c r="E377" s="2" t="s">
        <v>240</v>
      </c>
      <c r="F377" s="2" t="s">
        <v>73</v>
      </c>
      <c r="G377" s="2" t="s">
        <v>210</v>
      </c>
      <c r="H377" s="2" t="s">
        <v>78</v>
      </c>
      <c r="I377" s="2" t="s">
        <v>123</v>
      </c>
      <c r="J377" s="2" t="s">
        <v>1412</v>
      </c>
      <c r="L377" s="3" t="s">
        <v>219</v>
      </c>
      <c r="M377" s="2" t="s">
        <v>525</v>
      </c>
      <c r="O377" s="2" t="s">
        <v>560</v>
      </c>
      <c r="P377" s="2" t="s">
        <v>1345</v>
      </c>
      <c r="R377" s="2">
        <v>1</v>
      </c>
      <c r="S377" s="2">
        <v>0</v>
      </c>
      <c r="T377" s="2">
        <v>100</v>
      </c>
      <c r="U377" s="2" t="s">
        <v>1413</v>
      </c>
      <c r="V377" s="2" t="s">
        <v>1412</v>
      </c>
      <c r="X377" s="2" t="s">
        <v>37</v>
      </c>
      <c r="Y377" s="3" t="s">
        <v>40</v>
      </c>
      <c r="Z377" s="2" t="s">
        <v>75</v>
      </c>
      <c r="AA377" s="2" t="s">
        <v>77</v>
      </c>
      <c r="AB377" s="2" t="s">
        <v>76</v>
      </c>
      <c r="AC377" s="3" t="s">
        <v>88</v>
      </c>
      <c r="AE377" s="2">
        <v>1</v>
      </c>
    </row>
    <row r="378" spans="1:31">
      <c r="A378" s="2">
        <v>67121</v>
      </c>
      <c r="B378" s="2" t="s">
        <v>115</v>
      </c>
      <c r="C378" s="2" t="s">
        <v>71</v>
      </c>
      <c r="E378" s="2" t="s">
        <v>240</v>
      </c>
      <c r="F378" s="2" t="s">
        <v>73</v>
      </c>
      <c r="G378" s="2" t="s">
        <v>211</v>
      </c>
      <c r="H378" s="2" t="s">
        <v>78</v>
      </c>
      <c r="I378" s="2" t="s">
        <v>94</v>
      </c>
      <c r="J378" s="2" t="s">
        <v>1338</v>
      </c>
      <c r="L378" s="3" t="s">
        <v>219</v>
      </c>
      <c r="M378" s="2" t="s">
        <v>117</v>
      </c>
      <c r="N378" s="2" t="s">
        <v>117</v>
      </c>
      <c r="O378" s="2" t="s">
        <v>238</v>
      </c>
      <c r="P378" s="2" t="s">
        <v>1345</v>
      </c>
      <c r="R378" s="2">
        <v>2</v>
      </c>
      <c r="S378" s="2">
        <v>0</v>
      </c>
      <c r="T378" s="2">
        <v>100</v>
      </c>
      <c r="U378" s="2" t="s">
        <v>1414</v>
      </c>
      <c r="V378" s="2" t="s">
        <v>1415</v>
      </c>
      <c r="X378" s="2" t="s">
        <v>37</v>
      </c>
      <c r="Y378" s="3" t="s">
        <v>40</v>
      </c>
      <c r="Z378" s="2" t="s">
        <v>75</v>
      </c>
      <c r="AA378" s="2" t="s">
        <v>77</v>
      </c>
      <c r="AB378" s="2" t="s">
        <v>81</v>
      </c>
      <c r="AC378" s="3" t="s">
        <v>81</v>
      </c>
      <c r="AE378" s="2">
        <v>2</v>
      </c>
    </row>
    <row r="379" spans="1:31">
      <c r="A379" s="2">
        <v>67109</v>
      </c>
      <c r="B379" s="2" t="s">
        <v>115</v>
      </c>
      <c r="C379" s="2" t="s">
        <v>71</v>
      </c>
      <c r="E379" s="2" t="s">
        <v>240</v>
      </c>
      <c r="F379" s="2" t="s">
        <v>73</v>
      </c>
      <c r="G379" s="2" t="s">
        <v>278</v>
      </c>
      <c r="H379" s="2" t="s">
        <v>78</v>
      </c>
      <c r="I379" s="2" t="s">
        <v>103</v>
      </c>
      <c r="J379" s="2" t="s">
        <v>1416</v>
      </c>
      <c r="L379" s="3" t="s">
        <v>219</v>
      </c>
      <c r="M379" s="2" t="s">
        <v>219</v>
      </c>
      <c r="O379" s="2" t="s">
        <v>220</v>
      </c>
      <c r="P379" s="2" t="s">
        <v>1345</v>
      </c>
      <c r="S379" s="2">
        <v>0</v>
      </c>
      <c r="T379" s="2">
        <v>0</v>
      </c>
      <c r="U379" s="2" t="s">
        <v>1417</v>
      </c>
      <c r="V379" s="2" t="s">
        <v>1416</v>
      </c>
      <c r="X379" s="2" t="s">
        <v>37</v>
      </c>
      <c r="Y379" s="3" t="s">
        <v>40</v>
      </c>
      <c r="Z379" s="2" t="s">
        <v>75</v>
      </c>
      <c r="AA379" s="2" t="s">
        <v>77</v>
      </c>
      <c r="AB379" s="2" t="s">
        <v>76</v>
      </c>
      <c r="AC379" s="3" t="s">
        <v>85</v>
      </c>
      <c r="AE379" s="2">
        <v>1</v>
      </c>
    </row>
    <row r="380" spans="1:31">
      <c r="A380" s="2">
        <v>67108</v>
      </c>
      <c r="B380" s="2" t="s">
        <v>115</v>
      </c>
      <c r="C380" s="2" t="s">
        <v>71</v>
      </c>
      <c r="E380" s="2" t="s">
        <v>240</v>
      </c>
      <c r="F380" s="2" t="s">
        <v>73</v>
      </c>
      <c r="G380" s="2" t="s">
        <v>212</v>
      </c>
      <c r="H380" s="2" t="s">
        <v>78</v>
      </c>
      <c r="I380" s="2" t="s">
        <v>103</v>
      </c>
      <c r="J380" s="2" t="s">
        <v>1418</v>
      </c>
      <c r="L380" s="3" t="s">
        <v>219</v>
      </c>
      <c r="M380" s="2" t="s">
        <v>238</v>
      </c>
      <c r="P380" s="2" t="s">
        <v>1345</v>
      </c>
      <c r="S380" s="2">
        <v>0</v>
      </c>
      <c r="T380" s="2">
        <v>0</v>
      </c>
      <c r="U380" s="2" t="s">
        <v>1419</v>
      </c>
      <c r="V380" s="2" t="s">
        <v>1418</v>
      </c>
      <c r="X380" s="2" t="s">
        <v>37</v>
      </c>
      <c r="Y380" s="3" t="s">
        <v>40</v>
      </c>
      <c r="Z380" s="2" t="s">
        <v>75</v>
      </c>
      <c r="AA380" s="2" t="s">
        <v>77</v>
      </c>
      <c r="AB380" s="2" t="s">
        <v>76</v>
      </c>
      <c r="AC380" s="3" t="s">
        <v>85</v>
      </c>
      <c r="AE380" s="2">
        <v>1</v>
      </c>
    </row>
    <row r="381" spans="1:31">
      <c r="A381" s="2">
        <v>67103</v>
      </c>
      <c r="B381" s="2" t="s">
        <v>115</v>
      </c>
      <c r="C381" s="2" t="s">
        <v>71</v>
      </c>
      <c r="E381" s="2" t="s">
        <v>240</v>
      </c>
      <c r="F381" s="2" t="s">
        <v>73</v>
      </c>
      <c r="G381" s="2" t="s">
        <v>213</v>
      </c>
      <c r="H381" s="2" t="s">
        <v>78</v>
      </c>
      <c r="I381" s="2" t="s">
        <v>94</v>
      </c>
      <c r="J381" s="2" t="s">
        <v>1420</v>
      </c>
      <c r="L381" s="3" t="s">
        <v>219</v>
      </c>
      <c r="N381" s="2" t="s">
        <v>117</v>
      </c>
      <c r="O381" s="2" t="s">
        <v>238</v>
      </c>
      <c r="P381" s="2" t="s">
        <v>1345</v>
      </c>
      <c r="R381" s="2">
        <v>2</v>
      </c>
      <c r="S381" s="2">
        <v>0</v>
      </c>
      <c r="T381" s="2">
        <v>100</v>
      </c>
      <c r="U381" s="2" t="s">
        <v>1421</v>
      </c>
      <c r="V381" s="2" t="s">
        <v>1422</v>
      </c>
      <c r="X381" s="2" t="s">
        <v>37</v>
      </c>
      <c r="Y381" s="3" t="s">
        <v>40</v>
      </c>
      <c r="Z381" s="2" t="s">
        <v>75</v>
      </c>
      <c r="AA381" s="2" t="s">
        <v>77</v>
      </c>
      <c r="AB381" s="2" t="s">
        <v>81</v>
      </c>
      <c r="AC381" s="3" t="s">
        <v>81</v>
      </c>
      <c r="AE381" s="2">
        <v>2</v>
      </c>
    </row>
    <row r="382" spans="1:31">
      <c r="A382" s="2">
        <v>67067</v>
      </c>
      <c r="B382" s="2" t="s">
        <v>115</v>
      </c>
      <c r="C382" s="2" t="s">
        <v>71</v>
      </c>
      <c r="E382" s="2" t="s">
        <v>240</v>
      </c>
      <c r="F382" s="2" t="s">
        <v>73</v>
      </c>
      <c r="G382" s="2" t="s">
        <v>214</v>
      </c>
      <c r="H382" s="2" t="s">
        <v>110</v>
      </c>
      <c r="I382" s="2" t="s">
        <v>94</v>
      </c>
      <c r="J382" s="2" t="s">
        <v>1423</v>
      </c>
      <c r="L382" s="3" t="s">
        <v>219</v>
      </c>
      <c r="N382" s="2" t="s">
        <v>117</v>
      </c>
      <c r="O382" s="2" t="s">
        <v>238</v>
      </c>
      <c r="P382" s="2" t="s">
        <v>1424</v>
      </c>
      <c r="R382" s="2">
        <v>3</v>
      </c>
      <c r="S382" s="2">
        <v>0</v>
      </c>
      <c r="T382" s="2">
        <v>100</v>
      </c>
      <c r="U382" s="2" t="s">
        <v>1425</v>
      </c>
      <c r="V382" s="2" t="s">
        <v>1426</v>
      </c>
      <c r="X382" s="2" t="s">
        <v>37</v>
      </c>
      <c r="Y382" s="3" t="s">
        <v>40</v>
      </c>
      <c r="Z382" s="2" t="s">
        <v>75</v>
      </c>
      <c r="AA382" s="2" t="s">
        <v>77</v>
      </c>
      <c r="AB382" s="2" t="s">
        <v>76</v>
      </c>
      <c r="AC382" s="3" t="s">
        <v>91</v>
      </c>
      <c r="AD382" s="2" t="s">
        <v>111</v>
      </c>
      <c r="AE382" s="2">
        <v>3</v>
      </c>
    </row>
    <row r="383" spans="1:31">
      <c r="A383" s="2">
        <v>67066</v>
      </c>
      <c r="B383" s="2" t="s">
        <v>115</v>
      </c>
      <c r="C383" s="2" t="s">
        <v>71</v>
      </c>
      <c r="E383" s="2" t="s">
        <v>240</v>
      </c>
      <c r="F383" s="2" t="s">
        <v>73</v>
      </c>
      <c r="G383" s="2" t="s">
        <v>215</v>
      </c>
      <c r="H383" s="2" t="s">
        <v>110</v>
      </c>
      <c r="I383" s="2" t="s">
        <v>94</v>
      </c>
      <c r="J383" s="2" t="s">
        <v>1427</v>
      </c>
      <c r="L383" s="3" t="s">
        <v>219</v>
      </c>
      <c r="N383" s="2" t="s">
        <v>117</v>
      </c>
      <c r="O383" s="2" t="s">
        <v>238</v>
      </c>
      <c r="P383" s="2" t="s">
        <v>1424</v>
      </c>
      <c r="R383" s="2">
        <v>2</v>
      </c>
      <c r="S383" s="2">
        <v>0</v>
      </c>
      <c r="T383" s="2">
        <v>100</v>
      </c>
      <c r="U383" s="2" t="s">
        <v>1428</v>
      </c>
      <c r="V383" s="2" t="s">
        <v>1429</v>
      </c>
      <c r="X383" s="2" t="s">
        <v>74</v>
      </c>
      <c r="Y383" s="3" t="s">
        <v>40</v>
      </c>
      <c r="Z383" s="2" t="s">
        <v>75</v>
      </c>
      <c r="AA383" s="2" t="s">
        <v>77</v>
      </c>
      <c r="AB383" s="2" t="s">
        <v>81</v>
      </c>
      <c r="AC383" s="3" t="s">
        <v>81</v>
      </c>
      <c r="AE383" s="2">
        <v>2</v>
      </c>
    </row>
    <row r="384" spans="1:31">
      <c r="A384" s="2">
        <v>67065</v>
      </c>
      <c r="B384" s="2" t="s">
        <v>115</v>
      </c>
      <c r="C384" s="2" t="s">
        <v>71</v>
      </c>
      <c r="E384" s="2" t="s">
        <v>240</v>
      </c>
      <c r="F384" s="2" t="s">
        <v>73</v>
      </c>
      <c r="G384" s="2" t="s">
        <v>216</v>
      </c>
      <c r="H384" s="2" t="s">
        <v>38</v>
      </c>
      <c r="I384" s="2" t="s">
        <v>94</v>
      </c>
      <c r="J384" s="2" t="s">
        <v>1427</v>
      </c>
      <c r="L384" s="3" t="s">
        <v>219</v>
      </c>
      <c r="N384" s="2" t="s">
        <v>117</v>
      </c>
      <c r="O384" s="2" t="s">
        <v>117</v>
      </c>
      <c r="P384" s="2" t="s">
        <v>1424</v>
      </c>
      <c r="R384" s="2">
        <v>2</v>
      </c>
      <c r="S384" s="2">
        <v>0</v>
      </c>
      <c r="T384" s="2">
        <v>100</v>
      </c>
      <c r="U384" s="2" t="s">
        <v>1430</v>
      </c>
      <c r="V384" s="2" t="s">
        <v>1358</v>
      </c>
      <c r="X384" s="2" t="s">
        <v>74</v>
      </c>
      <c r="Y384" s="3" t="s">
        <v>40</v>
      </c>
      <c r="Z384" s="2" t="s">
        <v>75</v>
      </c>
      <c r="AA384" s="2" t="s">
        <v>77</v>
      </c>
      <c r="AB384" s="2" t="s">
        <v>81</v>
      </c>
      <c r="AC384" s="3" t="s">
        <v>81</v>
      </c>
      <c r="AE384" s="2">
        <v>2</v>
      </c>
    </row>
    <row r="385" spans="1:31">
      <c r="A385" s="2">
        <v>67064</v>
      </c>
      <c r="B385" s="2" t="s">
        <v>115</v>
      </c>
      <c r="C385" s="2" t="s">
        <v>71</v>
      </c>
      <c r="E385" s="2" t="s">
        <v>240</v>
      </c>
      <c r="F385" s="2" t="s">
        <v>73</v>
      </c>
      <c r="G385" s="2" t="s">
        <v>217</v>
      </c>
      <c r="H385" s="2" t="s">
        <v>134</v>
      </c>
      <c r="I385" s="2" t="s">
        <v>94</v>
      </c>
      <c r="J385" s="2" t="s">
        <v>1431</v>
      </c>
      <c r="L385" s="3" t="s">
        <v>219</v>
      </c>
      <c r="N385" s="2" t="s">
        <v>117</v>
      </c>
      <c r="O385" s="2" t="s">
        <v>238</v>
      </c>
      <c r="P385" s="2" t="s">
        <v>1424</v>
      </c>
      <c r="R385" s="2">
        <v>2</v>
      </c>
      <c r="S385" s="2">
        <v>0</v>
      </c>
      <c r="T385" s="2">
        <v>100</v>
      </c>
      <c r="U385" s="2" t="s">
        <v>1432</v>
      </c>
      <c r="V385" s="2" t="s">
        <v>1433</v>
      </c>
      <c r="X385" s="2" t="s">
        <v>74</v>
      </c>
      <c r="Y385" s="3" t="s">
        <v>40</v>
      </c>
      <c r="Z385" s="2" t="s">
        <v>75</v>
      </c>
      <c r="AA385" s="2" t="s">
        <v>77</v>
      </c>
      <c r="AB385" s="2" t="s">
        <v>76</v>
      </c>
      <c r="AC385" s="3" t="s">
        <v>97</v>
      </c>
      <c r="AE385" s="2">
        <v>2</v>
      </c>
    </row>
    <row r="386" spans="1:31">
      <c r="A386" s="2">
        <v>67054</v>
      </c>
      <c r="B386" s="2" t="s">
        <v>115</v>
      </c>
      <c r="C386" s="2" t="s">
        <v>71</v>
      </c>
      <c r="E386" s="2" t="s">
        <v>240</v>
      </c>
      <c r="F386" s="2" t="s">
        <v>73</v>
      </c>
      <c r="G386" s="2" t="s">
        <v>279</v>
      </c>
      <c r="H386" s="2" t="s">
        <v>134</v>
      </c>
      <c r="I386" s="2" t="s">
        <v>90</v>
      </c>
      <c r="J386" s="2" t="s">
        <v>1434</v>
      </c>
      <c r="L386" s="3" t="s">
        <v>219</v>
      </c>
      <c r="M386" s="2" t="s">
        <v>220</v>
      </c>
      <c r="O386" s="2" t="s">
        <v>220</v>
      </c>
      <c r="P386" s="2" t="s">
        <v>1424</v>
      </c>
      <c r="S386" s="2">
        <v>0</v>
      </c>
      <c r="T386" s="2">
        <v>0</v>
      </c>
      <c r="U386" s="2" t="s">
        <v>1435</v>
      </c>
      <c r="V386" s="2" t="s">
        <v>1434</v>
      </c>
      <c r="X386" s="2" t="s">
        <v>37</v>
      </c>
      <c r="Y386" s="3" t="s">
        <v>40</v>
      </c>
      <c r="Z386" s="2" t="s">
        <v>75</v>
      </c>
      <c r="AA386" s="2" t="s">
        <v>77</v>
      </c>
      <c r="AB386" s="2" t="s">
        <v>76</v>
      </c>
      <c r="AC386" s="3" t="s">
        <v>88</v>
      </c>
      <c r="AE386" s="2">
        <v>1</v>
      </c>
    </row>
    <row r="387" spans="1:31">
      <c r="A387" s="2">
        <v>67052</v>
      </c>
      <c r="B387" s="2" t="s">
        <v>115</v>
      </c>
      <c r="C387" s="2" t="s">
        <v>71</v>
      </c>
      <c r="E387" s="2" t="s">
        <v>240</v>
      </c>
      <c r="F387" s="2" t="s">
        <v>73</v>
      </c>
      <c r="G387" s="2" t="s">
        <v>280</v>
      </c>
      <c r="H387" s="2" t="s">
        <v>38</v>
      </c>
      <c r="I387" s="2" t="s">
        <v>103</v>
      </c>
      <c r="J387" s="2" t="s">
        <v>1416</v>
      </c>
      <c r="L387" s="3" t="s">
        <v>219</v>
      </c>
      <c r="M387" s="2" t="s">
        <v>219</v>
      </c>
      <c r="O387" s="2" t="s">
        <v>220</v>
      </c>
      <c r="P387" s="2" t="s">
        <v>1424</v>
      </c>
      <c r="S387" s="2">
        <v>0</v>
      </c>
      <c r="T387" s="2">
        <v>0</v>
      </c>
      <c r="U387" s="2" t="s">
        <v>1436</v>
      </c>
      <c r="V387" s="2" t="s">
        <v>1416</v>
      </c>
      <c r="X387" s="2" t="s">
        <v>37</v>
      </c>
      <c r="Y387" s="3" t="s">
        <v>40</v>
      </c>
      <c r="Z387" s="2" t="s">
        <v>75</v>
      </c>
      <c r="AA387" s="2" t="s">
        <v>77</v>
      </c>
      <c r="AB387" s="2" t="s">
        <v>76</v>
      </c>
      <c r="AC387" s="3" t="s">
        <v>85</v>
      </c>
      <c r="AE387" s="2">
        <v>1</v>
      </c>
    </row>
    <row r="388" spans="1:31">
      <c r="A388" s="2">
        <v>67046</v>
      </c>
      <c r="B388" s="2" t="s">
        <v>115</v>
      </c>
      <c r="C388" s="2" t="s">
        <v>71</v>
      </c>
      <c r="E388" s="2" t="s">
        <v>240</v>
      </c>
      <c r="F388" s="2" t="s">
        <v>73</v>
      </c>
      <c r="G388" s="2" t="s">
        <v>281</v>
      </c>
      <c r="H388" s="2" t="s">
        <v>134</v>
      </c>
      <c r="I388" s="2" t="s">
        <v>104</v>
      </c>
      <c r="J388" s="2" t="s">
        <v>1437</v>
      </c>
      <c r="L388" s="3" t="s">
        <v>219</v>
      </c>
      <c r="M388" s="2" t="s">
        <v>219</v>
      </c>
      <c r="O388" s="2" t="s">
        <v>220</v>
      </c>
      <c r="P388" s="2" t="s">
        <v>1424</v>
      </c>
      <c r="S388" s="2">
        <v>0</v>
      </c>
      <c r="T388" s="2">
        <v>100</v>
      </c>
      <c r="U388" s="2" t="s">
        <v>1438</v>
      </c>
      <c r="V388" s="2" t="s">
        <v>1437</v>
      </c>
      <c r="X388" s="2" t="s">
        <v>37</v>
      </c>
      <c r="Y388" s="3" t="s">
        <v>40</v>
      </c>
      <c r="Z388" s="2" t="s">
        <v>75</v>
      </c>
      <c r="AA388" s="2" t="s">
        <v>77</v>
      </c>
      <c r="AB388" s="2" t="s">
        <v>76</v>
      </c>
      <c r="AC388" s="3" t="s">
        <v>83</v>
      </c>
      <c r="AD388" s="2" t="s">
        <v>111</v>
      </c>
      <c r="AE388" s="2">
        <v>1</v>
      </c>
    </row>
    <row r="389" spans="1:31">
      <c r="A389" s="2">
        <v>66893</v>
      </c>
      <c r="B389" s="2" t="s">
        <v>115</v>
      </c>
      <c r="C389" s="2" t="s">
        <v>71</v>
      </c>
      <c r="E389" s="2" t="s">
        <v>240</v>
      </c>
      <c r="F389" s="2" t="s">
        <v>73</v>
      </c>
      <c r="G389" s="2" t="s">
        <v>282</v>
      </c>
      <c r="H389" s="2" t="s">
        <v>78</v>
      </c>
      <c r="I389" s="2" t="s">
        <v>123</v>
      </c>
      <c r="J389" s="2" t="s">
        <v>1434</v>
      </c>
      <c r="L389" s="3" t="s">
        <v>116</v>
      </c>
      <c r="M389" s="2" t="s">
        <v>220</v>
      </c>
      <c r="O389" s="2" t="s">
        <v>220</v>
      </c>
      <c r="P389" s="2" t="s">
        <v>1439</v>
      </c>
      <c r="S389" s="2">
        <v>0</v>
      </c>
      <c r="T389" s="2">
        <v>0</v>
      </c>
      <c r="U389" s="2" t="s">
        <v>1440</v>
      </c>
      <c r="V389" s="2" t="s">
        <v>1434</v>
      </c>
      <c r="X389" s="2" t="s">
        <v>37</v>
      </c>
      <c r="Y389" s="3" t="s">
        <v>40</v>
      </c>
      <c r="Z389" s="2" t="s">
        <v>75</v>
      </c>
      <c r="AA389" s="2" t="s">
        <v>77</v>
      </c>
      <c r="AB389" s="2" t="s">
        <v>76</v>
      </c>
      <c r="AC389" s="3" t="s">
        <v>88</v>
      </c>
      <c r="AE389" s="2">
        <v>1</v>
      </c>
    </row>
    <row r="390" spans="1:31">
      <c r="A390" s="2">
        <v>66881</v>
      </c>
      <c r="B390" s="2" t="s">
        <v>115</v>
      </c>
      <c r="C390" s="2" t="s">
        <v>71</v>
      </c>
      <c r="E390" s="2" t="s">
        <v>240</v>
      </c>
      <c r="F390" s="2" t="s">
        <v>73</v>
      </c>
      <c r="G390" s="2" t="s">
        <v>133</v>
      </c>
      <c r="H390" s="2" t="s">
        <v>134</v>
      </c>
      <c r="I390" s="2" t="s">
        <v>94</v>
      </c>
      <c r="J390" s="2" t="s">
        <v>1431</v>
      </c>
      <c r="L390" s="3" t="s">
        <v>116</v>
      </c>
      <c r="N390" s="2" t="s">
        <v>238</v>
      </c>
      <c r="O390" s="2" t="s">
        <v>117</v>
      </c>
      <c r="P390" s="2" t="s">
        <v>1441</v>
      </c>
      <c r="R390" s="2">
        <v>2</v>
      </c>
      <c r="S390" s="2">
        <v>0</v>
      </c>
      <c r="T390" s="2">
        <v>100</v>
      </c>
      <c r="U390" s="2" t="s">
        <v>1442</v>
      </c>
      <c r="V390" s="2" t="s">
        <v>1443</v>
      </c>
      <c r="X390" s="2" t="s">
        <v>74</v>
      </c>
      <c r="Y390" s="3" t="s">
        <v>40</v>
      </c>
      <c r="Z390" s="2" t="s">
        <v>75</v>
      </c>
      <c r="AA390" s="2" t="s">
        <v>77</v>
      </c>
      <c r="AB390" s="2" t="s">
        <v>81</v>
      </c>
      <c r="AC390" s="3" t="s">
        <v>81</v>
      </c>
      <c r="AE390" s="2">
        <v>2</v>
      </c>
    </row>
    <row r="391" spans="1:31">
      <c r="A391" s="2">
        <v>66879</v>
      </c>
      <c r="B391" s="2" t="s">
        <v>115</v>
      </c>
      <c r="C391" s="2" t="s">
        <v>71</v>
      </c>
      <c r="E391" s="2" t="s">
        <v>240</v>
      </c>
      <c r="F391" s="2" t="s">
        <v>73</v>
      </c>
      <c r="G391" s="2" t="s">
        <v>283</v>
      </c>
      <c r="H391" s="2" t="s">
        <v>78</v>
      </c>
      <c r="I391" s="2" t="s">
        <v>123</v>
      </c>
      <c r="J391" s="2" t="s">
        <v>1444</v>
      </c>
      <c r="L391" s="3" t="s">
        <v>116</v>
      </c>
      <c r="M391" s="2" t="s">
        <v>220</v>
      </c>
      <c r="O391" s="2" t="s">
        <v>220</v>
      </c>
      <c r="P391" s="2" t="s">
        <v>1441</v>
      </c>
      <c r="S391" s="2">
        <v>0</v>
      </c>
      <c r="T391" s="2">
        <v>0</v>
      </c>
      <c r="U391" s="2" t="s">
        <v>1445</v>
      </c>
      <c r="V391" s="2" t="s">
        <v>1444</v>
      </c>
      <c r="X391" s="2" t="s">
        <v>37</v>
      </c>
      <c r="Y391" s="3" t="s">
        <v>40</v>
      </c>
      <c r="Z391" s="2" t="s">
        <v>75</v>
      </c>
      <c r="AA391" s="2" t="s">
        <v>77</v>
      </c>
      <c r="AB391" s="2" t="s">
        <v>76</v>
      </c>
      <c r="AC391" s="3" t="s">
        <v>88</v>
      </c>
      <c r="AE391" s="2">
        <v>1</v>
      </c>
    </row>
    <row r="392" spans="1:31">
      <c r="A392" s="2">
        <v>66875</v>
      </c>
      <c r="B392" s="2" t="s">
        <v>115</v>
      </c>
      <c r="C392" s="2" t="s">
        <v>71</v>
      </c>
      <c r="E392" s="2" t="s">
        <v>240</v>
      </c>
      <c r="F392" s="2" t="s">
        <v>73</v>
      </c>
      <c r="G392" s="2" t="s">
        <v>284</v>
      </c>
      <c r="H392" s="2" t="s">
        <v>78</v>
      </c>
      <c r="I392" s="2" t="s">
        <v>103</v>
      </c>
      <c r="J392" s="2" t="s">
        <v>1446</v>
      </c>
      <c r="L392" s="3" t="s">
        <v>116</v>
      </c>
      <c r="M392" s="2" t="s">
        <v>219</v>
      </c>
      <c r="O392" s="2" t="s">
        <v>220</v>
      </c>
      <c r="P392" s="2" t="s">
        <v>1441</v>
      </c>
      <c r="S392" s="2">
        <v>0</v>
      </c>
      <c r="T392" s="2">
        <v>0</v>
      </c>
      <c r="U392" s="2" t="s">
        <v>1447</v>
      </c>
      <c r="V392" s="2" t="s">
        <v>1446</v>
      </c>
      <c r="W392" s="2" t="s">
        <v>285</v>
      </c>
      <c r="X392" s="2" t="s">
        <v>37</v>
      </c>
      <c r="Y392" s="3" t="s">
        <v>40</v>
      </c>
      <c r="Z392" s="2" t="s">
        <v>75</v>
      </c>
      <c r="AA392" s="2" t="s">
        <v>77</v>
      </c>
      <c r="AB392" s="2" t="s">
        <v>76</v>
      </c>
      <c r="AC392" s="3" t="s">
        <v>85</v>
      </c>
      <c r="AE392" s="2">
        <v>1</v>
      </c>
    </row>
    <row r="393" spans="1:31">
      <c r="A393" s="2">
        <v>66864</v>
      </c>
      <c r="B393" s="2" t="s">
        <v>115</v>
      </c>
      <c r="C393" s="2" t="s">
        <v>71</v>
      </c>
      <c r="E393" s="2" t="s">
        <v>240</v>
      </c>
      <c r="F393" s="2" t="s">
        <v>73</v>
      </c>
      <c r="G393" s="2" t="s">
        <v>286</v>
      </c>
      <c r="H393" s="2" t="s">
        <v>78</v>
      </c>
      <c r="I393" s="2" t="s">
        <v>103</v>
      </c>
      <c r="J393" s="2" t="s">
        <v>1448</v>
      </c>
      <c r="L393" s="3" t="s">
        <v>116</v>
      </c>
      <c r="M393" s="2" t="s">
        <v>219</v>
      </c>
      <c r="O393" s="2" t="s">
        <v>220</v>
      </c>
      <c r="P393" s="2" t="s">
        <v>1441</v>
      </c>
      <c r="S393" s="2">
        <v>0</v>
      </c>
      <c r="T393" s="2">
        <v>0</v>
      </c>
      <c r="U393" s="2" t="s">
        <v>1449</v>
      </c>
      <c r="V393" s="2" t="s">
        <v>1448</v>
      </c>
      <c r="X393" s="2" t="s">
        <v>37</v>
      </c>
      <c r="Y393" s="3" t="s">
        <v>40</v>
      </c>
      <c r="Z393" s="2" t="s">
        <v>75</v>
      </c>
      <c r="AA393" s="2" t="s">
        <v>77</v>
      </c>
      <c r="AB393" s="2" t="s">
        <v>76</v>
      </c>
      <c r="AC393" s="3" t="s">
        <v>85</v>
      </c>
      <c r="AE393" s="2">
        <v>1</v>
      </c>
    </row>
    <row r="394" spans="1:31">
      <c r="A394" s="2">
        <v>66862</v>
      </c>
      <c r="B394" s="2" t="s">
        <v>115</v>
      </c>
      <c r="C394" s="2" t="s">
        <v>71</v>
      </c>
      <c r="E394" s="2" t="s">
        <v>240</v>
      </c>
      <c r="F394" s="2" t="s">
        <v>73</v>
      </c>
      <c r="G394" s="2" t="s">
        <v>287</v>
      </c>
      <c r="H394" s="2" t="s">
        <v>134</v>
      </c>
      <c r="I394" s="2" t="s">
        <v>103</v>
      </c>
      <c r="J394" s="2" t="s">
        <v>1450</v>
      </c>
      <c r="L394" s="3" t="s">
        <v>116</v>
      </c>
      <c r="M394" s="2" t="s">
        <v>219</v>
      </c>
      <c r="O394" s="2" t="s">
        <v>220</v>
      </c>
      <c r="P394" s="2" t="s">
        <v>1441</v>
      </c>
      <c r="S394" s="2">
        <v>0</v>
      </c>
      <c r="T394" s="2">
        <v>0</v>
      </c>
      <c r="U394" s="2" t="s">
        <v>1451</v>
      </c>
      <c r="V394" s="2" t="s">
        <v>1450</v>
      </c>
      <c r="X394" s="2" t="s">
        <v>37</v>
      </c>
      <c r="Y394" s="3" t="s">
        <v>40</v>
      </c>
      <c r="Z394" s="2" t="s">
        <v>75</v>
      </c>
      <c r="AA394" s="2" t="s">
        <v>77</v>
      </c>
      <c r="AB394" s="2" t="s">
        <v>76</v>
      </c>
      <c r="AC394" s="3" t="s">
        <v>85</v>
      </c>
      <c r="AE394" s="2">
        <v>1</v>
      </c>
    </row>
    <row r="395" spans="1:31">
      <c r="A395" s="2">
        <v>66857</v>
      </c>
      <c r="B395" s="2" t="s">
        <v>115</v>
      </c>
      <c r="C395" s="2" t="s">
        <v>71</v>
      </c>
      <c r="E395" s="2" t="s">
        <v>240</v>
      </c>
      <c r="F395" s="2" t="s">
        <v>73</v>
      </c>
      <c r="G395" s="2" t="s">
        <v>288</v>
      </c>
      <c r="H395" s="2" t="s">
        <v>78</v>
      </c>
      <c r="I395" s="2" t="s">
        <v>90</v>
      </c>
      <c r="J395" s="2" t="s">
        <v>1448</v>
      </c>
      <c r="L395" s="3" t="s">
        <v>116</v>
      </c>
      <c r="M395" s="2" t="s">
        <v>220</v>
      </c>
      <c r="O395" s="2" t="s">
        <v>220</v>
      </c>
      <c r="P395" s="2" t="s">
        <v>1441</v>
      </c>
      <c r="S395" s="2">
        <v>0</v>
      </c>
      <c r="T395" s="2">
        <v>0</v>
      </c>
      <c r="U395" s="2" t="s">
        <v>1452</v>
      </c>
      <c r="V395" s="2" t="s">
        <v>1448</v>
      </c>
      <c r="X395" s="2" t="s">
        <v>37</v>
      </c>
      <c r="Y395" s="3" t="s">
        <v>40</v>
      </c>
      <c r="Z395" s="2" t="s">
        <v>75</v>
      </c>
      <c r="AA395" s="2" t="s">
        <v>77</v>
      </c>
      <c r="AB395" s="2" t="s">
        <v>76</v>
      </c>
      <c r="AC395" s="3" t="s">
        <v>91</v>
      </c>
      <c r="AE395" s="2">
        <v>1.5</v>
      </c>
    </row>
    <row r="396" spans="1:31">
      <c r="A396" s="2">
        <v>66854</v>
      </c>
      <c r="B396" s="2" t="s">
        <v>115</v>
      </c>
      <c r="C396" s="2" t="s">
        <v>71</v>
      </c>
      <c r="E396" s="2" t="s">
        <v>240</v>
      </c>
      <c r="F396" s="2" t="s">
        <v>73</v>
      </c>
      <c r="G396" s="2" t="s">
        <v>135</v>
      </c>
      <c r="H396" s="2" t="s">
        <v>78</v>
      </c>
      <c r="I396" s="2" t="s">
        <v>94</v>
      </c>
      <c r="J396" s="2" t="s">
        <v>1453</v>
      </c>
      <c r="L396" s="3" t="s">
        <v>219</v>
      </c>
      <c r="M396" s="2" t="s">
        <v>117</v>
      </c>
      <c r="N396" s="2" t="s">
        <v>117</v>
      </c>
      <c r="O396" s="2" t="s">
        <v>238</v>
      </c>
      <c r="P396" s="2" t="s">
        <v>1441</v>
      </c>
      <c r="R396" s="2">
        <v>2</v>
      </c>
      <c r="S396" s="2">
        <v>0</v>
      </c>
      <c r="T396" s="2">
        <v>100</v>
      </c>
      <c r="U396" s="2" t="s">
        <v>1454</v>
      </c>
      <c r="V396" s="2" t="s">
        <v>1455</v>
      </c>
      <c r="X396" s="2" t="s">
        <v>37</v>
      </c>
      <c r="Y396" s="3" t="s">
        <v>40</v>
      </c>
      <c r="Z396" s="2" t="s">
        <v>75</v>
      </c>
      <c r="AA396" s="2" t="s">
        <v>77</v>
      </c>
      <c r="AB396" s="2" t="s">
        <v>81</v>
      </c>
      <c r="AC396" s="3" t="s">
        <v>81</v>
      </c>
      <c r="AE396" s="2">
        <v>2</v>
      </c>
    </row>
    <row r="397" spans="1:31">
      <c r="A397" s="2">
        <v>66851</v>
      </c>
      <c r="B397" s="2" t="s">
        <v>115</v>
      </c>
      <c r="C397" s="2" t="s">
        <v>71</v>
      </c>
      <c r="E397" s="2" t="s">
        <v>240</v>
      </c>
      <c r="F397" s="2" t="s">
        <v>73</v>
      </c>
      <c r="G397" s="2" t="s">
        <v>289</v>
      </c>
      <c r="H397" s="2" t="s">
        <v>78</v>
      </c>
      <c r="I397" s="2" t="s">
        <v>103</v>
      </c>
      <c r="J397" s="2" t="s">
        <v>1448</v>
      </c>
      <c r="L397" s="3" t="s">
        <v>116</v>
      </c>
      <c r="M397" s="2" t="s">
        <v>219</v>
      </c>
      <c r="O397" s="2" t="s">
        <v>220</v>
      </c>
      <c r="P397" s="2" t="s">
        <v>1441</v>
      </c>
      <c r="S397" s="2">
        <v>1</v>
      </c>
      <c r="T397" s="2">
        <v>0</v>
      </c>
      <c r="U397" s="2" t="s">
        <v>1456</v>
      </c>
      <c r="V397" s="2" t="s">
        <v>1448</v>
      </c>
      <c r="X397" s="2" t="s">
        <v>37</v>
      </c>
      <c r="Y397" s="3" t="s">
        <v>40</v>
      </c>
      <c r="Z397" s="2" t="s">
        <v>75</v>
      </c>
      <c r="AA397" s="2" t="s">
        <v>77</v>
      </c>
      <c r="AB397" s="2" t="s">
        <v>76</v>
      </c>
      <c r="AC397" s="3" t="s">
        <v>85</v>
      </c>
      <c r="AE397" s="2">
        <v>1</v>
      </c>
    </row>
    <row r="398" spans="1:31">
      <c r="A398" s="2">
        <v>66850</v>
      </c>
      <c r="B398" s="2" t="s">
        <v>115</v>
      </c>
      <c r="C398" s="2" t="s">
        <v>71</v>
      </c>
      <c r="E398" s="2" t="s">
        <v>240</v>
      </c>
      <c r="F398" s="2" t="s">
        <v>73</v>
      </c>
      <c r="G398" s="2" t="s">
        <v>136</v>
      </c>
      <c r="H398" s="2" t="s">
        <v>78</v>
      </c>
      <c r="I398" s="2" t="s">
        <v>94</v>
      </c>
      <c r="J398" s="2" t="s">
        <v>1453</v>
      </c>
      <c r="L398" s="3" t="s">
        <v>219</v>
      </c>
      <c r="N398" s="2" t="s">
        <v>117</v>
      </c>
      <c r="O398" s="2" t="s">
        <v>238</v>
      </c>
      <c r="P398" s="2" t="s">
        <v>1441</v>
      </c>
      <c r="R398" s="2">
        <v>2</v>
      </c>
      <c r="S398" s="2">
        <v>0</v>
      </c>
      <c r="T398" s="2">
        <v>100</v>
      </c>
      <c r="U398" s="2" t="s">
        <v>1457</v>
      </c>
      <c r="V398" s="2" t="s">
        <v>1458</v>
      </c>
      <c r="X398" s="2" t="s">
        <v>74</v>
      </c>
      <c r="Y398" s="3" t="s">
        <v>40</v>
      </c>
      <c r="Z398" s="2" t="s">
        <v>75</v>
      </c>
      <c r="AA398" s="2" t="s">
        <v>77</v>
      </c>
      <c r="AB398" s="2" t="s">
        <v>81</v>
      </c>
      <c r="AC398" s="3" t="s">
        <v>81</v>
      </c>
      <c r="AE398" s="2">
        <v>2</v>
      </c>
    </row>
    <row r="399" spans="1:31">
      <c r="A399" s="2">
        <v>66849</v>
      </c>
      <c r="B399" s="2" t="s">
        <v>115</v>
      </c>
      <c r="C399" s="2" t="s">
        <v>71</v>
      </c>
      <c r="E399" s="2" t="s">
        <v>240</v>
      </c>
      <c r="F399" s="2" t="s">
        <v>73</v>
      </c>
      <c r="G399" s="2" t="s">
        <v>137</v>
      </c>
      <c r="H399" s="2" t="s">
        <v>78</v>
      </c>
      <c r="I399" s="2" t="s">
        <v>94</v>
      </c>
      <c r="J399" s="2" t="s">
        <v>1453</v>
      </c>
      <c r="L399" s="3" t="s">
        <v>219</v>
      </c>
      <c r="N399" s="2" t="s">
        <v>117</v>
      </c>
      <c r="O399" s="2" t="s">
        <v>238</v>
      </c>
      <c r="P399" s="2" t="s">
        <v>1441</v>
      </c>
      <c r="R399" s="2">
        <v>2</v>
      </c>
      <c r="S399" s="2">
        <v>0</v>
      </c>
      <c r="T399" s="2">
        <v>100</v>
      </c>
      <c r="U399" s="2" t="s">
        <v>1459</v>
      </c>
      <c r="V399" s="2" t="s">
        <v>1460</v>
      </c>
      <c r="X399" s="2" t="s">
        <v>37</v>
      </c>
      <c r="Y399" s="3" t="s">
        <v>40</v>
      </c>
      <c r="Z399" s="2" t="s">
        <v>75</v>
      </c>
      <c r="AA399" s="2" t="s">
        <v>77</v>
      </c>
      <c r="AB399" s="2" t="s">
        <v>81</v>
      </c>
      <c r="AC399" s="3" t="s">
        <v>81</v>
      </c>
      <c r="AE399" s="2">
        <v>2</v>
      </c>
    </row>
    <row r="400" spans="1:31">
      <c r="A400" s="2">
        <v>66847</v>
      </c>
      <c r="B400" s="2" t="s">
        <v>115</v>
      </c>
      <c r="C400" s="2" t="s">
        <v>71</v>
      </c>
      <c r="E400" s="2" t="s">
        <v>240</v>
      </c>
      <c r="F400" s="2" t="s">
        <v>73</v>
      </c>
      <c r="G400" s="2" t="s">
        <v>290</v>
      </c>
      <c r="H400" s="2" t="s">
        <v>102</v>
      </c>
      <c r="I400" s="2" t="s">
        <v>107</v>
      </c>
      <c r="J400" s="2" t="s">
        <v>1444</v>
      </c>
      <c r="L400" s="3" t="s">
        <v>116</v>
      </c>
      <c r="M400" s="2" t="s">
        <v>220</v>
      </c>
      <c r="O400" s="2" t="s">
        <v>220</v>
      </c>
      <c r="P400" s="2" t="s">
        <v>1441</v>
      </c>
      <c r="S400" s="2">
        <v>0</v>
      </c>
      <c r="T400" s="2">
        <v>0</v>
      </c>
      <c r="U400" s="2" t="s">
        <v>1461</v>
      </c>
      <c r="V400" s="2" t="s">
        <v>1444</v>
      </c>
      <c r="X400" s="2" t="s">
        <v>37</v>
      </c>
      <c r="Y400" s="3" t="s">
        <v>40</v>
      </c>
      <c r="Z400" s="2" t="s">
        <v>75</v>
      </c>
      <c r="AA400" s="2" t="s">
        <v>77</v>
      </c>
      <c r="AB400" s="2" t="s">
        <v>76</v>
      </c>
      <c r="AC400" s="3" t="s">
        <v>88</v>
      </c>
      <c r="AE400" s="2">
        <v>1</v>
      </c>
    </row>
    <row r="401" spans="1:31">
      <c r="A401" s="2">
        <v>66845</v>
      </c>
      <c r="B401" s="2" t="s">
        <v>115</v>
      </c>
      <c r="C401" s="2" t="s">
        <v>71</v>
      </c>
      <c r="E401" s="2" t="s">
        <v>15</v>
      </c>
      <c r="F401" s="2" t="s">
        <v>73</v>
      </c>
      <c r="G401" s="2" t="s">
        <v>291</v>
      </c>
      <c r="H401" s="2" t="s">
        <v>134</v>
      </c>
      <c r="I401" s="2" t="s">
        <v>103</v>
      </c>
      <c r="J401" s="2" t="s">
        <v>1462</v>
      </c>
      <c r="L401" s="3" t="s">
        <v>116</v>
      </c>
      <c r="O401" s="2" t="s">
        <v>219</v>
      </c>
      <c r="P401" s="2" t="s">
        <v>1441</v>
      </c>
      <c r="S401" s="2">
        <v>0</v>
      </c>
      <c r="T401" s="2">
        <v>0</v>
      </c>
      <c r="U401" s="2" t="s">
        <v>1463</v>
      </c>
      <c r="V401" s="2" t="s">
        <v>1462</v>
      </c>
      <c r="Y401" s="3" t="s">
        <v>40</v>
      </c>
      <c r="Z401" s="2" t="s">
        <v>75</v>
      </c>
      <c r="AB401" s="2" t="s">
        <v>76</v>
      </c>
      <c r="AC401" s="3" t="s">
        <v>88</v>
      </c>
    </row>
    <row r="402" spans="1:31">
      <c r="A402" s="2">
        <v>66843</v>
      </c>
      <c r="B402" s="2" t="s">
        <v>115</v>
      </c>
      <c r="C402" s="2" t="s">
        <v>71</v>
      </c>
      <c r="E402" s="2" t="s">
        <v>240</v>
      </c>
      <c r="F402" s="2" t="s">
        <v>73</v>
      </c>
      <c r="G402" s="2" t="s">
        <v>292</v>
      </c>
      <c r="H402" s="2" t="s">
        <v>78</v>
      </c>
      <c r="I402" s="2" t="s">
        <v>94</v>
      </c>
      <c r="J402" s="2" t="s">
        <v>1464</v>
      </c>
      <c r="L402" s="3" t="s">
        <v>219</v>
      </c>
      <c r="N402" s="2" t="s">
        <v>117</v>
      </c>
      <c r="O402" s="2" t="s">
        <v>220</v>
      </c>
      <c r="P402" s="2" t="s">
        <v>1441</v>
      </c>
      <c r="R402" s="2">
        <v>2</v>
      </c>
      <c r="S402" s="2">
        <v>0</v>
      </c>
      <c r="T402" s="2">
        <v>100</v>
      </c>
      <c r="U402" s="2" t="s">
        <v>1465</v>
      </c>
      <c r="V402" s="2" t="s">
        <v>1466</v>
      </c>
      <c r="X402" s="2" t="s">
        <v>74</v>
      </c>
      <c r="Y402" s="3" t="s">
        <v>40</v>
      </c>
      <c r="Z402" s="2" t="s">
        <v>75</v>
      </c>
      <c r="AA402" s="2" t="s">
        <v>77</v>
      </c>
      <c r="AB402" s="2" t="s">
        <v>81</v>
      </c>
      <c r="AC402" s="3" t="s">
        <v>81</v>
      </c>
      <c r="AE402" s="2">
        <v>2</v>
      </c>
    </row>
    <row r="403" spans="1:31">
      <c r="A403" s="2">
        <v>66841</v>
      </c>
      <c r="B403" s="2" t="s">
        <v>115</v>
      </c>
      <c r="C403" s="2" t="s">
        <v>71</v>
      </c>
      <c r="E403" s="2" t="s">
        <v>240</v>
      </c>
      <c r="F403" s="2" t="s">
        <v>73</v>
      </c>
      <c r="G403" s="2" t="s">
        <v>138</v>
      </c>
      <c r="H403" s="2" t="s">
        <v>78</v>
      </c>
      <c r="I403" s="2" t="s">
        <v>94</v>
      </c>
      <c r="J403" s="2" t="s">
        <v>1453</v>
      </c>
      <c r="L403" s="3" t="s">
        <v>220</v>
      </c>
      <c r="N403" s="2" t="s">
        <v>117</v>
      </c>
      <c r="O403" s="2" t="s">
        <v>238</v>
      </c>
      <c r="P403" s="2" t="s">
        <v>1441</v>
      </c>
      <c r="R403" s="2">
        <v>2</v>
      </c>
      <c r="S403" s="2">
        <v>0</v>
      </c>
      <c r="T403" s="2">
        <v>100</v>
      </c>
      <c r="U403" s="2" t="s">
        <v>1467</v>
      </c>
      <c r="V403" s="2" t="s">
        <v>1460</v>
      </c>
      <c r="X403" s="2" t="s">
        <v>37</v>
      </c>
      <c r="Y403" s="3" t="s">
        <v>40</v>
      </c>
      <c r="Z403" s="2" t="s">
        <v>75</v>
      </c>
      <c r="AA403" s="2" t="s">
        <v>77</v>
      </c>
      <c r="AB403" s="2" t="s">
        <v>81</v>
      </c>
      <c r="AC403" s="3" t="s">
        <v>81</v>
      </c>
      <c r="AE403" s="2">
        <v>2</v>
      </c>
    </row>
    <row r="404" spans="1:31">
      <c r="A404" s="2">
        <v>66838</v>
      </c>
      <c r="B404" s="2" t="s">
        <v>115</v>
      </c>
      <c r="C404" s="2" t="s">
        <v>71</v>
      </c>
      <c r="E404" s="2" t="s">
        <v>240</v>
      </c>
      <c r="F404" s="2" t="s">
        <v>73</v>
      </c>
      <c r="G404" s="2" t="s">
        <v>139</v>
      </c>
      <c r="H404" s="2" t="s">
        <v>78</v>
      </c>
      <c r="I404" s="2" t="s">
        <v>94</v>
      </c>
      <c r="J404" s="2" t="s">
        <v>1468</v>
      </c>
      <c r="L404" s="3" t="s">
        <v>116</v>
      </c>
      <c r="N404" s="2" t="s">
        <v>117</v>
      </c>
      <c r="O404" s="2" t="s">
        <v>238</v>
      </c>
      <c r="P404" s="2" t="s">
        <v>1441</v>
      </c>
      <c r="R404" s="2">
        <v>2</v>
      </c>
      <c r="S404" s="2">
        <v>0</v>
      </c>
      <c r="T404" s="2">
        <v>100</v>
      </c>
      <c r="U404" s="2" t="s">
        <v>1469</v>
      </c>
      <c r="V404" s="2" t="s">
        <v>1470</v>
      </c>
      <c r="X404" s="2" t="s">
        <v>37</v>
      </c>
      <c r="Y404" s="3" t="s">
        <v>40</v>
      </c>
      <c r="Z404" s="2" t="s">
        <v>75</v>
      </c>
      <c r="AA404" s="2" t="s">
        <v>77</v>
      </c>
      <c r="AB404" s="2" t="s">
        <v>81</v>
      </c>
      <c r="AC404" s="3" t="s">
        <v>81</v>
      </c>
      <c r="AE404" s="2">
        <v>2</v>
      </c>
    </row>
    <row r="405" spans="1:31">
      <c r="A405" s="2">
        <v>66836</v>
      </c>
      <c r="B405" s="2" t="s">
        <v>115</v>
      </c>
      <c r="C405" s="2" t="s">
        <v>71</v>
      </c>
      <c r="E405" s="2" t="s">
        <v>240</v>
      </c>
      <c r="F405" s="2" t="s">
        <v>73</v>
      </c>
      <c r="G405" s="2" t="s">
        <v>293</v>
      </c>
      <c r="H405" s="2" t="s">
        <v>110</v>
      </c>
      <c r="I405" s="2" t="s">
        <v>104</v>
      </c>
      <c r="J405" s="2" t="s">
        <v>1471</v>
      </c>
      <c r="L405" s="3" t="s">
        <v>116</v>
      </c>
      <c r="M405" s="2" t="s">
        <v>219</v>
      </c>
      <c r="O405" s="2" t="s">
        <v>220</v>
      </c>
      <c r="P405" s="2" t="s">
        <v>1441</v>
      </c>
      <c r="S405" s="2">
        <v>0</v>
      </c>
      <c r="T405" s="2">
        <v>100</v>
      </c>
      <c r="U405" s="2" t="s">
        <v>1472</v>
      </c>
      <c r="V405" s="2" t="s">
        <v>1471</v>
      </c>
      <c r="X405" s="2" t="s">
        <v>37</v>
      </c>
      <c r="Y405" s="3" t="s">
        <v>40</v>
      </c>
      <c r="Z405" s="2" t="s">
        <v>75</v>
      </c>
      <c r="AA405" s="2" t="s">
        <v>77</v>
      </c>
      <c r="AB405" s="2" t="s">
        <v>76</v>
      </c>
      <c r="AC405" s="3" t="s">
        <v>91</v>
      </c>
      <c r="AD405" s="2" t="s">
        <v>111</v>
      </c>
      <c r="AE405" s="2">
        <v>1</v>
      </c>
    </row>
    <row r="406" spans="1:31">
      <c r="A406" s="2">
        <v>66835</v>
      </c>
      <c r="B406" s="2" t="s">
        <v>115</v>
      </c>
      <c r="C406" s="2" t="s">
        <v>71</v>
      </c>
      <c r="E406" s="2" t="s">
        <v>240</v>
      </c>
      <c r="F406" s="2" t="s">
        <v>73</v>
      </c>
      <c r="G406" s="2" t="s">
        <v>294</v>
      </c>
      <c r="H406" s="2" t="s">
        <v>110</v>
      </c>
      <c r="I406" s="2" t="s">
        <v>108</v>
      </c>
      <c r="J406" s="2" t="s">
        <v>1473</v>
      </c>
      <c r="L406" s="3" t="s">
        <v>116</v>
      </c>
      <c r="M406" s="2" t="s">
        <v>220</v>
      </c>
      <c r="O406" s="2" t="s">
        <v>220</v>
      </c>
      <c r="P406" s="2" t="s">
        <v>1441</v>
      </c>
      <c r="S406" s="2">
        <v>0</v>
      </c>
      <c r="T406" s="2">
        <v>100</v>
      </c>
      <c r="U406" s="2" t="s">
        <v>1474</v>
      </c>
      <c r="V406" s="2" t="s">
        <v>1473</v>
      </c>
      <c r="X406" s="2" t="s">
        <v>37</v>
      </c>
      <c r="Y406" s="3" t="s">
        <v>40</v>
      </c>
      <c r="Z406" s="2" t="s">
        <v>75</v>
      </c>
      <c r="AA406" s="2" t="s">
        <v>77</v>
      </c>
      <c r="AB406" s="2" t="s">
        <v>76</v>
      </c>
      <c r="AC406" s="3" t="s">
        <v>87</v>
      </c>
      <c r="AD406" s="2" t="s">
        <v>295</v>
      </c>
      <c r="AE406" s="2">
        <v>1</v>
      </c>
    </row>
    <row r="407" spans="1:31">
      <c r="A407" s="2">
        <v>66834</v>
      </c>
      <c r="B407" s="2" t="s">
        <v>115</v>
      </c>
      <c r="C407" s="2" t="s">
        <v>71</v>
      </c>
      <c r="E407" s="2" t="s">
        <v>240</v>
      </c>
      <c r="F407" s="2" t="s">
        <v>73</v>
      </c>
      <c r="G407" s="2" t="s">
        <v>140</v>
      </c>
      <c r="H407" s="2" t="s">
        <v>110</v>
      </c>
      <c r="I407" s="2" t="s">
        <v>94</v>
      </c>
      <c r="J407" s="2" t="s">
        <v>1475</v>
      </c>
      <c r="L407" s="3" t="s">
        <v>219</v>
      </c>
      <c r="N407" s="2" t="s">
        <v>117</v>
      </c>
      <c r="O407" s="2" t="s">
        <v>238</v>
      </c>
      <c r="P407" s="2" t="s">
        <v>1441</v>
      </c>
      <c r="R407" s="2">
        <v>2</v>
      </c>
      <c r="S407" s="2">
        <v>0</v>
      </c>
      <c r="T407" s="2">
        <v>0</v>
      </c>
      <c r="U407" s="2" t="s">
        <v>1476</v>
      </c>
      <c r="V407" s="2" t="s">
        <v>1429</v>
      </c>
      <c r="X407" s="2" t="s">
        <v>74</v>
      </c>
      <c r="Y407" s="3" t="s">
        <v>40</v>
      </c>
      <c r="Z407" s="2" t="s">
        <v>75</v>
      </c>
      <c r="AA407" s="2" t="s">
        <v>77</v>
      </c>
      <c r="AB407" s="2" t="s">
        <v>81</v>
      </c>
      <c r="AC407" s="3" t="s">
        <v>81</v>
      </c>
      <c r="AE407" s="2">
        <v>2</v>
      </c>
    </row>
    <row r="408" spans="1:31">
      <c r="A408" s="2">
        <v>66833</v>
      </c>
      <c r="B408" s="2" t="s">
        <v>115</v>
      </c>
      <c r="C408" s="2" t="s">
        <v>71</v>
      </c>
      <c r="E408" s="2" t="s">
        <v>240</v>
      </c>
      <c r="F408" s="2" t="s">
        <v>73</v>
      </c>
      <c r="G408" s="2" t="s">
        <v>141</v>
      </c>
      <c r="H408" s="2" t="s">
        <v>110</v>
      </c>
      <c r="I408" s="2" t="s">
        <v>94</v>
      </c>
      <c r="J408" s="2" t="s">
        <v>1475</v>
      </c>
      <c r="L408" s="3" t="s">
        <v>219</v>
      </c>
      <c r="M408" s="2" t="s">
        <v>117</v>
      </c>
      <c r="N408" s="2" t="s">
        <v>117</v>
      </c>
      <c r="O408" s="2" t="s">
        <v>238</v>
      </c>
      <c r="P408" s="2" t="s">
        <v>1441</v>
      </c>
      <c r="R408" s="2">
        <v>2</v>
      </c>
      <c r="S408" s="2">
        <v>0</v>
      </c>
      <c r="T408" s="2">
        <v>100</v>
      </c>
      <c r="U408" s="2" t="s">
        <v>1477</v>
      </c>
      <c r="V408" s="2" t="s">
        <v>1478</v>
      </c>
      <c r="X408" s="2" t="s">
        <v>37</v>
      </c>
      <c r="Y408" s="3" t="s">
        <v>40</v>
      </c>
      <c r="Z408" s="2" t="s">
        <v>75</v>
      </c>
      <c r="AA408" s="2" t="s">
        <v>77</v>
      </c>
      <c r="AB408" s="2" t="s">
        <v>81</v>
      </c>
      <c r="AC408" s="3" t="s">
        <v>81</v>
      </c>
      <c r="AE408" s="2">
        <v>2</v>
      </c>
    </row>
    <row r="409" spans="1:31">
      <c r="A409" s="2">
        <v>66831</v>
      </c>
      <c r="B409" s="2" t="s">
        <v>115</v>
      </c>
      <c r="C409" s="2" t="s">
        <v>71</v>
      </c>
      <c r="E409" s="2" t="s">
        <v>15</v>
      </c>
      <c r="F409" s="2" t="s">
        <v>73</v>
      </c>
      <c r="G409" s="2" t="s">
        <v>296</v>
      </c>
      <c r="H409" s="2" t="s">
        <v>78</v>
      </c>
      <c r="I409" s="2" t="s">
        <v>78</v>
      </c>
      <c r="J409" s="2" t="s">
        <v>1479</v>
      </c>
      <c r="L409" s="3" t="s">
        <v>116</v>
      </c>
      <c r="P409" s="2" t="s">
        <v>1441</v>
      </c>
      <c r="S409" s="2">
        <v>0</v>
      </c>
      <c r="T409" s="2">
        <v>0</v>
      </c>
      <c r="U409" s="2" t="s">
        <v>1480</v>
      </c>
      <c r="V409" s="2" t="s">
        <v>1479</v>
      </c>
      <c r="W409" s="2" t="s">
        <v>297</v>
      </c>
      <c r="Y409" s="3" t="s">
        <v>40</v>
      </c>
      <c r="Z409" s="2" t="s">
        <v>75</v>
      </c>
      <c r="AB409" s="2" t="s">
        <v>76</v>
      </c>
      <c r="AC409" s="3" t="s">
        <v>89</v>
      </c>
    </row>
    <row r="410" spans="1:31">
      <c r="A410" s="2">
        <v>66828</v>
      </c>
      <c r="B410" s="2" t="s">
        <v>115</v>
      </c>
      <c r="C410" s="2" t="s">
        <v>71</v>
      </c>
      <c r="E410" s="2" t="s">
        <v>240</v>
      </c>
      <c r="F410" s="2" t="s">
        <v>73</v>
      </c>
      <c r="G410" s="2" t="s">
        <v>298</v>
      </c>
      <c r="H410" s="2" t="s">
        <v>78</v>
      </c>
      <c r="I410" s="2" t="s">
        <v>94</v>
      </c>
      <c r="J410" s="2" t="s">
        <v>1481</v>
      </c>
      <c r="L410" s="3" t="s">
        <v>116</v>
      </c>
      <c r="N410" s="2" t="s">
        <v>120</v>
      </c>
      <c r="O410" s="2" t="s">
        <v>220</v>
      </c>
      <c r="P410" s="2" t="s">
        <v>1441</v>
      </c>
      <c r="R410" s="2">
        <v>2</v>
      </c>
      <c r="S410" s="2">
        <v>0</v>
      </c>
      <c r="T410" s="2">
        <v>100</v>
      </c>
      <c r="U410" s="2" t="s">
        <v>1482</v>
      </c>
      <c r="V410" s="2" t="s">
        <v>1481</v>
      </c>
      <c r="X410" s="2" t="s">
        <v>74</v>
      </c>
      <c r="Y410" s="3" t="s">
        <v>40</v>
      </c>
      <c r="Z410" s="2" t="s">
        <v>75</v>
      </c>
      <c r="AA410" s="2" t="s">
        <v>77</v>
      </c>
      <c r="AB410" s="2" t="s">
        <v>81</v>
      </c>
      <c r="AC410" s="3" t="s">
        <v>81</v>
      </c>
      <c r="AE410" s="2">
        <v>2</v>
      </c>
    </row>
    <row r="411" spans="1:31">
      <c r="A411" s="2">
        <v>66824</v>
      </c>
      <c r="B411" s="2" t="s">
        <v>115</v>
      </c>
      <c r="C411" s="2" t="s">
        <v>71</v>
      </c>
      <c r="E411" s="2" t="s">
        <v>15</v>
      </c>
      <c r="F411" s="2" t="s">
        <v>73</v>
      </c>
      <c r="G411" s="2" t="s">
        <v>142</v>
      </c>
      <c r="H411" s="2" t="s">
        <v>102</v>
      </c>
      <c r="I411" s="2" t="s">
        <v>103</v>
      </c>
      <c r="J411" s="2" t="s">
        <v>1483</v>
      </c>
      <c r="L411" s="3" t="s">
        <v>116</v>
      </c>
      <c r="O411" s="2" t="s">
        <v>525</v>
      </c>
      <c r="P411" s="2" t="s">
        <v>1441</v>
      </c>
      <c r="S411" s="2">
        <v>0</v>
      </c>
      <c r="T411" s="2">
        <v>0</v>
      </c>
      <c r="U411" s="2" t="s">
        <v>1484</v>
      </c>
      <c r="V411" s="2" t="s">
        <v>1483</v>
      </c>
      <c r="Y411" s="3" t="s">
        <v>40</v>
      </c>
      <c r="Z411" s="2" t="s">
        <v>75</v>
      </c>
      <c r="AB411" s="2" t="s">
        <v>76</v>
      </c>
      <c r="AC411" s="3" t="s">
        <v>85</v>
      </c>
    </row>
    <row r="412" spans="1:31">
      <c r="A412" s="2">
        <v>66823</v>
      </c>
      <c r="B412" s="2" t="s">
        <v>115</v>
      </c>
      <c r="C412" s="2" t="s">
        <v>71</v>
      </c>
      <c r="E412" s="2" t="s">
        <v>240</v>
      </c>
      <c r="F412" s="2" t="s">
        <v>73</v>
      </c>
      <c r="G412" s="2" t="s">
        <v>143</v>
      </c>
      <c r="H412" s="2" t="s">
        <v>78</v>
      </c>
      <c r="I412" s="2" t="s">
        <v>94</v>
      </c>
      <c r="J412" s="2" t="s">
        <v>1468</v>
      </c>
      <c r="L412" s="3" t="s">
        <v>116</v>
      </c>
      <c r="N412" s="2" t="s">
        <v>117</v>
      </c>
      <c r="O412" s="2" t="s">
        <v>238</v>
      </c>
      <c r="P412" s="2" t="s">
        <v>1441</v>
      </c>
      <c r="R412" s="2">
        <v>2</v>
      </c>
      <c r="S412" s="2">
        <v>0</v>
      </c>
      <c r="T412" s="2">
        <v>100</v>
      </c>
      <c r="U412" s="2" t="s">
        <v>1485</v>
      </c>
      <c r="V412" s="2" t="s">
        <v>1486</v>
      </c>
      <c r="X412" s="2" t="s">
        <v>37</v>
      </c>
      <c r="Y412" s="3" t="s">
        <v>79</v>
      </c>
      <c r="Z412" s="2" t="s">
        <v>75</v>
      </c>
      <c r="AA412" s="2" t="s">
        <v>77</v>
      </c>
      <c r="AB412" s="2" t="s">
        <v>81</v>
      </c>
      <c r="AC412" s="3" t="s">
        <v>81</v>
      </c>
      <c r="AE412" s="2">
        <v>2</v>
      </c>
    </row>
    <row r="413" spans="1:31">
      <c r="A413" s="2">
        <v>66781</v>
      </c>
      <c r="B413" s="2" t="s">
        <v>115</v>
      </c>
      <c r="C413" s="2" t="s">
        <v>71</v>
      </c>
      <c r="E413" s="2" t="s">
        <v>240</v>
      </c>
      <c r="F413" s="2" t="s">
        <v>73</v>
      </c>
      <c r="G413" s="2" t="s">
        <v>144</v>
      </c>
      <c r="H413" s="2" t="s">
        <v>78</v>
      </c>
      <c r="I413" s="2" t="s">
        <v>94</v>
      </c>
      <c r="J413" s="2" t="s">
        <v>1468</v>
      </c>
      <c r="L413" s="3" t="s">
        <v>116</v>
      </c>
      <c r="N413" s="2" t="s">
        <v>117</v>
      </c>
      <c r="O413" s="2" t="s">
        <v>238</v>
      </c>
      <c r="P413" s="2" t="s">
        <v>1441</v>
      </c>
      <c r="R413" s="2">
        <v>2</v>
      </c>
      <c r="S413" s="2">
        <v>0</v>
      </c>
      <c r="T413" s="2">
        <v>100</v>
      </c>
      <c r="U413" s="2" t="s">
        <v>1487</v>
      </c>
      <c r="V413" s="2" t="s">
        <v>1486</v>
      </c>
      <c r="X413" s="2" t="s">
        <v>37</v>
      </c>
      <c r="Y413" s="3" t="s">
        <v>40</v>
      </c>
      <c r="Z413" s="2" t="s">
        <v>75</v>
      </c>
      <c r="AA413" s="2" t="s">
        <v>77</v>
      </c>
      <c r="AB413" s="2" t="s">
        <v>81</v>
      </c>
      <c r="AC413" s="3" t="s">
        <v>81</v>
      </c>
      <c r="AE413" s="2">
        <v>2</v>
      </c>
    </row>
    <row r="414" spans="1:31">
      <c r="A414" s="2">
        <v>66763</v>
      </c>
      <c r="B414" s="2" t="s">
        <v>115</v>
      </c>
      <c r="C414" s="2" t="s">
        <v>71</v>
      </c>
      <c r="E414" s="2" t="s">
        <v>240</v>
      </c>
      <c r="F414" s="2" t="s">
        <v>73</v>
      </c>
      <c r="G414" s="2" t="s">
        <v>299</v>
      </c>
      <c r="H414" s="2" t="s">
        <v>78</v>
      </c>
      <c r="I414" s="2" t="s">
        <v>90</v>
      </c>
      <c r="J414" s="2" t="s">
        <v>1488</v>
      </c>
      <c r="L414" s="3" t="s">
        <v>116</v>
      </c>
      <c r="M414" s="2" t="s">
        <v>220</v>
      </c>
      <c r="O414" s="2" t="s">
        <v>220</v>
      </c>
      <c r="P414" s="2" t="s">
        <v>1489</v>
      </c>
      <c r="S414" s="2">
        <v>0</v>
      </c>
      <c r="T414" s="2">
        <v>0</v>
      </c>
      <c r="U414" s="2" t="s">
        <v>1490</v>
      </c>
      <c r="V414" s="2" t="s">
        <v>1488</v>
      </c>
      <c r="X414" s="2" t="s">
        <v>37</v>
      </c>
      <c r="Y414" s="3" t="s">
        <v>40</v>
      </c>
      <c r="Z414" s="2" t="s">
        <v>75</v>
      </c>
      <c r="AA414" s="2" t="s">
        <v>77</v>
      </c>
      <c r="AB414" s="2" t="s">
        <v>76</v>
      </c>
      <c r="AC414" s="3" t="s">
        <v>91</v>
      </c>
      <c r="AE414" s="2">
        <v>1</v>
      </c>
    </row>
    <row r="415" spans="1:31">
      <c r="A415" s="2">
        <v>66762</v>
      </c>
      <c r="B415" s="2" t="s">
        <v>115</v>
      </c>
      <c r="C415" s="2" t="s">
        <v>71</v>
      </c>
      <c r="E415" s="2" t="s">
        <v>240</v>
      </c>
      <c r="F415" s="2" t="s">
        <v>73</v>
      </c>
      <c r="G415" s="2" t="s">
        <v>300</v>
      </c>
      <c r="H415" s="2" t="s">
        <v>102</v>
      </c>
      <c r="I415" s="2" t="s">
        <v>90</v>
      </c>
      <c r="J415" s="2" t="s">
        <v>1435</v>
      </c>
      <c r="L415" s="3" t="s">
        <v>116</v>
      </c>
      <c r="M415" s="2" t="s">
        <v>219</v>
      </c>
      <c r="O415" s="2" t="s">
        <v>219</v>
      </c>
      <c r="P415" s="2" t="s">
        <v>1489</v>
      </c>
      <c r="S415" s="2">
        <v>0</v>
      </c>
      <c r="T415" s="2">
        <v>0</v>
      </c>
      <c r="U415" s="2" t="s">
        <v>1491</v>
      </c>
      <c r="V415" s="2" t="s">
        <v>1435</v>
      </c>
      <c r="X415" s="2" t="s">
        <v>37</v>
      </c>
      <c r="Y415" s="3" t="s">
        <v>40</v>
      </c>
      <c r="Z415" s="2" t="s">
        <v>75</v>
      </c>
      <c r="AA415" s="2" t="s">
        <v>301</v>
      </c>
      <c r="AB415" s="2" t="s">
        <v>76</v>
      </c>
      <c r="AC415" s="3" t="s">
        <v>91</v>
      </c>
      <c r="AE415" s="2">
        <v>2</v>
      </c>
    </row>
    <row r="416" spans="1:31">
      <c r="A416" s="2">
        <v>66757</v>
      </c>
      <c r="B416" s="2" t="s">
        <v>115</v>
      </c>
      <c r="C416" s="2" t="s">
        <v>71</v>
      </c>
      <c r="E416" s="2" t="s">
        <v>240</v>
      </c>
      <c r="F416" s="2" t="s">
        <v>73</v>
      </c>
      <c r="G416" s="2" t="s">
        <v>145</v>
      </c>
      <c r="H416" s="2" t="s">
        <v>78</v>
      </c>
      <c r="I416" s="2" t="s">
        <v>94</v>
      </c>
      <c r="J416" s="2" t="s">
        <v>1468</v>
      </c>
      <c r="L416" s="3" t="s">
        <v>116</v>
      </c>
      <c r="N416" s="2" t="s">
        <v>120</v>
      </c>
      <c r="O416" s="2" t="s">
        <v>238</v>
      </c>
      <c r="P416" s="2" t="s">
        <v>1489</v>
      </c>
      <c r="R416" s="2">
        <v>2</v>
      </c>
      <c r="S416" s="2">
        <v>0</v>
      </c>
      <c r="T416" s="2">
        <v>100</v>
      </c>
      <c r="U416" s="2" t="s">
        <v>1492</v>
      </c>
      <c r="V416" s="2" t="s">
        <v>1340</v>
      </c>
      <c r="X416" s="2" t="s">
        <v>74</v>
      </c>
      <c r="Y416" s="3" t="s">
        <v>40</v>
      </c>
      <c r="Z416" s="2" t="s">
        <v>75</v>
      </c>
      <c r="AA416" s="2" t="s">
        <v>77</v>
      </c>
      <c r="AB416" s="2" t="s">
        <v>81</v>
      </c>
      <c r="AC416" s="3" t="s">
        <v>81</v>
      </c>
      <c r="AE416" s="2">
        <v>2</v>
      </c>
    </row>
    <row r="417" spans="1:31">
      <c r="A417" s="2">
        <v>66752</v>
      </c>
      <c r="B417" s="2" t="s">
        <v>115</v>
      </c>
      <c r="C417" s="2" t="s">
        <v>71</v>
      </c>
      <c r="E417" s="2" t="s">
        <v>240</v>
      </c>
      <c r="F417" s="2" t="s">
        <v>73</v>
      </c>
      <c r="G417" s="2" t="s">
        <v>302</v>
      </c>
      <c r="H417" s="2" t="s">
        <v>78</v>
      </c>
      <c r="I417" s="2" t="s">
        <v>90</v>
      </c>
      <c r="J417" s="2" t="s">
        <v>1488</v>
      </c>
      <c r="L417" s="3" t="s">
        <v>116</v>
      </c>
      <c r="M417" s="2" t="s">
        <v>220</v>
      </c>
      <c r="O417" s="2" t="s">
        <v>220</v>
      </c>
      <c r="P417" s="2" t="s">
        <v>1489</v>
      </c>
      <c r="S417" s="2">
        <v>0</v>
      </c>
      <c r="T417" s="2">
        <v>0</v>
      </c>
      <c r="U417" s="2" t="s">
        <v>1493</v>
      </c>
      <c r="V417" s="2" t="s">
        <v>1488</v>
      </c>
      <c r="X417" s="2" t="s">
        <v>37</v>
      </c>
      <c r="Y417" s="3" t="s">
        <v>40</v>
      </c>
      <c r="Z417" s="2" t="s">
        <v>75</v>
      </c>
      <c r="AA417" s="2" t="s">
        <v>77</v>
      </c>
      <c r="AB417" s="2" t="s">
        <v>76</v>
      </c>
      <c r="AC417" s="3" t="s">
        <v>91</v>
      </c>
      <c r="AE417" s="2">
        <v>1</v>
      </c>
    </row>
    <row r="418" spans="1:31">
      <c r="A418" s="2">
        <v>66739</v>
      </c>
      <c r="B418" s="2" t="s">
        <v>115</v>
      </c>
      <c r="C418" s="2" t="s">
        <v>71</v>
      </c>
      <c r="E418" s="2" t="s">
        <v>240</v>
      </c>
      <c r="F418" s="2" t="s">
        <v>73</v>
      </c>
      <c r="G418" s="2" t="s">
        <v>303</v>
      </c>
      <c r="H418" s="2" t="s">
        <v>78</v>
      </c>
      <c r="I418" s="2" t="s">
        <v>94</v>
      </c>
      <c r="J418" s="2" t="s">
        <v>1494</v>
      </c>
      <c r="L418" s="3" t="s">
        <v>116</v>
      </c>
      <c r="M418" s="2" t="s">
        <v>117</v>
      </c>
      <c r="N418" s="2" t="s">
        <v>117</v>
      </c>
      <c r="O418" s="2" t="s">
        <v>220</v>
      </c>
      <c r="P418" s="2" t="s">
        <v>1489</v>
      </c>
      <c r="R418" s="2">
        <v>2</v>
      </c>
      <c r="S418" s="2">
        <v>0</v>
      </c>
      <c r="T418" s="2">
        <v>100</v>
      </c>
      <c r="U418" s="2" t="s">
        <v>1495</v>
      </c>
      <c r="V418" s="2" t="s">
        <v>1494</v>
      </c>
      <c r="W418" s="2" t="s">
        <v>304</v>
      </c>
      <c r="X418" s="2" t="s">
        <v>37</v>
      </c>
      <c r="Y418" s="3" t="s">
        <v>40</v>
      </c>
      <c r="Z418" s="2" t="s">
        <v>75</v>
      </c>
      <c r="AA418" s="2" t="s">
        <v>77</v>
      </c>
      <c r="AB418" s="2" t="s">
        <v>81</v>
      </c>
      <c r="AC418" s="3" t="s">
        <v>81</v>
      </c>
      <c r="AE418" s="2">
        <v>2</v>
      </c>
    </row>
    <row r="419" spans="1:31">
      <c r="A419" s="2">
        <v>66737</v>
      </c>
      <c r="B419" s="2" t="s">
        <v>115</v>
      </c>
      <c r="C419" s="2" t="s">
        <v>71</v>
      </c>
      <c r="E419" s="2" t="s">
        <v>240</v>
      </c>
      <c r="F419" s="2" t="s">
        <v>73</v>
      </c>
      <c r="G419" s="2" t="s">
        <v>146</v>
      </c>
      <c r="H419" s="2" t="s">
        <v>78</v>
      </c>
      <c r="I419" s="2" t="s">
        <v>96</v>
      </c>
      <c r="J419" s="2" t="s">
        <v>1496</v>
      </c>
      <c r="L419" s="3" t="s">
        <v>116</v>
      </c>
      <c r="M419" s="2" t="s">
        <v>525</v>
      </c>
      <c r="N419" s="2" t="s">
        <v>116</v>
      </c>
      <c r="O419" s="2" t="s">
        <v>697</v>
      </c>
      <c r="P419" s="2" t="s">
        <v>1489</v>
      </c>
      <c r="Q419" s="2" t="s">
        <v>1489</v>
      </c>
      <c r="S419" s="2">
        <v>0</v>
      </c>
      <c r="T419" s="2">
        <v>0</v>
      </c>
      <c r="U419" s="2" t="s">
        <v>1497</v>
      </c>
      <c r="V419" s="2" t="s">
        <v>1496</v>
      </c>
      <c r="X419" s="2" t="s">
        <v>37</v>
      </c>
      <c r="Y419" s="3" t="s">
        <v>40</v>
      </c>
      <c r="Z419" s="2" t="s">
        <v>75</v>
      </c>
      <c r="AA419" s="2" t="s">
        <v>77</v>
      </c>
      <c r="AB419" s="2" t="s">
        <v>76</v>
      </c>
      <c r="AC419" s="3" t="s">
        <v>89</v>
      </c>
      <c r="AE419" s="2">
        <v>1</v>
      </c>
    </row>
    <row r="420" spans="1:31">
      <c r="A420" s="2">
        <v>66735</v>
      </c>
      <c r="B420" s="2" t="s">
        <v>115</v>
      </c>
      <c r="C420" s="2" t="s">
        <v>71</v>
      </c>
      <c r="E420" s="2" t="s">
        <v>240</v>
      </c>
      <c r="F420" s="2" t="s">
        <v>73</v>
      </c>
      <c r="G420" s="2" t="s">
        <v>305</v>
      </c>
      <c r="H420" s="2" t="s">
        <v>78</v>
      </c>
      <c r="I420" s="2" t="s">
        <v>107</v>
      </c>
      <c r="J420" s="2" t="s">
        <v>1471</v>
      </c>
      <c r="L420" s="3" t="s">
        <v>116</v>
      </c>
      <c r="M420" s="2" t="s">
        <v>220</v>
      </c>
      <c r="O420" s="2" t="s">
        <v>220</v>
      </c>
      <c r="P420" s="2" t="s">
        <v>1489</v>
      </c>
      <c r="S420" s="2">
        <v>0</v>
      </c>
      <c r="T420" s="2">
        <v>0</v>
      </c>
      <c r="U420" s="2" t="s">
        <v>1498</v>
      </c>
      <c r="V420" s="2" t="s">
        <v>1471</v>
      </c>
      <c r="X420" s="2" t="s">
        <v>37</v>
      </c>
      <c r="Y420" s="3" t="s">
        <v>40</v>
      </c>
      <c r="Z420" s="2" t="s">
        <v>75</v>
      </c>
      <c r="AA420" s="2" t="s">
        <v>77</v>
      </c>
      <c r="AB420" s="2" t="s">
        <v>76</v>
      </c>
      <c r="AC420" s="3" t="s">
        <v>89</v>
      </c>
      <c r="AE420" s="2">
        <v>1</v>
      </c>
    </row>
    <row r="421" spans="1:31">
      <c r="A421" s="2">
        <v>66734</v>
      </c>
      <c r="B421" s="2" t="s">
        <v>115</v>
      </c>
      <c r="C421" s="2" t="s">
        <v>71</v>
      </c>
      <c r="E421" s="2" t="s">
        <v>240</v>
      </c>
      <c r="F421" s="2" t="s">
        <v>73</v>
      </c>
      <c r="G421" s="2" t="s">
        <v>306</v>
      </c>
      <c r="H421" s="2" t="s">
        <v>78</v>
      </c>
      <c r="I421" s="2" t="s">
        <v>107</v>
      </c>
      <c r="J421" s="2" t="s">
        <v>1471</v>
      </c>
      <c r="L421" s="3" t="s">
        <v>116</v>
      </c>
      <c r="M421" s="2" t="s">
        <v>219</v>
      </c>
      <c r="O421" s="2" t="s">
        <v>220</v>
      </c>
      <c r="P421" s="2" t="s">
        <v>1489</v>
      </c>
      <c r="S421" s="2">
        <v>0</v>
      </c>
      <c r="T421" s="2">
        <v>0</v>
      </c>
      <c r="U421" s="2" t="s">
        <v>1499</v>
      </c>
      <c r="V421" s="2" t="s">
        <v>1471</v>
      </c>
      <c r="X421" s="2" t="s">
        <v>37</v>
      </c>
      <c r="Y421" s="3" t="s">
        <v>40</v>
      </c>
      <c r="Z421" s="2" t="s">
        <v>75</v>
      </c>
      <c r="AA421" s="2" t="s">
        <v>77</v>
      </c>
      <c r="AB421" s="2" t="s">
        <v>76</v>
      </c>
      <c r="AC421" s="3" t="s">
        <v>89</v>
      </c>
      <c r="AE421" s="2">
        <v>1</v>
      </c>
    </row>
    <row r="422" spans="1:31">
      <c r="A422" s="2">
        <v>66733</v>
      </c>
      <c r="B422" s="2" t="s">
        <v>115</v>
      </c>
      <c r="C422" s="2" t="s">
        <v>71</v>
      </c>
      <c r="E422" s="2" t="s">
        <v>240</v>
      </c>
      <c r="F422" s="2" t="s">
        <v>73</v>
      </c>
      <c r="G422" s="2" t="s">
        <v>147</v>
      </c>
      <c r="H422" s="2" t="s">
        <v>78</v>
      </c>
      <c r="I422" s="2" t="s">
        <v>90</v>
      </c>
      <c r="J422" s="2" t="s">
        <v>1500</v>
      </c>
      <c r="L422" s="3" t="s">
        <v>116</v>
      </c>
      <c r="M422" s="2" t="s">
        <v>238</v>
      </c>
      <c r="O422" s="2" t="s">
        <v>238</v>
      </c>
      <c r="P422" s="2" t="s">
        <v>1489</v>
      </c>
      <c r="S422" s="2">
        <v>0</v>
      </c>
      <c r="T422" s="2">
        <v>0</v>
      </c>
      <c r="U422" s="2" t="s">
        <v>1501</v>
      </c>
      <c r="V422" s="2" t="s">
        <v>1500</v>
      </c>
      <c r="X422" s="2" t="s">
        <v>37</v>
      </c>
      <c r="Y422" s="3" t="s">
        <v>40</v>
      </c>
      <c r="Z422" s="2" t="s">
        <v>75</v>
      </c>
      <c r="AA422" s="2" t="s">
        <v>77</v>
      </c>
      <c r="AB422" s="2" t="s">
        <v>76</v>
      </c>
      <c r="AC422" s="3" t="s">
        <v>91</v>
      </c>
      <c r="AE422" s="2">
        <v>8</v>
      </c>
    </row>
    <row r="423" spans="1:31">
      <c r="A423" s="2">
        <v>66730</v>
      </c>
      <c r="B423" s="2" t="s">
        <v>115</v>
      </c>
      <c r="C423" s="2" t="s">
        <v>71</v>
      </c>
      <c r="E423" s="2" t="s">
        <v>240</v>
      </c>
      <c r="F423" s="2" t="s">
        <v>73</v>
      </c>
      <c r="G423" s="2" t="s">
        <v>148</v>
      </c>
      <c r="H423" s="2" t="s">
        <v>78</v>
      </c>
      <c r="I423" s="2" t="s">
        <v>94</v>
      </c>
      <c r="J423" s="2" t="s">
        <v>1502</v>
      </c>
      <c r="L423" s="3" t="s">
        <v>116</v>
      </c>
      <c r="N423" s="2" t="s">
        <v>117</v>
      </c>
      <c r="O423" s="2" t="s">
        <v>560</v>
      </c>
      <c r="P423" s="2" t="s">
        <v>1489</v>
      </c>
      <c r="R423" s="2">
        <v>2</v>
      </c>
      <c r="S423" s="2">
        <v>0</v>
      </c>
      <c r="T423" s="2">
        <v>100</v>
      </c>
      <c r="U423" s="2" t="s">
        <v>1503</v>
      </c>
      <c r="V423" s="2" t="s">
        <v>1502</v>
      </c>
      <c r="X423" s="2" t="s">
        <v>37</v>
      </c>
      <c r="Y423" s="3" t="s">
        <v>40</v>
      </c>
      <c r="Z423" s="2" t="s">
        <v>75</v>
      </c>
      <c r="AA423" s="2" t="s">
        <v>77</v>
      </c>
      <c r="AB423" s="2" t="s">
        <v>81</v>
      </c>
      <c r="AC423" s="3" t="s">
        <v>81</v>
      </c>
      <c r="AE423" s="2">
        <v>2</v>
      </c>
    </row>
    <row r="424" spans="1:31">
      <c r="A424" s="2">
        <v>66728</v>
      </c>
      <c r="B424" s="2" t="s">
        <v>115</v>
      </c>
      <c r="C424" s="2" t="s">
        <v>71</v>
      </c>
      <c r="E424" s="2" t="s">
        <v>240</v>
      </c>
      <c r="F424" s="2" t="s">
        <v>73</v>
      </c>
      <c r="G424" s="2" t="s">
        <v>149</v>
      </c>
      <c r="H424" s="2" t="s">
        <v>78</v>
      </c>
      <c r="I424" s="2" t="s">
        <v>94</v>
      </c>
      <c r="J424" s="2" t="s">
        <v>1504</v>
      </c>
      <c r="L424" s="3" t="s">
        <v>116</v>
      </c>
      <c r="N424" s="2" t="s">
        <v>488</v>
      </c>
      <c r="O424" s="2" t="s">
        <v>560</v>
      </c>
      <c r="P424" s="2" t="s">
        <v>1489</v>
      </c>
      <c r="R424" s="2">
        <v>4</v>
      </c>
      <c r="S424" s="2">
        <v>0</v>
      </c>
      <c r="T424" s="2">
        <v>100</v>
      </c>
      <c r="U424" s="2" t="s">
        <v>1505</v>
      </c>
      <c r="V424" s="2" t="s">
        <v>1504</v>
      </c>
      <c r="X424" s="2" t="s">
        <v>37</v>
      </c>
      <c r="Y424" s="3" t="s">
        <v>40</v>
      </c>
      <c r="Z424" s="2" t="s">
        <v>75</v>
      </c>
      <c r="AA424" s="2" t="s">
        <v>77</v>
      </c>
      <c r="AB424" s="2" t="s">
        <v>81</v>
      </c>
      <c r="AC424" s="3" t="s">
        <v>81</v>
      </c>
      <c r="AE424" s="2">
        <v>4</v>
      </c>
    </row>
    <row r="425" spans="1:31">
      <c r="A425" s="2">
        <v>66683</v>
      </c>
      <c r="B425" s="2" t="s">
        <v>115</v>
      </c>
      <c r="C425" s="2" t="s">
        <v>71</v>
      </c>
      <c r="E425" s="2" t="s">
        <v>240</v>
      </c>
      <c r="F425" s="2" t="s">
        <v>73</v>
      </c>
      <c r="G425" s="2" t="s">
        <v>150</v>
      </c>
      <c r="H425" s="2" t="s">
        <v>78</v>
      </c>
      <c r="I425" s="2" t="s">
        <v>94</v>
      </c>
      <c r="J425" s="2" t="s">
        <v>1506</v>
      </c>
      <c r="L425" s="3" t="s">
        <v>116</v>
      </c>
      <c r="M425" s="2" t="s">
        <v>488</v>
      </c>
      <c r="N425" s="2" t="s">
        <v>488</v>
      </c>
      <c r="O425" s="2" t="s">
        <v>238</v>
      </c>
      <c r="P425" s="2" t="s">
        <v>1507</v>
      </c>
      <c r="R425" s="2">
        <v>2</v>
      </c>
      <c r="S425" s="2">
        <v>0</v>
      </c>
      <c r="T425" s="2">
        <v>100</v>
      </c>
      <c r="U425" s="2" t="s">
        <v>1508</v>
      </c>
      <c r="V425" s="2" t="s">
        <v>1509</v>
      </c>
      <c r="X425" s="2" t="s">
        <v>37</v>
      </c>
      <c r="Y425" s="3" t="s">
        <v>40</v>
      </c>
      <c r="Z425" s="2" t="s">
        <v>75</v>
      </c>
      <c r="AA425" s="2" t="s">
        <v>77</v>
      </c>
      <c r="AB425" s="2" t="s">
        <v>81</v>
      </c>
      <c r="AC425" s="3" t="s">
        <v>89</v>
      </c>
      <c r="AE425" s="2">
        <v>2</v>
      </c>
    </row>
    <row r="426" spans="1:31">
      <c r="A426" s="2">
        <v>66677</v>
      </c>
      <c r="B426" s="2" t="s">
        <v>115</v>
      </c>
      <c r="C426" s="2" t="s">
        <v>71</v>
      </c>
      <c r="E426" s="2" t="s">
        <v>240</v>
      </c>
      <c r="F426" s="2" t="s">
        <v>73</v>
      </c>
      <c r="G426" s="2" t="s">
        <v>307</v>
      </c>
      <c r="H426" s="2" t="s">
        <v>78</v>
      </c>
      <c r="I426" s="2" t="s">
        <v>94</v>
      </c>
      <c r="J426" s="2" t="s">
        <v>1494</v>
      </c>
      <c r="L426" s="3" t="s">
        <v>116</v>
      </c>
      <c r="N426" s="2" t="s">
        <v>117</v>
      </c>
      <c r="O426" s="2" t="s">
        <v>220</v>
      </c>
      <c r="P426" s="2" t="s">
        <v>1507</v>
      </c>
      <c r="R426" s="2">
        <v>2</v>
      </c>
      <c r="S426" s="2">
        <v>0</v>
      </c>
      <c r="T426" s="2">
        <v>100</v>
      </c>
      <c r="U426" s="2" t="s">
        <v>1510</v>
      </c>
      <c r="V426" s="2" t="s">
        <v>1494</v>
      </c>
      <c r="X426" s="2" t="s">
        <v>74</v>
      </c>
      <c r="Y426" s="3" t="s">
        <v>40</v>
      </c>
      <c r="Z426" s="2" t="s">
        <v>75</v>
      </c>
      <c r="AA426" s="2" t="s">
        <v>77</v>
      </c>
      <c r="AB426" s="2" t="s">
        <v>81</v>
      </c>
      <c r="AC426" s="3" t="s">
        <v>89</v>
      </c>
      <c r="AE426" s="2">
        <v>2</v>
      </c>
    </row>
    <row r="427" spans="1:31">
      <c r="A427" s="2">
        <v>66675</v>
      </c>
      <c r="B427" s="2" t="s">
        <v>115</v>
      </c>
      <c r="C427" s="2" t="s">
        <v>71</v>
      </c>
      <c r="E427" s="2" t="s">
        <v>240</v>
      </c>
      <c r="F427" s="2" t="s">
        <v>73</v>
      </c>
      <c r="G427" s="2" t="s">
        <v>308</v>
      </c>
      <c r="H427" s="2" t="s">
        <v>78</v>
      </c>
      <c r="I427" s="2" t="s">
        <v>104</v>
      </c>
      <c r="J427" s="2" t="s">
        <v>1511</v>
      </c>
      <c r="L427" s="3" t="s">
        <v>116</v>
      </c>
      <c r="M427" s="2" t="s">
        <v>219</v>
      </c>
      <c r="O427" s="2" t="s">
        <v>220</v>
      </c>
      <c r="P427" s="2" t="s">
        <v>1507</v>
      </c>
      <c r="S427" s="2">
        <v>0</v>
      </c>
      <c r="T427" s="2">
        <v>100</v>
      </c>
      <c r="U427" s="2" t="s">
        <v>1512</v>
      </c>
      <c r="V427" s="2" t="s">
        <v>1511</v>
      </c>
      <c r="X427" s="2" t="s">
        <v>37</v>
      </c>
      <c r="Y427" s="3" t="s">
        <v>40</v>
      </c>
      <c r="Z427" s="2" t="s">
        <v>75</v>
      </c>
      <c r="AA427" s="2" t="s">
        <v>77</v>
      </c>
      <c r="AB427" s="2" t="s">
        <v>76</v>
      </c>
      <c r="AC427" s="3" t="s">
        <v>89</v>
      </c>
      <c r="AD427" s="2" t="s">
        <v>309</v>
      </c>
      <c r="AE427" s="2">
        <v>1</v>
      </c>
    </row>
    <row r="428" spans="1:31">
      <c r="A428" s="2">
        <v>66669</v>
      </c>
      <c r="B428" s="2" t="s">
        <v>115</v>
      </c>
      <c r="C428" s="2" t="s">
        <v>71</v>
      </c>
      <c r="E428" s="2" t="s">
        <v>240</v>
      </c>
      <c r="F428" s="2" t="s">
        <v>73</v>
      </c>
      <c r="G428" s="2" t="s">
        <v>151</v>
      </c>
      <c r="H428" s="2" t="s">
        <v>78</v>
      </c>
      <c r="I428" s="2" t="s">
        <v>94</v>
      </c>
      <c r="J428" s="2" t="s">
        <v>1506</v>
      </c>
      <c r="L428" s="3" t="s">
        <v>116</v>
      </c>
      <c r="M428" s="2" t="s">
        <v>117</v>
      </c>
      <c r="N428" s="2" t="s">
        <v>117</v>
      </c>
      <c r="O428" s="2" t="s">
        <v>238</v>
      </c>
      <c r="P428" s="2" t="s">
        <v>1507</v>
      </c>
      <c r="R428" s="2">
        <v>3</v>
      </c>
      <c r="S428" s="2">
        <v>0</v>
      </c>
      <c r="T428" s="2">
        <v>100</v>
      </c>
      <c r="U428" s="2" t="s">
        <v>1513</v>
      </c>
      <c r="V428" s="2" t="s">
        <v>1514</v>
      </c>
      <c r="X428" s="2" t="s">
        <v>74</v>
      </c>
      <c r="Y428" s="3" t="s">
        <v>40</v>
      </c>
      <c r="Z428" s="2" t="s">
        <v>75</v>
      </c>
      <c r="AA428" s="2" t="s">
        <v>77</v>
      </c>
      <c r="AB428" s="2" t="s">
        <v>81</v>
      </c>
      <c r="AC428" s="3" t="s">
        <v>89</v>
      </c>
      <c r="AE428" s="2">
        <v>3</v>
      </c>
    </row>
    <row r="429" spans="1:31">
      <c r="A429" s="2">
        <v>66661</v>
      </c>
      <c r="B429" s="2" t="s">
        <v>115</v>
      </c>
      <c r="C429" s="2" t="s">
        <v>71</v>
      </c>
      <c r="E429" s="2" t="s">
        <v>240</v>
      </c>
      <c r="F429" s="2" t="s">
        <v>73</v>
      </c>
      <c r="G429" s="2" t="s">
        <v>152</v>
      </c>
      <c r="H429" s="2" t="s">
        <v>78</v>
      </c>
      <c r="I429" s="2" t="s">
        <v>218</v>
      </c>
      <c r="J429" s="2" t="s">
        <v>1515</v>
      </c>
      <c r="L429" s="3" t="s">
        <v>116</v>
      </c>
      <c r="M429" s="2" t="s">
        <v>697</v>
      </c>
      <c r="O429" s="2" t="s">
        <v>705</v>
      </c>
      <c r="P429" s="2" t="s">
        <v>1507</v>
      </c>
      <c r="S429" s="2">
        <v>0</v>
      </c>
      <c r="T429" s="2">
        <v>0</v>
      </c>
      <c r="U429" s="2" t="s">
        <v>1516</v>
      </c>
      <c r="V429" s="2" t="s">
        <v>1515</v>
      </c>
      <c r="X429" s="2" t="s">
        <v>37</v>
      </c>
      <c r="Y429" s="3" t="s">
        <v>79</v>
      </c>
      <c r="Z429" s="2" t="s">
        <v>75</v>
      </c>
      <c r="AA429" s="2" t="s">
        <v>77</v>
      </c>
      <c r="AB429" s="2" t="s">
        <v>76</v>
      </c>
      <c r="AC429" s="3" t="s">
        <v>91</v>
      </c>
      <c r="AE429" s="2">
        <v>4</v>
      </c>
    </row>
    <row r="430" spans="1:31">
      <c r="A430" s="2">
        <v>66660</v>
      </c>
      <c r="B430" s="2" t="s">
        <v>115</v>
      </c>
      <c r="C430" s="2" t="s">
        <v>71</v>
      </c>
      <c r="E430" s="2" t="s">
        <v>240</v>
      </c>
      <c r="F430" s="2" t="s">
        <v>73</v>
      </c>
      <c r="G430" s="2" t="s">
        <v>310</v>
      </c>
      <c r="H430" s="2" t="s">
        <v>110</v>
      </c>
      <c r="I430" s="2" t="s">
        <v>108</v>
      </c>
      <c r="J430" s="2" t="s">
        <v>1517</v>
      </c>
      <c r="L430" s="3" t="s">
        <v>116</v>
      </c>
      <c r="M430" s="2" t="s">
        <v>219</v>
      </c>
      <c r="O430" s="2" t="s">
        <v>219</v>
      </c>
      <c r="P430" s="2" t="s">
        <v>1507</v>
      </c>
      <c r="S430" s="2">
        <v>0</v>
      </c>
      <c r="T430" s="2">
        <v>0</v>
      </c>
      <c r="U430" s="2" t="s">
        <v>1518</v>
      </c>
      <c r="V430" s="2" t="s">
        <v>1517</v>
      </c>
      <c r="X430" s="2" t="s">
        <v>37</v>
      </c>
      <c r="Y430" s="3" t="s">
        <v>40</v>
      </c>
      <c r="Z430" s="2" t="s">
        <v>75</v>
      </c>
      <c r="AA430" s="2" t="s">
        <v>77</v>
      </c>
      <c r="AB430" s="2" t="s">
        <v>76</v>
      </c>
      <c r="AC430" s="3" t="s">
        <v>80</v>
      </c>
      <c r="AD430" s="2" t="s">
        <v>111</v>
      </c>
      <c r="AE430" s="2">
        <v>1</v>
      </c>
    </row>
    <row r="431" spans="1:31">
      <c r="A431" s="2">
        <v>66653</v>
      </c>
      <c r="B431" s="2" t="s">
        <v>115</v>
      </c>
      <c r="C431" s="2" t="s">
        <v>71</v>
      </c>
      <c r="E431" s="2" t="s">
        <v>240</v>
      </c>
      <c r="F431" s="2" t="s">
        <v>73</v>
      </c>
      <c r="G431" s="2" t="s">
        <v>311</v>
      </c>
      <c r="H431" s="2" t="s">
        <v>78</v>
      </c>
      <c r="I431" s="2" t="s">
        <v>96</v>
      </c>
      <c r="J431" s="2" t="s">
        <v>1519</v>
      </c>
      <c r="L431" s="3" t="s">
        <v>116</v>
      </c>
      <c r="M431" s="2" t="s">
        <v>219</v>
      </c>
      <c r="N431" s="2" t="s">
        <v>219</v>
      </c>
      <c r="O431" s="2" t="s">
        <v>219</v>
      </c>
      <c r="P431" s="2" t="s">
        <v>1507</v>
      </c>
      <c r="Q431" s="2" t="s">
        <v>1489</v>
      </c>
      <c r="S431" s="2">
        <v>0</v>
      </c>
      <c r="T431" s="2">
        <v>0</v>
      </c>
      <c r="U431" s="2" t="s">
        <v>1520</v>
      </c>
      <c r="V431" s="2" t="s">
        <v>1519</v>
      </c>
      <c r="X431" s="2" t="s">
        <v>37</v>
      </c>
      <c r="Y431" s="3" t="s">
        <v>40</v>
      </c>
      <c r="Z431" s="2" t="s">
        <v>75</v>
      </c>
      <c r="AA431" s="2" t="s">
        <v>77</v>
      </c>
      <c r="AB431" s="2" t="s">
        <v>76</v>
      </c>
      <c r="AC431" s="3" t="s">
        <v>84</v>
      </c>
      <c r="AE431" s="2">
        <v>1</v>
      </c>
    </row>
    <row r="432" spans="1:31">
      <c r="A432" s="2">
        <v>66649</v>
      </c>
      <c r="B432" s="2" t="s">
        <v>115</v>
      </c>
      <c r="C432" s="2" t="s">
        <v>71</v>
      </c>
      <c r="E432" s="2" t="s">
        <v>15</v>
      </c>
      <c r="F432" s="2" t="s">
        <v>73</v>
      </c>
      <c r="G432" s="2" t="s">
        <v>312</v>
      </c>
      <c r="H432" s="2" t="s">
        <v>78</v>
      </c>
      <c r="I432" s="2" t="s">
        <v>96</v>
      </c>
      <c r="J432" s="2" t="s">
        <v>1521</v>
      </c>
      <c r="L432" s="3" t="s">
        <v>116</v>
      </c>
      <c r="P432" s="2" t="s">
        <v>1507</v>
      </c>
      <c r="S432" s="2">
        <v>0</v>
      </c>
      <c r="T432" s="2">
        <v>0</v>
      </c>
      <c r="U432" s="2" t="s">
        <v>1522</v>
      </c>
      <c r="V432" s="2" t="s">
        <v>1521</v>
      </c>
      <c r="Y432" s="3" t="s">
        <v>153</v>
      </c>
      <c r="Z432" s="2" t="s">
        <v>75</v>
      </c>
      <c r="AB432" s="2" t="s">
        <v>76</v>
      </c>
      <c r="AC432" s="3" t="s">
        <v>82</v>
      </c>
    </row>
    <row r="433" spans="1:31">
      <c r="A433" s="2">
        <v>66644</v>
      </c>
      <c r="B433" s="2" t="s">
        <v>115</v>
      </c>
      <c r="C433" s="2" t="s">
        <v>71</v>
      </c>
      <c r="E433" s="2" t="s">
        <v>240</v>
      </c>
      <c r="F433" s="2" t="s">
        <v>73</v>
      </c>
      <c r="G433" s="2" t="s">
        <v>313</v>
      </c>
      <c r="H433" s="2" t="s">
        <v>78</v>
      </c>
      <c r="I433" s="2" t="s">
        <v>96</v>
      </c>
      <c r="J433" s="2" t="s">
        <v>1523</v>
      </c>
      <c r="L433" s="3" t="s">
        <v>116</v>
      </c>
      <c r="M433" s="2" t="s">
        <v>219</v>
      </c>
      <c r="N433" s="2" t="s">
        <v>219</v>
      </c>
      <c r="O433" s="2" t="s">
        <v>219</v>
      </c>
      <c r="P433" s="2" t="s">
        <v>1507</v>
      </c>
      <c r="Q433" s="2" t="s">
        <v>1489</v>
      </c>
      <c r="S433" s="2">
        <v>0</v>
      </c>
      <c r="T433" s="2">
        <v>0</v>
      </c>
      <c r="U433" s="2" t="s">
        <v>1524</v>
      </c>
      <c r="V433" s="2" t="s">
        <v>1523</v>
      </c>
      <c r="X433" s="2" t="s">
        <v>37</v>
      </c>
      <c r="Y433" s="3" t="s">
        <v>40</v>
      </c>
      <c r="Z433" s="2" t="s">
        <v>75</v>
      </c>
      <c r="AA433" s="2" t="s">
        <v>77</v>
      </c>
      <c r="AB433" s="2" t="s">
        <v>76</v>
      </c>
      <c r="AC433" s="3" t="s">
        <v>87</v>
      </c>
      <c r="AE433" s="2">
        <v>1</v>
      </c>
    </row>
    <row r="434" spans="1:31">
      <c r="A434" s="2">
        <v>66643</v>
      </c>
      <c r="B434" s="2" t="s">
        <v>115</v>
      </c>
      <c r="C434" s="2" t="s">
        <v>71</v>
      </c>
      <c r="E434" s="2" t="s">
        <v>240</v>
      </c>
      <c r="F434" s="2" t="s">
        <v>73</v>
      </c>
      <c r="G434" s="2" t="s">
        <v>314</v>
      </c>
      <c r="H434" s="2" t="s">
        <v>78</v>
      </c>
      <c r="I434" s="2" t="s">
        <v>96</v>
      </c>
      <c r="J434" s="2" t="s">
        <v>1523</v>
      </c>
      <c r="L434" s="3" t="s">
        <v>116</v>
      </c>
      <c r="M434" s="2" t="s">
        <v>219</v>
      </c>
      <c r="N434" s="2" t="s">
        <v>219</v>
      </c>
      <c r="O434" s="2" t="s">
        <v>219</v>
      </c>
      <c r="P434" s="2" t="s">
        <v>1507</v>
      </c>
      <c r="Q434" s="2" t="s">
        <v>1489</v>
      </c>
      <c r="S434" s="2">
        <v>0</v>
      </c>
      <c r="T434" s="2">
        <v>0</v>
      </c>
      <c r="U434" s="2" t="s">
        <v>1525</v>
      </c>
      <c r="V434" s="2" t="s">
        <v>1523</v>
      </c>
      <c r="X434" s="2" t="s">
        <v>37</v>
      </c>
      <c r="Y434" s="3" t="s">
        <v>40</v>
      </c>
      <c r="Z434" s="2" t="s">
        <v>75</v>
      </c>
      <c r="AA434" s="2" t="s">
        <v>77</v>
      </c>
      <c r="AB434" s="2" t="s">
        <v>76</v>
      </c>
      <c r="AC434" s="3" t="s">
        <v>87</v>
      </c>
      <c r="AE434" s="2">
        <v>1</v>
      </c>
    </row>
    <row r="435" spans="1:31">
      <c r="A435" s="2">
        <v>66640</v>
      </c>
      <c r="B435" s="2" t="s">
        <v>115</v>
      </c>
      <c r="C435" s="2" t="s">
        <v>71</v>
      </c>
      <c r="E435" s="2" t="s">
        <v>240</v>
      </c>
      <c r="F435" s="2" t="s">
        <v>73</v>
      </c>
      <c r="G435" s="2" t="s">
        <v>315</v>
      </c>
      <c r="H435" s="2" t="s">
        <v>78</v>
      </c>
      <c r="I435" s="2" t="s">
        <v>96</v>
      </c>
      <c r="J435" s="2" t="s">
        <v>1526</v>
      </c>
      <c r="L435" s="3" t="s">
        <v>116</v>
      </c>
      <c r="M435" s="2" t="s">
        <v>219</v>
      </c>
      <c r="N435" s="2" t="s">
        <v>219</v>
      </c>
      <c r="O435" s="2" t="s">
        <v>220</v>
      </c>
      <c r="P435" s="2" t="s">
        <v>1507</v>
      </c>
      <c r="Q435" s="2" t="s">
        <v>1489</v>
      </c>
      <c r="S435" s="2">
        <v>0</v>
      </c>
      <c r="T435" s="2">
        <v>0</v>
      </c>
      <c r="U435" s="2" t="s">
        <v>1527</v>
      </c>
      <c r="V435" s="2" t="s">
        <v>1526</v>
      </c>
      <c r="X435" s="2" t="s">
        <v>37</v>
      </c>
      <c r="Y435" s="3" t="s">
        <v>40</v>
      </c>
      <c r="Z435" s="2" t="s">
        <v>75</v>
      </c>
      <c r="AA435" s="2" t="s">
        <v>77</v>
      </c>
      <c r="AB435" s="2" t="s">
        <v>76</v>
      </c>
      <c r="AC435" s="3" t="s">
        <v>87</v>
      </c>
      <c r="AE435" s="2">
        <v>1</v>
      </c>
    </row>
    <row r="436" spans="1:31">
      <c r="A436" s="2">
        <v>66639</v>
      </c>
      <c r="B436" s="2" t="s">
        <v>115</v>
      </c>
      <c r="C436" s="2" t="s">
        <v>71</v>
      </c>
      <c r="E436" s="2" t="s">
        <v>240</v>
      </c>
      <c r="F436" s="2" t="s">
        <v>73</v>
      </c>
      <c r="G436" s="2" t="s">
        <v>154</v>
      </c>
      <c r="H436" s="2" t="s">
        <v>78</v>
      </c>
      <c r="I436" s="2" t="s">
        <v>94</v>
      </c>
      <c r="J436" s="2" t="s">
        <v>1528</v>
      </c>
      <c r="L436" s="3" t="s">
        <v>116</v>
      </c>
      <c r="N436" s="2" t="s">
        <v>117</v>
      </c>
      <c r="O436" s="2" t="s">
        <v>636</v>
      </c>
      <c r="P436" s="2" t="s">
        <v>1507</v>
      </c>
      <c r="R436" s="2">
        <v>2</v>
      </c>
      <c r="S436" s="2">
        <v>0</v>
      </c>
      <c r="T436" s="2">
        <v>100</v>
      </c>
      <c r="U436" s="2" t="s">
        <v>1529</v>
      </c>
      <c r="V436" s="2" t="s">
        <v>1528</v>
      </c>
      <c r="X436" s="2" t="s">
        <v>37</v>
      </c>
      <c r="Y436" s="3" t="s">
        <v>40</v>
      </c>
      <c r="Z436" s="2" t="s">
        <v>75</v>
      </c>
      <c r="AA436" s="2" t="s">
        <v>77</v>
      </c>
      <c r="AB436" s="2" t="s">
        <v>81</v>
      </c>
      <c r="AC436" s="3" t="s">
        <v>87</v>
      </c>
      <c r="AE436" s="2">
        <v>2</v>
      </c>
    </row>
    <row r="437" spans="1:31">
      <c r="A437" s="2">
        <v>66637</v>
      </c>
      <c r="B437" s="2" t="s">
        <v>115</v>
      </c>
      <c r="C437" s="2" t="s">
        <v>71</v>
      </c>
      <c r="E437" s="2" t="s">
        <v>240</v>
      </c>
      <c r="F437" s="2" t="s">
        <v>73</v>
      </c>
      <c r="G437" s="2" t="s">
        <v>316</v>
      </c>
      <c r="H437" s="2" t="s">
        <v>78</v>
      </c>
      <c r="I437" s="2" t="s">
        <v>96</v>
      </c>
      <c r="J437" s="2" t="s">
        <v>1530</v>
      </c>
      <c r="L437" s="3" t="s">
        <v>116</v>
      </c>
      <c r="M437" s="2" t="s">
        <v>219</v>
      </c>
      <c r="N437" s="2" t="s">
        <v>219</v>
      </c>
      <c r="O437" s="2" t="s">
        <v>219</v>
      </c>
      <c r="P437" s="2" t="s">
        <v>1507</v>
      </c>
      <c r="Q437" s="2" t="s">
        <v>1489</v>
      </c>
      <c r="S437" s="2">
        <v>0</v>
      </c>
      <c r="T437" s="2">
        <v>0</v>
      </c>
      <c r="U437" s="2" t="s">
        <v>1531</v>
      </c>
      <c r="V437" s="2" t="s">
        <v>1530</v>
      </c>
      <c r="X437" s="2" t="s">
        <v>37</v>
      </c>
      <c r="Y437" s="3" t="s">
        <v>40</v>
      </c>
      <c r="Z437" s="2" t="s">
        <v>75</v>
      </c>
      <c r="AA437" s="2" t="s">
        <v>77</v>
      </c>
      <c r="AB437" s="2" t="s">
        <v>76</v>
      </c>
      <c r="AC437" s="3" t="s">
        <v>87</v>
      </c>
      <c r="AE437" s="2">
        <v>1</v>
      </c>
    </row>
    <row r="438" spans="1:31">
      <c r="A438" s="2">
        <v>66636</v>
      </c>
      <c r="B438" s="2" t="s">
        <v>115</v>
      </c>
      <c r="C438" s="2" t="s">
        <v>71</v>
      </c>
      <c r="E438" s="2" t="s">
        <v>240</v>
      </c>
      <c r="F438" s="2" t="s">
        <v>73</v>
      </c>
      <c r="G438" s="2" t="s">
        <v>317</v>
      </c>
      <c r="H438" s="2" t="s">
        <v>78</v>
      </c>
      <c r="I438" s="2" t="s">
        <v>96</v>
      </c>
      <c r="J438" s="2" t="s">
        <v>1530</v>
      </c>
      <c r="L438" s="3" t="s">
        <v>116</v>
      </c>
      <c r="M438" s="2" t="s">
        <v>219</v>
      </c>
      <c r="N438" s="2" t="s">
        <v>219</v>
      </c>
      <c r="O438" s="2" t="s">
        <v>219</v>
      </c>
      <c r="P438" s="2" t="s">
        <v>1507</v>
      </c>
      <c r="Q438" s="2" t="s">
        <v>1489</v>
      </c>
      <c r="S438" s="2">
        <v>0</v>
      </c>
      <c r="T438" s="2">
        <v>0</v>
      </c>
      <c r="U438" s="2" t="s">
        <v>1532</v>
      </c>
      <c r="V438" s="2" t="s">
        <v>1530</v>
      </c>
      <c r="X438" s="2" t="s">
        <v>37</v>
      </c>
      <c r="Y438" s="3" t="s">
        <v>40</v>
      </c>
      <c r="Z438" s="2" t="s">
        <v>75</v>
      </c>
      <c r="AA438" s="2" t="s">
        <v>77</v>
      </c>
      <c r="AB438" s="2" t="s">
        <v>76</v>
      </c>
      <c r="AC438" s="3" t="s">
        <v>87</v>
      </c>
      <c r="AE438" s="2">
        <v>1</v>
      </c>
    </row>
    <row r="439" spans="1:31">
      <c r="A439" s="2">
        <v>66635</v>
      </c>
      <c r="B439" s="2" t="s">
        <v>115</v>
      </c>
      <c r="C439" s="2" t="s">
        <v>71</v>
      </c>
      <c r="E439" s="2" t="s">
        <v>240</v>
      </c>
      <c r="F439" s="2" t="s">
        <v>73</v>
      </c>
      <c r="G439" s="2" t="s">
        <v>318</v>
      </c>
      <c r="H439" s="2" t="s">
        <v>78</v>
      </c>
      <c r="I439" s="2" t="s">
        <v>96</v>
      </c>
      <c r="J439" s="2" t="s">
        <v>1533</v>
      </c>
      <c r="L439" s="3" t="s">
        <v>116</v>
      </c>
      <c r="M439" s="2" t="s">
        <v>219</v>
      </c>
      <c r="N439" s="2" t="s">
        <v>219</v>
      </c>
      <c r="O439" s="2" t="s">
        <v>219</v>
      </c>
      <c r="P439" s="2" t="s">
        <v>1507</v>
      </c>
      <c r="Q439" s="2" t="s">
        <v>1489</v>
      </c>
      <c r="S439" s="2">
        <v>0</v>
      </c>
      <c r="T439" s="2">
        <v>0</v>
      </c>
      <c r="U439" s="2" t="s">
        <v>1534</v>
      </c>
      <c r="V439" s="2" t="s">
        <v>1533</v>
      </c>
      <c r="X439" s="2" t="s">
        <v>37</v>
      </c>
      <c r="Y439" s="3" t="s">
        <v>40</v>
      </c>
      <c r="Z439" s="2" t="s">
        <v>75</v>
      </c>
      <c r="AA439" s="2" t="s">
        <v>77</v>
      </c>
      <c r="AB439" s="2" t="s">
        <v>76</v>
      </c>
      <c r="AC439" s="3" t="s">
        <v>87</v>
      </c>
      <c r="AE439" s="2">
        <v>1</v>
      </c>
    </row>
    <row r="440" spans="1:31">
      <c r="A440" s="2">
        <v>66627</v>
      </c>
      <c r="B440" s="2" t="s">
        <v>115</v>
      </c>
      <c r="C440" s="2" t="s">
        <v>71</v>
      </c>
      <c r="E440" s="2" t="s">
        <v>240</v>
      </c>
      <c r="F440" s="2" t="s">
        <v>73</v>
      </c>
      <c r="G440" s="2" t="s">
        <v>319</v>
      </c>
      <c r="H440" s="2" t="s">
        <v>78</v>
      </c>
      <c r="I440" s="2" t="s">
        <v>96</v>
      </c>
      <c r="J440" s="2" t="s">
        <v>1535</v>
      </c>
      <c r="L440" s="3" t="s">
        <v>116</v>
      </c>
      <c r="M440" s="2" t="s">
        <v>219</v>
      </c>
      <c r="N440" s="2" t="s">
        <v>219</v>
      </c>
      <c r="O440" s="2" t="s">
        <v>219</v>
      </c>
      <c r="P440" s="2" t="s">
        <v>1507</v>
      </c>
      <c r="Q440" s="2" t="s">
        <v>1489</v>
      </c>
      <c r="S440" s="2">
        <v>0</v>
      </c>
      <c r="T440" s="2">
        <v>0</v>
      </c>
      <c r="U440" s="2" t="s">
        <v>1536</v>
      </c>
      <c r="V440" s="2" t="s">
        <v>1535</v>
      </c>
      <c r="X440" s="2" t="s">
        <v>37</v>
      </c>
      <c r="Y440" s="3" t="s">
        <v>40</v>
      </c>
      <c r="Z440" s="2" t="s">
        <v>75</v>
      </c>
      <c r="AA440" s="2" t="s">
        <v>77</v>
      </c>
      <c r="AB440" s="2" t="s">
        <v>76</v>
      </c>
      <c r="AC440" s="3" t="s">
        <v>87</v>
      </c>
      <c r="AE440" s="2">
        <v>1</v>
      </c>
    </row>
    <row r="441" spans="1:31">
      <c r="A441" s="2">
        <v>66623</v>
      </c>
      <c r="B441" s="2" t="s">
        <v>115</v>
      </c>
      <c r="C441" s="2" t="s">
        <v>71</v>
      </c>
      <c r="E441" s="2" t="s">
        <v>240</v>
      </c>
      <c r="F441" s="2" t="s">
        <v>73</v>
      </c>
      <c r="G441" s="2" t="s">
        <v>320</v>
      </c>
      <c r="H441" s="2" t="s">
        <v>78</v>
      </c>
      <c r="I441" s="2" t="s">
        <v>96</v>
      </c>
      <c r="J441" s="2" t="s">
        <v>1537</v>
      </c>
      <c r="L441" s="3" t="s">
        <v>116</v>
      </c>
      <c r="M441" s="2" t="s">
        <v>219</v>
      </c>
      <c r="N441" s="2" t="s">
        <v>219</v>
      </c>
      <c r="O441" s="2" t="s">
        <v>219</v>
      </c>
      <c r="P441" s="2" t="s">
        <v>1507</v>
      </c>
      <c r="Q441" s="2" t="s">
        <v>1489</v>
      </c>
      <c r="S441" s="2">
        <v>0</v>
      </c>
      <c r="T441" s="2">
        <v>0</v>
      </c>
      <c r="U441" s="2" t="s">
        <v>1538</v>
      </c>
      <c r="V441" s="2" t="s">
        <v>1537</v>
      </c>
      <c r="X441" s="2" t="s">
        <v>37</v>
      </c>
      <c r="Y441" s="3" t="s">
        <v>40</v>
      </c>
      <c r="Z441" s="2" t="s">
        <v>75</v>
      </c>
      <c r="AA441" s="2" t="s">
        <v>77</v>
      </c>
      <c r="AB441" s="2" t="s">
        <v>76</v>
      </c>
      <c r="AC441" s="3" t="s">
        <v>87</v>
      </c>
      <c r="AE441" s="2">
        <v>1</v>
      </c>
    </row>
    <row r="442" spans="1:31">
      <c r="A442" s="2">
        <v>66619</v>
      </c>
      <c r="B442" s="2" t="s">
        <v>115</v>
      </c>
      <c r="C442" s="2" t="s">
        <v>71</v>
      </c>
      <c r="E442" s="2" t="s">
        <v>240</v>
      </c>
      <c r="F442" s="2" t="s">
        <v>73</v>
      </c>
      <c r="G442" s="2" t="s">
        <v>321</v>
      </c>
      <c r="H442" s="2" t="s">
        <v>78</v>
      </c>
      <c r="I442" s="2" t="s">
        <v>96</v>
      </c>
      <c r="J442" s="2" t="s">
        <v>1537</v>
      </c>
      <c r="L442" s="3" t="s">
        <v>116</v>
      </c>
      <c r="M442" s="2" t="s">
        <v>219</v>
      </c>
      <c r="N442" s="2" t="s">
        <v>219</v>
      </c>
      <c r="O442" s="2" t="s">
        <v>219</v>
      </c>
      <c r="P442" s="2" t="s">
        <v>1507</v>
      </c>
      <c r="Q442" s="2" t="s">
        <v>1489</v>
      </c>
      <c r="S442" s="2">
        <v>0</v>
      </c>
      <c r="T442" s="2">
        <v>0</v>
      </c>
      <c r="U442" s="2" t="s">
        <v>1539</v>
      </c>
      <c r="V442" s="2" t="s">
        <v>1537</v>
      </c>
      <c r="X442" s="2" t="s">
        <v>37</v>
      </c>
      <c r="Y442" s="3" t="s">
        <v>40</v>
      </c>
      <c r="Z442" s="2" t="s">
        <v>75</v>
      </c>
      <c r="AA442" s="2" t="s">
        <v>77</v>
      </c>
      <c r="AB442" s="2" t="s">
        <v>76</v>
      </c>
      <c r="AC442" s="3" t="s">
        <v>87</v>
      </c>
      <c r="AE442" s="2">
        <v>1</v>
      </c>
    </row>
    <row r="443" spans="1:31">
      <c r="A443" s="2">
        <v>66618</v>
      </c>
      <c r="B443" s="2" t="s">
        <v>115</v>
      </c>
      <c r="C443" s="2" t="s">
        <v>71</v>
      </c>
      <c r="E443" s="2" t="s">
        <v>240</v>
      </c>
      <c r="F443" s="2" t="s">
        <v>73</v>
      </c>
      <c r="G443" s="2" t="s">
        <v>322</v>
      </c>
      <c r="H443" s="2" t="s">
        <v>78</v>
      </c>
      <c r="I443" s="2" t="s">
        <v>96</v>
      </c>
      <c r="J443" s="2" t="s">
        <v>1540</v>
      </c>
      <c r="L443" s="3" t="s">
        <v>116</v>
      </c>
      <c r="M443" s="2" t="s">
        <v>219</v>
      </c>
      <c r="N443" s="2" t="s">
        <v>219</v>
      </c>
      <c r="O443" s="2" t="s">
        <v>219</v>
      </c>
      <c r="P443" s="2" t="s">
        <v>1507</v>
      </c>
      <c r="Q443" s="2" t="s">
        <v>1489</v>
      </c>
      <c r="S443" s="2">
        <v>0</v>
      </c>
      <c r="T443" s="2">
        <v>0</v>
      </c>
      <c r="U443" s="2" t="s">
        <v>1541</v>
      </c>
      <c r="V443" s="2" t="s">
        <v>1540</v>
      </c>
      <c r="X443" s="2" t="s">
        <v>37</v>
      </c>
      <c r="Y443" s="3" t="s">
        <v>40</v>
      </c>
      <c r="Z443" s="2" t="s">
        <v>75</v>
      </c>
      <c r="AA443" s="2" t="s">
        <v>77</v>
      </c>
      <c r="AB443" s="2" t="s">
        <v>76</v>
      </c>
      <c r="AC443" s="3" t="s">
        <v>87</v>
      </c>
      <c r="AE443" s="2">
        <v>1</v>
      </c>
    </row>
    <row r="444" spans="1:31">
      <c r="A444" s="2">
        <v>66615</v>
      </c>
      <c r="B444" s="2" t="s">
        <v>115</v>
      </c>
      <c r="C444" s="2" t="s">
        <v>71</v>
      </c>
      <c r="E444" s="2" t="s">
        <v>240</v>
      </c>
      <c r="F444" s="2" t="s">
        <v>73</v>
      </c>
      <c r="G444" s="2" t="s">
        <v>323</v>
      </c>
      <c r="H444" s="2" t="s">
        <v>78</v>
      </c>
      <c r="I444" s="2" t="s">
        <v>94</v>
      </c>
      <c r="J444" s="2" t="s">
        <v>1542</v>
      </c>
      <c r="L444" s="3" t="s">
        <v>116</v>
      </c>
      <c r="N444" s="2" t="s">
        <v>121</v>
      </c>
      <c r="O444" s="2" t="s">
        <v>220</v>
      </c>
      <c r="P444" s="2" t="s">
        <v>1507</v>
      </c>
      <c r="R444" s="2">
        <v>2</v>
      </c>
      <c r="S444" s="2">
        <v>0</v>
      </c>
      <c r="T444" s="2">
        <v>100</v>
      </c>
      <c r="U444" s="2" t="s">
        <v>1543</v>
      </c>
      <c r="V444" s="2" t="s">
        <v>1542</v>
      </c>
      <c r="W444" s="2" t="s">
        <v>324</v>
      </c>
      <c r="X444" s="2" t="s">
        <v>37</v>
      </c>
      <c r="Y444" s="3" t="s">
        <v>40</v>
      </c>
      <c r="Z444" s="2" t="s">
        <v>75</v>
      </c>
      <c r="AA444" s="2" t="s">
        <v>77</v>
      </c>
      <c r="AB444" s="2" t="s">
        <v>81</v>
      </c>
      <c r="AC444" s="3" t="s">
        <v>87</v>
      </c>
      <c r="AE444" s="2">
        <v>2</v>
      </c>
    </row>
    <row r="445" spans="1:31">
      <c r="A445" s="2">
        <v>66614</v>
      </c>
      <c r="B445" s="2" t="s">
        <v>115</v>
      </c>
      <c r="C445" s="2" t="s">
        <v>71</v>
      </c>
      <c r="E445" s="2" t="s">
        <v>240</v>
      </c>
      <c r="F445" s="2" t="s">
        <v>73</v>
      </c>
      <c r="G445" s="2" t="s">
        <v>325</v>
      </c>
      <c r="H445" s="2" t="s">
        <v>78</v>
      </c>
      <c r="I445" s="2" t="s">
        <v>96</v>
      </c>
      <c r="J445" s="2" t="s">
        <v>1544</v>
      </c>
      <c r="L445" s="3" t="s">
        <v>116</v>
      </c>
      <c r="M445" s="2" t="s">
        <v>219</v>
      </c>
      <c r="N445" s="2" t="s">
        <v>219</v>
      </c>
      <c r="O445" s="2" t="s">
        <v>220</v>
      </c>
      <c r="P445" s="2" t="s">
        <v>1507</v>
      </c>
      <c r="Q445" s="2" t="s">
        <v>1489</v>
      </c>
      <c r="S445" s="2">
        <v>0</v>
      </c>
      <c r="T445" s="2">
        <v>0</v>
      </c>
      <c r="U445" s="2" t="s">
        <v>1545</v>
      </c>
      <c r="V445" s="2" t="s">
        <v>1544</v>
      </c>
      <c r="X445" s="2" t="s">
        <v>37</v>
      </c>
      <c r="Y445" s="3" t="s">
        <v>40</v>
      </c>
      <c r="Z445" s="2" t="s">
        <v>75</v>
      </c>
      <c r="AA445" s="2" t="s">
        <v>77</v>
      </c>
      <c r="AB445" s="2" t="s">
        <v>76</v>
      </c>
      <c r="AC445" s="3" t="s">
        <v>87</v>
      </c>
      <c r="AE445" s="2">
        <v>1</v>
      </c>
    </row>
    <row r="446" spans="1:31">
      <c r="A446" s="2">
        <v>66613</v>
      </c>
      <c r="B446" s="2" t="s">
        <v>115</v>
      </c>
      <c r="C446" s="2" t="s">
        <v>71</v>
      </c>
      <c r="E446" s="2" t="s">
        <v>240</v>
      </c>
      <c r="F446" s="2" t="s">
        <v>73</v>
      </c>
      <c r="G446" s="2" t="s">
        <v>326</v>
      </c>
      <c r="H446" s="2" t="s">
        <v>78</v>
      </c>
      <c r="I446" s="2" t="s">
        <v>96</v>
      </c>
      <c r="J446" s="2" t="s">
        <v>1546</v>
      </c>
      <c r="L446" s="3" t="s">
        <v>116</v>
      </c>
      <c r="M446" s="2" t="s">
        <v>219</v>
      </c>
      <c r="N446" s="2" t="s">
        <v>219</v>
      </c>
      <c r="O446" s="2" t="s">
        <v>220</v>
      </c>
      <c r="P446" s="2" t="s">
        <v>1507</v>
      </c>
      <c r="Q446" s="2" t="s">
        <v>1489</v>
      </c>
      <c r="S446" s="2">
        <v>0</v>
      </c>
      <c r="T446" s="2">
        <v>0</v>
      </c>
      <c r="U446" s="2" t="s">
        <v>1547</v>
      </c>
      <c r="V446" s="2" t="s">
        <v>1546</v>
      </c>
      <c r="X446" s="2" t="s">
        <v>37</v>
      </c>
      <c r="Y446" s="3" t="s">
        <v>40</v>
      </c>
      <c r="Z446" s="2" t="s">
        <v>75</v>
      </c>
      <c r="AA446" s="2" t="s">
        <v>77</v>
      </c>
      <c r="AB446" s="2" t="s">
        <v>76</v>
      </c>
      <c r="AC446" s="3" t="s">
        <v>87</v>
      </c>
      <c r="AE446" s="2">
        <v>1</v>
      </c>
    </row>
    <row r="447" spans="1:31">
      <c r="A447" s="2">
        <v>66612</v>
      </c>
      <c r="B447" s="2" t="s">
        <v>115</v>
      </c>
      <c r="C447" s="2" t="s">
        <v>71</v>
      </c>
      <c r="E447" s="2" t="s">
        <v>240</v>
      </c>
      <c r="F447" s="2" t="s">
        <v>73</v>
      </c>
      <c r="G447" s="2" t="s">
        <v>327</v>
      </c>
      <c r="H447" s="2" t="s">
        <v>78</v>
      </c>
      <c r="I447" s="2" t="s">
        <v>96</v>
      </c>
      <c r="J447" s="2" t="s">
        <v>1548</v>
      </c>
      <c r="L447" s="3" t="s">
        <v>116</v>
      </c>
      <c r="M447" s="2" t="s">
        <v>219</v>
      </c>
      <c r="N447" s="2" t="s">
        <v>219</v>
      </c>
      <c r="O447" s="2" t="s">
        <v>219</v>
      </c>
      <c r="P447" s="2" t="s">
        <v>1507</v>
      </c>
      <c r="Q447" s="2" t="s">
        <v>1489</v>
      </c>
      <c r="S447" s="2">
        <v>0</v>
      </c>
      <c r="T447" s="2">
        <v>0</v>
      </c>
      <c r="U447" s="2" t="s">
        <v>1549</v>
      </c>
      <c r="V447" s="2" t="s">
        <v>1548</v>
      </c>
      <c r="X447" s="2" t="s">
        <v>37</v>
      </c>
      <c r="Y447" s="3" t="s">
        <v>40</v>
      </c>
      <c r="Z447" s="2" t="s">
        <v>75</v>
      </c>
      <c r="AA447" s="2" t="s">
        <v>77</v>
      </c>
      <c r="AB447" s="2" t="s">
        <v>76</v>
      </c>
      <c r="AC447" s="3" t="s">
        <v>87</v>
      </c>
      <c r="AE447" s="2">
        <v>1</v>
      </c>
    </row>
    <row r="448" spans="1:31">
      <c r="A448" s="2">
        <v>66611</v>
      </c>
      <c r="B448" s="2" t="s">
        <v>115</v>
      </c>
      <c r="C448" s="2" t="s">
        <v>71</v>
      </c>
      <c r="E448" s="2" t="s">
        <v>240</v>
      </c>
      <c r="F448" s="2" t="s">
        <v>73</v>
      </c>
      <c r="G448" s="2" t="s">
        <v>328</v>
      </c>
      <c r="H448" s="2" t="s">
        <v>78</v>
      </c>
      <c r="I448" s="2" t="s">
        <v>96</v>
      </c>
      <c r="J448" s="2" t="s">
        <v>1550</v>
      </c>
      <c r="L448" s="3" t="s">
        <v>116</v>
      </c>
      <c r="M448" s="2" t="s">
        <v>219</v>
      </c>
      <c r="N448" s="2" t="s">
        <v>219</v>
      </c>
      <c r="O448" s="2" t="s">
        <v>219</v>
      </c>
      <c r="P448" s="2" t="s">
        <v>1507</v>
      </c>
      <c r="Q448" s="2" t="s">
        <v>1489</v>
      </c>
      <c r="S448" s="2">
        <v>0</v>
      </c>
      <c r="T448" s="2">
        <v>0</v>
      </c>
      <c r="U448" s="2" t="s">
        <v>1551</v>
      </c>
      <c r="V448" s="2" t="s">
        <v>1550</v>
      </c>
      <c r="X448" s="2" t="s">
        <v>37</v>
      </c>
      <c r="Y448" s="3" t="s">
        <v>40</v>
      </c>
      <c r="Z448" s="2" t="s">
        <v>75</v>
      </c>
      <c r="AA448" s="2" t="s">
        <v>77</v>
      </c>
      <c r="AB448" s="2" t="s">
        <v>76</v>
      </c>
      <c r="AC448" s="3" t="s">
        <v>87</v>
      </c>
      <c r="AE448" s="2">
        <v>1</v>
      </c>
    </row>
    <row r="449" spans="1:31">
      <c r="A449" s="2">
        <v>65395</v>
      </c>
      <c r="B449" s="2" t="s">
        <v>115</v>
      </c>
      <c r="C449" s="2" t="s">
        <v>71</v>
      </c>
      <c r="E449" s="2" t="s">
        <v>240</v>
      </c>
      <c r="F449" s="2" t="s">
        <v>73</v>
      </c>
      <c r="G449" s="2" t="s">
        <v>329</v>
      </c>
      <c r="H449" s="2" t="s">
        <v>110</v>
      </c>
      <c r="I449" s="2" t="s">
        <v>94</v>
      </c>
      <c r="J449" s="2" t="s">
        <v>1552</v>
      </c>
      <c r="L449" s="3" t="s">
        <v>219</v>
      </c>
      <c r="N449" s="2" t="s">
        <v>117</v>
      </c>
      <c r="O449" s="2" t="s">
        <v>220</v>
      </c>
      <c r="P449" s="2" t="s">
        <v>1553</v>
      </c>
      <c r="S449" s="2">
        <v>0</v>
      </c>
      <c r="T449" s="2">
        <v>100</v>
      </c>
      <c r="U449" s="2" t="s">
        <v>1554</v>
      </c>
      <c r="V449" s="2" t="s">
        <v>1542</v>
      </c>
      <c r="X449" s="2" t="s">
        <v>37</v>
      </c>
      <c r="Y449" s="3" t="s">
        <v>40</v>
      </c>
      <c r="Z449" s="2" t="s">
        <v>75</v>
      </c>
      <c r="AA449" s="2" t="s">
        <v>77</v>
      </c>
      <c r="AB449" s="2" t="s">
        <v>81</v>
      </c>
      <c r="AC449" s="3" t="s">
        <v>81</v>
      </c>
      <c r="AE449" s="2">
        <v>3</v>
      </c>
    </row>
    <row r="450" spans="1:31">
      <c r="A450" s="2">
        <v>65361</v>
      </c>
      <c r="B450" s="2" t="s">
        <v>115</v>
      </c>
      <c r="C450" s="2" t="s">
        <v>71</v>
      </c>
      <c r="E450" s="2" t="s">
        <v>240</v>
      </c>
      <c r="F450" s="2" t="s">
        <v>73</v>
      </c>
      <c r="G450" s="2" t="s">
        <v>331</v>
      </c>
      <c r="H450" s="2" t="s">
        <v>38</v>
      </c>
      <c r="I450" s="2" t="s">
        <v>90</v>
      </c>
      <c r="J450" s="2" t="s">
        <v>1444</v>
      </c>
      <c r="L450" s="3" t="s">
        <v>118</v>
      </c>
      <c r="M450" s="2" t="s">
        <v>220</v>
      </c>
      <c r="O450" s="2" t="s">
        <v>220</v>
      </c>
      <c r="P450" s="2" t="s">
        <v>1555</v>
      </c>
      <c r="S450" s="2">
        <v>0</v>
      </c>
      <c r="T450" s="2">
        <v>0</v>
      </c>
      <c r="U450" s="2" t="s">
        <v>1556</v>
      </c>
      <c r="V450" s="2" t="s">
        <v>1444</v>
      </c>
      <c r="X450" s="2" t="s">
        <v>37</v>
      </c>
      <c r="Y450" s="3" t="s">
        <v>40</v>
      </c>
      <c r="Z450" s="2" t="s">
        <v>75</v>
      </c>
      <c r="AA450" s="2" t="s">
        <v>77</v>
      </c>
      <c r="AB450" s="2" t="s">
        <v>76</v>
      </c>
      <c r="AC450" s="3" t="s">
        <v>88</v>
      </c>
      <c r="AE450" s="2">
        <v>1</v>
      </c>
    </row>
    <row r="451" spans="1:31">
      <c r="A451" s="2">
        <v>65360</v>
      </c>
      <c r="B451" s="2" t="s">
        <v>115</v>
      </c>
      <c r="C451" s="2" t="s">
        <v>71</v>
      </c>
      <c r="E451" s="2" t="s">
        <v>240</v>
      </c>
      <c r="F451" s="2" t="s">
        <v>73</v>
      </c>
      <c r="G451" s="2" t="s">
        <v>119</v>
      </c>
      <c r="H451" s="2" t="s">
        <v>38</v>
      </c>
      <c r="I451" s="2" t="s">
        <v>94</v>
      </c>
      <c r="J451" s="2" t="s">
        <v>1557</v>
      </c>
      <c r="L451" s="3" t="s">
        <v>118</v>
      </c>
      <c r="M451" s="2" t="s">
        <v>117</v>
      </c>
      <c r="N451" s="2" t="s">
        <v>117</v>
      </c>
      <c r="O451" s="2" t="s">
        <v>560</v>
      </c>
      <c r="P451" s="2" t="s">
        <v>1555</v>
      </c>
      <c r="R451" s="2">
        <v>2</v>
      </c>
      <c r="S451" s="2">
        <v>0</v>
      </c>
      <c r="T451" s="2">
        <v>100</v>
      </c>
      <c r="U451" s="2" t="s">
        <v>1558</v>
      </c>
      <c r="V451" s="2" t="s">
        <v>1557</v>
      </c>
      <c r="X451" s="2" t="s">
        <v>74</v>
      </c>
      <c r="Y451" s="3" t="s">
        <v>40</v>
      </c>
      <c r="Z451" s="2" t="s">
        <v>75</v>
      </c>
      <c r="AA451" s="2" t="s">
        <v>77</v>
      </c>
      <c r="AB451" s="2" t="s">
        <v>76</v>
      </c>
      <c r="AC451" s="3" t="s">
        <v>88</v>
      </c>
      <c r="AE451" s="2">
        <v>2</v>
      </c>
    </row>
    <row r="452" spans="1:31">
      <c r="A452" s="2">
        <v>65359</v>
      </c>
      <c r="B452" s="2" t="s">
        <v>115</v>
      </c>
      <c r="C452" s="2" t="s">
        <v>71</v>
      </c>
      <c r="E452" s="2" t="s">
        <v>240</v>
      </c>
      <c r="F452" s="2" t="s">
        <v>73</v>
      </c>
      <c r="G452" s="2" t="s">
        <v>332</v>
      </c>
      <c r="H452" s="2" t="s">
        <v>38</v>
      </c>
      <c r="I452" s="2" t="s">
        <v>94</v>
      </c>
      <c r="J452" s="2" t="s">
        <v>1559</v>
      </c>
      <c r="L452" s="3" t="s">
        <v>118</v>
      </c>
      <c r="N452" s="2" t="s">
        <v>120</v>
      </c>
      <c r="O452" s="2" t="s">
        <v>120</v>
      </c>
      <c r="P452" s="2" t="s">
        <v>1555</v>
      </c>
      <c r="R452" s="2">
        <v>2</v>
      </c>
      <c r="S452" s="2">
        <v>0</v>
      </c>
      <c r="T452" s="2">
        <v>100</v>
      </c>
      <c r="U452" s="2" t="s">
        <v>1558</v>
      </c>
      <c r="V452" s="2" t="s">
        <v>1559</v>
      </c>
      <c r="X452" s="2" t="s">
        <v>74</v>
      </c>
      <c r="Y452" s="3" t="s">
        <v>40</v>
      </c>
      <c r="Z452" s="2" t="s">
        <v>75</v>
      </c>
      <c r="AA452" s="2" t="s">
        <v>77</v>
      </c>
      <c r="AB452" s="2" t="s">
        <v>81</v>
      </c>
      <c r="AC452" s="3" t="s">
        <v>82</v>
      </c>
      <c r="AE452" s="2">
        <v>2</v>
      </c>
    </row>
    <row r="453" spans="1:31">
      <c r="A453" s="2">
        <v>65358</v>
      </c>
      <c r="B453" s="2" t="s">
        <v>115</v>
      </c>
      <c r="C453" s="2" t="s">
        <v>71</v>
      </c>
      <c r="E453" s="2" t="s">
        <v>240</v>
      </c>
      <c r="F453" s="2" t="s">
        <v>73</v>
      </c>
      <c r="G453" s="2" t="s">
        <v>333</v>
      </c>
      <c r="H453" s="2" t="s">
        <v>38</v>
      </c>
      <c r="I453" s="2" t="s">
        <v>90</v>
      </c>
      <c r="J453" s="2" t="s">
        <v>1560</v>
      </c>
      <c r="L453" s="3" t="s">
        <v>118</v>
      </c>
      <c r="M453" s="2" t="s">
        <v>116</v>
      </c>
      <c r="O453" s="2" t="s">
        <v>219</v>
      </c>
      <c r="P453" s="2" t="s">
        <v>1555</v>
      </c>
      <c r="S453" s="2">
        <v>0</v>
      </c>
      <c r="T453" s="2">
        <v>0</v>
      </c>
      <c r="U453" s="2" t="s">
        <v>1561</v>
      </c>
      <c r="V453" s="2" t="s">
        <v>1560</v>
      </c>
      <c r="X453" s="2" t="s">
        <v>37</v>
      </c>
      <c r="Y453" s="3" t="s">
        <v>40</v>
      </c>
      <c r="Z453" s="2" t="s">
        <v>75</v>
      </c>
      <c r="AA453" s="2" t="s">
        <v>334</v>
      </c>
      <c r="AB453" s="2" t="s">
        <v>76</v>
      </c>
      <c r="AC453" s="3" t="s">
        <v>88</v>
      </c>
      <c r="AE453" s="2">
        <v>1.5</v>
      </c>
    </row>
    <row r="454" spans="1:31">
      <c r="A454" s="2">
        <v>65357</v>
      </c>
      <c r="B454" s="2" t="s">
        <v>115</v>
      </c>
      <c r="C454" s="2" t="s">
        <v>71</v>
      </c>
      <c r="E454" s="2" t="s">
        <v>240</v>
      </c>
      <c r="F454" s="2" t="s">
        <v>73</v>
      </c>
      <c r="G454" s="2" t="s">
        <v>335</v>
      </c>
      <c r="H454" s="2" t="s">
        <v>38</v>
      </c>
      <c r="I454" s="2" t="s">
        <v>90</v>
      </c>
      <c r="J454" s="2" t="s">
        <v>1562</v>
      </c>
      <c r="L454" s="3" t="s">
        <v>118</v>
      </c>
      <c r="M454" s="2" t="s">
        <v>116</v>
      </c>
      <c r="O454" s="2" t="s">
        <v>219</v>
      </c>
      <c r="P454" s="2" t="s">
        <v>1555</v>
      </c>
      <c r="S454" s="2">
        <v>0</v>
      </c>
      <c r="T454" s="2">
        <v>0</v>
      </c>
      <c r="U454" s="2" t="s">
        <v>1563</v>
      </c>
      <c r="V454" s="2" t="s">
        <v>1562</v>
      </c>
      <c r="X454" s="2" t="s">
        <v>37</v>
      </c>
      <c r="Y454" s="3" t="s">
        <v>40</v>
      </c>
      <c r="Z454" s="2" t="s">
        <v>75</v>
      </c>
      <c r="AA454" s="2" t="s">
        <v>77</v>
      </c>
      <c r="AB454" s="2" t="s">
        <v>76</v>
      </c>
      <c r="AC454" s="3" t="s">
        <v>91</v>
      </c>
      <c r="AE454" s="2">
        <v>1</v>
      </c>
    </row>
    <row r="455" spans="1:31">
      <c r="A455" s="2">
        <v>65356</v>
      </c>
      <c r="B455" s="2" t="s">
        <v>115</v>
      </c>
      <c r="C455" s="2" t="s">
        <v>71</v>
      </c>
      <c r="E455" s="2" t="s">
        <v>240</v>
      </c>
      <c r="F455" s="2" t="s">
        <v>73</v>
      </c>
      <c r="G455" s="2" t="s">
        <v>336</v>
      </c>
      <c r="H455" s="2" t="s">
        <v>38</v>
      </c>
      <c r="I455" s="2" t="s">
        <v>90</v>
      </c>
      <c r="J455" s="2" t="s">
        <v>1564</v>
      </c>
      <c r="L455" s="3" t="s">
        <v>118</v>
      </c>
      <c r="M455" s="2" t="s">
        <v>116</v>
      </c>
      <c r="O455" s="2" t="s">
        <v>219</v>
      </c>
      <c r="P455" s="2" t="s">
        <v>1555</v>
      </c>
      <c r="S455" s="2">
        <v>0</v>
      </c>
      <c r="T455" s="2">
        <v>0</v>
      </c>
      <c r="U455" s="2" t="s">
        <v>1563</v>
      </c>
      <c r="V455" s="2" t="s">
        <v>1564</v>
      </c>
      <c r="X455" s="2" t="s">
        <v>37</v>
      </c>
      <c r="Y455" s="3" t="s">
        <v>40</v>
      </c>
      <c r="Z455" s="2" t="s">
        <v>75</v>
      </c>
      <c r="AA455" s="2" t="s">
        <v>334</v>
      </c>
      <c r="AB455" s="2" t="s">
        <v>76</v>
      </c>
      <c r="AC455" s="3" t="s">
        <v>91</v>
      </c>
      <c r="AE455" s="2">
        <v>2</v>
      </c>
    </row>
    <row r="456" spans="1:31">
      <c r="A456" s="2">
        <v>65355</v>
      </c>
      <c r="B456" s="2" t="s">
        <v>115</v>
      </c>
      <c r="C456" s="2" t="s">
        <v>71</v>
      </c>
      <c r="E456" s="2" t="s">
        <v>240</v>
      </c>
      <c r="F456" s="2" t="s">
        <v>73</v>
      </c>
      <c r="G456" s="2" t="s">
        <v>337</v>
      </c>
      <c r="H456" s="2" t="s">
        <v>38</v>
      </c>
      <c r="I456" s="2" t="s">
        <v>103</v>
      </c>
      <c r="J456" s="2" t="s">
        <v>1565</v>
      </c>
      <c r="L456" s="3" t="s">
        <v>118</v>
      </c>
      <c r="M456" s="2" t="s">
        <v>121</v>
      </c>
      <c r="O456" s="2" t="s">
        <v>219</v>
      </c>
      <c r="P456" s="2" t="s">
        <v>1555</v>
      </c>
      <c r="S456" s="2">
        <v>0</v>
      </c>
      <c r="T456" s="2">
        <v>0</v>
      </c>
      <c r="U456" s="2" t="s">
        <v>1566</v>
      </c>
      <c r="V456" s="2" t="s">
        <v>1565</v>
      </c>
      <c r="X456" s="2" t="s">
        <v>37</v>
      </c>
      <c r="Y456" s="3" t="s">
        <v>40</v>
      </c>
      <c r="Z456" s="2" t="s">
        <v>75</v>
      </c>
      <c r="AA456" s="2" t="s">
        <v>77</v>
      </c>
      <c r="AB456" s="2" t="s">
        <v>76</v>
      </c>
      <c r="AC456" s="3" t="s">
        <v>85</v>
      </c>
      <c r="AE456" s="2">
        <v>1</v>
      </c>
    </row>
    <row r="457" spans="1:31">
      <c r="A457" s="2">
        <v>65354</v>
      </c>
      <c r="B457" s="2" t="s">
        <v>115</v>
      </c>
      <c r="C457" s="2" t="s">
        <v>71</v>
      </c>
      <c r="E457" s="2" t="s">
        <v>240</v>
      </c>
      <c r="F457" s="2" t="s">
        <v>73</v>
      </c>
      <c r="G457" s="2" t="s">
        <v>338</v>
      </c>
      <c r="H457" s="2" t="s">
        <v>38</v>
      </c>
      <c r="I457" s="2" t="s">
        <v>103</v>
      </c>
      <c r="J457" s="2" t="s">
        <v>1567</v>
      </c>
      <c r="L457" s="3" t="s">
        <v>118</v>
      </c>
      <c r="M457" s="2" t="s">
        <v>121</v>
      </c>
      <c r="O457" s="2" t="s">
        <v>219</v>
      </c>
      <c r="P457" s="2" t="s">
        <v>1555</v>
      </c>
      <c r="S457" s="2">
        <v>0</v>
      </c>
      <c r="T457" s="2">
        <v>0</v>
      </c>
      <c r="U457" s="2" t="s">
        <v>1568</v>
      </c>
      <c r="V457" s="2" t="s">
        <v>1567</v>
      </c>
      <c r="X457" s="2" t="s">
        <v>37</v>
      </c>
      <c r="Y457" s="3" t="s">
        <v>40</v>
      </c>
      <c r="Z457" s="2" t="s">
        <v>75</v>
      </c>
      <c r="AA457" s="2" t="s">
        <v>77</v>
      </c>
      <c r="AB457" s="2" t="s">
        <v>76</v>
      </c>
      <c r="AC457" s="3" t="s">
        <v>85</v>
      </c>
      <c r="AE457" s="2">
        <v>1</v>
      </c>
    </row>
    <row r="458" spans="1:31">
      <c r="A458" s="2">
        <v>65353</v>
      </c>
      <c r="B458" s="2" t="s">
        <v>115</v>
      </c>
      <c r="C458" s="2" t="s">
        <v>71</v>
      </c>
      <c r="E458" s="2" t="s">
        <v>240</v>
      </c>
      <c r="F458" s="2" t="s">
        <v>73</v>
      </c>
      <c r="G458" s="2" t="s">
        <v>122</v>
      </c>
      <c r="H458" s="2" t="s">
        <v>38</v>
      </c>
      <c r="I458" s="2" t="s">
        <v>103</v>
      </c>
      <c r="J458" s="2" t="s">
        <v>1569</v>
      </c>
      <c r="L458" s="3" t="s">
        <v>118</v>
      </c>
      <c r="M458" s="2" t="s">
        <v>560</v>
      </c>
      <c r="O458" s="2" t="s">
        <v>219</v>
      </c>
      <c r="P458" s="2" t="s">
        <v>1555</v>
      </c>
      <c r="S458" s="2">
        <v>0</v>
      </c>
      <c r="T458" s="2">
        <v>0</v>
      </c>
      <c r="U458" s="2" t="s">
        <v>1568</v>
      </c>
      <c r="V458" s="2" t="s">
        <v>1569</v>
      </c>
      <c r="X458" s="2" t="s">
        <v>37</v>
      </c>
      <c r="Y458" s="3" t="s">
        <v>40</v>
      </c>
      <c r="Z458" s="2" t="s">
        <v>75</v>
      </c>
      <c r="AA458" s="2" t="s">
        <v>77</v>
      </c>
      <c r="AB458" s="2" t="s">
        <v>81</v>
      </c>
      <c r="AC458" s="3" t="s">
        <v>81</v>
      </c>
      <c r="AE458" s="2">
        <v>1</v>
      </c>
    </row>
    <row r="459" spans="1:31">
      <c r="A459" s="2">
        <v>65352</v>
      </c>
      <c r="B459" s="2" t="s">
        <v>115</v>
      </c>
      <c r="C459" s="2" t="s">
        <v>71</v>
      </c>
      <c r="E459" s="2" t="s">
        <v>240</v>
      </c>
      <c r="F459" s="2" t="s">
        <v>73</v>
      </c>
      <c r="G459" s="2" t="s">
        <v>339</v>
      </c>
      <c r="H459" s="2" t="s">
        <v>38</v>
      </c>
      <c r="I459" s="2" t="s">
        <v>103</v>
      </c>
      <c r="J459" s="2" t="s">
        <v>1570</v>
      </c>
      <c r="L459" s="3" t="s">
        <v>118</v>
      </c>
      <c r="M459" s="2" t="s">
        <v>121</v>
      </c>
      <c r="O459" s="2" t="s">
        <v>120</v>
      </c>
      <c r="P459" s="2" t="s">
        <v>1555</v>
      </c>
      <c r="S459" s="2">
        <v>0</v>
      </c>
      <c r="T459" s="2">
        <v>0</v>
      </c>
      <c r="U459" s="2" t="s">
        <v>1571</v>
      </c>
      <c r="V459" s="2" t="s">
        <v>1570</v>
      </c>
      <c r="X459" s="2" t="s">
        <v>37</v>
      </c>
      <c r="Y459" s="3" t="s">
        <v>40</v>
      </c>
      <c r="Z459" s="2" t="s">
        <v>75</v>
      </c>
      <c r="AA459" s="2" t="s">
        <v>77</v>
      </c>
      <c r="AB459" s="2" t="s">
        <v>76</v>
      </c>
      <c r="AC459" s="3" t="s">
        <v>85</v>
      </c>
      <c r="AE459" s="2">
        <v>1</v>
      </c>
    </row>
    <row r="460" spans="1:31">
      <c r="A460" s="2">
        <v>65351</v>
      </c>
      <c r="B460" s="2" t="s">
        <v>115</v>
      </c>
      <c r="C460" s="2" t="s">
        <v>71</v>
      </c>
      <c r="E460" s="2" t="s">
        <v>240</v>
      </c>
      <c r="F460" s="2" t="s">
        <v>73</v>
      </c>
      <c r="G460" s="2" t="s">
        <v>340</v>
      </c>
      <c r="H460" s="2" t="s">
        <v>38</v>
      </c>
      <c r="I460" s="2" t="s">
        <v>103</v>
      </c>
      <c r="J460" s="2" t="s">
        <v>1572</v>
      </c>
      <c r="L460" s="3" t="s">
        <v>118</v>
      </c>
      <c r="M460" s="2" t="s">
        <v>121</v>
      </c>
      <c r="O460" s="2" t="s">
        <v>120</v>
      </c>
      <c r="P460" s="2" t="s">
        <v>1555</v>
      </c>
      <c r="S460" s="2">
        <v>0</v>
      </c>
      <c r="T460" s="2">
        <v>0</v>
      </c>
      <c r="U460" s="2" t="s">
        <v>1573</v>
      </c>
      <c r="V460" s="2" t="s">
        <v>1572</v>
      </c>
      <c r="X460" s="2" t="s">
        <v>37</v>
      </c>
      <c r="Y460" s="3" t="s">
        <v>40</v>
      </c>
      <c r="Z460" s="2" t="s">
        <v>75</v>
      </c>
      <c r="AA460" s="2" t="s">
        <v>77</v>
      </c>
      <c r="AB460" s="2" t="s">
        <v>76</v>
      </c>
      <c r="AC460" s="3" t="s">
        <v>85</v>
      </c>
      <c r="AE460" s="2">
        <v>1</v>
      </c>
    </row>
    <row r="461" spans="1:31">
      <c r="A461" s="2">
        <v>65350</v>
      </c>
      <c r="B461" s="2" t="s">
        <v>115</v>
      </c>
      <c r="C461" s="2" t="s">
        <v>71</v>
      </c>
      <c r="E461" s="2" t="s">
        <v>240</v>
      </c>
      <c r="F461" s="2" t="s">
        <v>73</v>
      </c>
      <c r="G461" s="2" t="s">
        <v>341</v>
      </c>
      <c r="H461" s="2" t="s">
        <v>38</v>
      </c>
      <c r="I461" s="2" t="s">
        <v>103</v>
      </c>
      <c r="J461" s="2" t="s">
        <v>1574</v>
      </c>
      <c r="L461" s="3" t="s">
        <v>118</v>
      </c>
      <c r="M461" s="2" t="s">
        <v>121</v>
      </c>
      <c r="O461" s="2" t="s">
        <v>219</v>
      </c>
      <c r="P461" s="2" t="s">
        <v>1555</v>
      </c>
      <c r="S461" s="2">
        <v>0</v>
      </c>
      <c r="T461" s="2">
        <v>0</v>
      </c>
      <c r="U461" s="2" t="s">
        <v>1573</v>
      </c>
      <c r="V461" s="2" t="s">
        <v>1574</v>
      </c>
      <c r="X461" s="2" t="s">
        <v>37</v>
      </c>
      <c r="Y461" s="3" t="s">
        <v>40</v>
      </c>
      <c r="Z461" s="2" t="s">
        <v>75</v>
      </c>
      <c r="AA461" s="2" t="s">
        <v>77</v>
      </c>
      <c r="AB461" s="2" t="s">
        <v>76</v>
      </c>
      <c r="AC461" s="3" t="s">
        <v>85</v>
      </c>
      <c r="AE461" s="2">
        <v>1</v>
      </c>
    </row>
    <row r="462" spans="1:31">
      <c r="A462" s="2">
        <v>65349</v>
      </c>
      <c r="B462" s="2" t="s">
        <v>115</v>
      </c>
      <c r="C462" s="2" t="s">
        <v>71</v>
      </c>
      <c r="E462" s="2" t="s">
        <v>240</v>
      </c>
      <c r="F462" s="2" t="s">
        <v>73</v>
      </c>
      <c r="G462" s="2" t="s">
        <v>342</v>
      </c>
      <c r="H462" s="2" t="s">
        <v>38</v>
      </c>
      <c r="I462" s="2" t="s">
        <v>103</v>
      </c>
      <c r="J462" s="2" t="s">
        <v>1575</v>
      </c>
      <c r="L462" s="3" t="s">
        <v>118</v>
      </c>
      <c r="M462" s="2" t="s">
        <v>121</v>
      </c>
      <c r="O462" s="2" t="s">
        <v>220</v>
      </c>
      <c r="P462" s="2" t="s">
        <v>1555</v>
      </c>
      <c r="S462" s="2">
        <v>0</v>
      </c>
      <c r="T462" s="2">
        <v>0</v>
      </c>
      <c r="U462" s="2" t="s">
        <v>1573</v>
      </c>
      <c r="V462" s="2" t="s">
        <v>1575</v>
      </c>
      <c r="W462" s="2" t="s">
        <v>343</v>
      </c>
      <c r="X462" s="2" t="s">
        <v>37</v>
      </c>
      <c r="Y462" s="3" t="s">
        <v>40</v>
      </c>
      <c r="Z462" s="2" t="s">
        <v>75</v>
      </c>
      <c r="AA462" s="2" t="s">
        <v>77</v>
      </c>
      <c r="AB462" s="2" t="s">
        <v>76</v>
      </c>
      <c r="AC462" s="3" t="s">
        <v>85</v>
      </c>
      <c r="AE462" s="2">
        <v>1</v>
      </c>
    </row>
    <row r="463" spans="1:31">
      <c r="A463" s="2">
        <v>65348</v>
      </c>
      <c r="B463" s="2" t="s">
        <v>115</v>
      </c>
      <c r="C463" s="2" t="s">
        <v>71</v>
      </c>
      <c r="E463" s="2" t="s">
        <v>240</v>
      </c>
      <c r="F463" s="2" t="s">
        <v>73</v>
      </c>
      <c r="G463" s="2" t="s">
        <v>344</v>
      </c>
      <c r="H463" s="2" t="s">
        <v>38</v>
      </c>
      <c r="I463" s="2" t="s">
        <v>94</v>
      </c>
      <c r="J463" s="2" t="s">
        <v>1444</v>
      </c>
      <c r="L463" s="3" t="s">
        <v>118</v>
      </c>
      <c r="N463" s="2" t="s">
        <v>219</v>
      </c>
      <c r="O463" s="2" t="s">
        <v>220</v>
      </c>
      <c r="P463" s="2" t="s">
        <v>1555</v>
      </c>
      <c r="Q463" s="2" t="s">
        <v>1439</v>
      </c>
      <c r="S463" s="2">
        <v>0</v>
      </c>
      <c r="T463" s="2">
        <v>100</v>
      </c>
      <c r="U463" s="2" t="s">
        <v>1576</v>
      </c>
      <c r="V463" s="2" t="s">
        <v>1444</v>
      </c>
      <c r="X463" s="2" t="s">
        <v>37</v>
      </c>
      <c r="Y463" s="3" t="s">
        <v>40</v>
      </c>
      <c r="Z463" s="2" t="s">
        <v>75</v>
      </c>
      <c r="AA463" s="2" t="s">
        <v>77</v>
      </c>
      <c r="AB463" s="2" t="s">
        <v>76</v>
      </c>
      <c r="AC463" s="3" t="s">
        <v>88</v>
      </c>
      <c r="AE463" s="2">
        <v>1</v>
      </c>
    </row>
    <row r="464" spans="1:31">
      <c r="A464" s="2">
        <v>65347</v>
      </c>
      <c r="B464" s="2" t="s">
        <v>115</v>
      </c>
      <c r="C464" s="2" t="s">
        <v>71</v>
      </c>
      <c r="E464" s="2" t="s">
        <v>240</v>
      </c>
      <c r="F464" s="2" t="s">
        <v>73</v>
      </c>
      <c r="G464" s="2" t="s">
        <v>124</v>
      </c>
      <c r="H464" s="2" t="s">
        <v>38</v>
      </c>
      <c r="I464" s="2" t="s">
        <v>107</v>
      </c>
      <c r="J464" s="2" t="s">
        <v>1577</v>
      </c>
      <c r="L464" s="3" t="s">
        <v>118</v>
      </c>
      <c r="M464" s="2" t="s">
        <v>120</v>
      </c>
      <c r="N464" s="2" t="s">
        <v>538</v>
      </c>
      <c r="O464" s="2" t="s">
        <v>636</v>
      </c>
      <c r="P464" s="2" t="s">
        <v>1555</v>
      </c>
      <c r="Q464" s="2" t="s">
        <v>1441</v>
      </c>
      <c r="S464" s="2">
        <v>0</v>
      </c>
      <c r="T464" s="2">
        <v>0</v>
      </c>
      <c r="U464" s="2" t="s">
        <v>1576</v>
      </c>
      <c r="V464" s="2" t="s">
        <v>1577</v>
      </c>
      <c r="X464" s="2" t="s">
        <v>37</v>
      </c>
      <c r="Y464" s="3" t="s">
        <v>40</v>
      </c>
      <c r="Z464" s="2" t="s">
        <v>75</v>
      </c>
      <c r="AA464" s="2" t="s">
        <v>77</v>
      </c>
      <c r="AB464" s="2" t="s">
        <v>76</v>
      </c>
      <c r="AC464" s="3" t="s">
        <v>88</v>
      </c>
      <c r="AE464" s="2">
        <v>1</v>
      </c>
    </row>
    <row r="465" spans="1:31">
      <c r="A465" s="2">
        <v>65346</v>
      </c>
      <c r="B465" s="2" t="s">
        <v>115</v>
      </c>
      <c r="C465" s="2" t="s">
        <v>71</v>
      </c>
      <c r="E465" s="2" t="s">
        <v>240</v>
      </c>
      <c r="F465" s="2" t="s">
        <v>73</v>
      </c>
      <c r="G465" s="2" t="s">
        <v>125</v>
      </c>
      <c r="H465" s="2" t="s">
        <v>38</v>
      </c>
      <c r="I465" s="2" t="s">
        <v>90</v>
      </c>
      <c r="J465" s="2" t="s">
        <v>1412</v>
      </c>
      <c r="L465" s="3" t="s">
        <v>118</v>
      </c>
      <c r="M465" s="2" t="s">
        <v>560</v>
      </c>
      <c r="O465" s="2" t="s">
        <v>560</v>
      </c>
      <c r="P465" s="2" t="s">
        <v>1555</v>
      </c>
      <c r="S465" s="2">
        <v>0</v>
      </c>
      <c r="T465" s="2">
        <v>0</v>
      </c>
      <c r="U465" s="2" t="s">
        <v>1578</v>
      </c>
      <c r="V465" s="2" t="s">
        <v>1412</v>
      </c>
      <c r="X465" s="2" t="s">
        <v>37</v>
      </c>
      <c r="Y465" s="3" t="s">
        <v>40</v>
      </c>
      <c r="Z465" s="2" t="s">
        <v>75</v>
      </c>
      <c r="AA465" s="2" t="s">
        <v>77</v>
      </c>
      <c r="AB465" s="2" t="s">
        <v>76</v>
      </c>
      <c r="AC465" s="3" t="s">
        <v>88</v>
      </c>
      <c r="AE465" s="2">
        <v>1</v>
      </c>
    </row>
    <row r="466" spans="1:31">
      <c r="A466" s="2">
        <v>65345</v>
      </c>
      <c r="B466" s="2" t="s">
        <v>115</v>
      </c>
      <c r="C466" s="2" t="s">
        <v>71</v>
      </c>
      <c r="E466" s="2" t="s">
        <v>240</v>
      </c>
      <c r="F466" s="2" t="s">
        <v>73</v>
      </c>
      <c r="G466" s="2" t="s">
        <v>345</v>
      </c>
      <c r="H466" s="2" t="s">
        <v>38</v>
      </c>
      <c r="I466" s="2" t="s">
        <v>123</v>
      </c>
      <c r="J466" s="2" t="s">
        <v>1579</v>
      </c>
      <c r="L466" s="3" t="s">
        <v>118</v>
      </c>
      <c r="M466" s="2" t="s">
        <v>116</v>
      </c>
      <c r="O466" s="2" t="s">
        <v>219</v>
      </c>
      <c r="P466" s="2" t="s">
        <v>1555</v>
      </c>
      <c r="S466" s="2">
        <v>0</v>
      </c>
      <c r="T466" s="2">
        <v>0</v>
      </c>
      <c r="U466" s="2" t="s">
        <v>1578</v>
      </c>
      <c r="V466" s="2" t="s">
        <v>1579</v>
      </c>
      <c r="X466" s="2" t="s">
        <v>37</v>
      </c>
      <c r="Y466" s="3" t="s">
        <v>40</v>
      </c>
      <c r="Z466" s="2" t="s">
        <v>75</v>
      </c>
      <c r="AA466" s="2" t="s">
        <v>77</v>
      </c>
      <c r="AB466" s="2" t="s">
        <v>76</v>
      </c>
      <c r="AC466" s="3" t="s">
        <v>88</v>
      </c>
      <c r="AE466" s="2">
        <v>1</v>
      </c>
    </row>
    <row r="467" spans="1:31">
      <c r="A467" s="2">
        <v>65344</v>
      </c>
      <c r="B467" s="2" t="s">
        <v>115</v>
      </c>
      <c r="C467" s="2" t="s">
        <v>71</v>
      </c>
      <c r="E467" s="2" t="s">
        <v>240</v>
      </c>
      <c r="F467" s="2" t="s">
        <v>73</v>
      </c>
      <c r="G467" s="2" t="s">
        <v>346</v>
      </c>
      <c r="H467" s="2" t="s">
        <v>38</v>
      </c>
      <c r="I467" s="2" t="s">
        <v>123</v>
      </c>
      <c r="J467" s="2" t="s">
        <v>1580</v>
      </c>
      <c r="L467" s="3" t="s">
        <v>118</v>
      </c>
      <c r="M467" s="2" t="s">
        <v>116</v>
      </c>
      <c r="O467" s="2" t="s">
        <v>219</v>
      </c>
      <c r="P467" s="2" t="s">
        <v>1555</v>
      </c>
      <c r="S467" s="2">
        <v>0</v>
      </c>
      <c r="T467" s="2">
        <v>0</v>
      </c>
      <c r="U467" s="2" t="s">
        <v>1581</v>
      </c>
      <c r="V467" s="2" t="s">
        <v>1580</v>
      </c>
      <c r="X467" s="2" t="s">
        <v>37</v>
      </c>
      <c r="Y467" s="3" t="s">
        <v>40</v>
      </c>
      <c r="Z467" s="2" t="s">
        <v>75</v>
      </c>
      <c r="AA467" s="2" t="s">
        <v>77</v>
      </c>
      <c r="AB467" s="2" t="s">
        <v>76</v>
      </c>
      <c r="AC467" s="3" t="s">
        <v>88</v>
      </c>
      <c r="AE467" s="2">
        <v>1</v>
      </c>
    </row>
    <row r="468" spans="1:31">
      <c r="A468" s="2">
        <v>65343</v>
      </c>
      <c r="B468" s="2" t="s">
        <v>115</v>
      </c>
      <c r="C468" s="2" t="s">
        <v>71</v>
      </c>
      <c r="E468" s="2" t="s">
        <v>240</v>
      </c>
      <c r="F468" s="2" t="s">
        <v>73</v>
      </c>
      <c r="G468" s="2" t="s">
        <v>347</v>
      </c>
      <c r="H468" s="2" t="s">
        <v>38</v>
      </c>
      <c r="I468" s="2" t="s">
        <v>123</v>
      </c>
      <c r="J468" s="2" t="s">
        <v>1582</v>
      </c>
      <c r="L468" s="3" t="s">
        <v>118</v>
      </c>
      <c r="M468" s="2" t="s">
        <v>116</v>
      </c>
      <c r="O468" s="2" t="s">
        <v>219</v>
      </c>
      <c r="P468" s="2" t="s">
        <v>1555</v>
      </c>
      <c r="S468" s="2">
        <v>0</v>
      </c>
      <c r="T468" s="2">
        <v>0</v>
      </c>
      <c r="U468" s="2" t="s">
        <v>1581</v>
      </c>
      <c r="V468" s="2" t="s">
        <v>1582</v>
      </c>
      <c r="X468" s="2" t="s">
        <v>37</v>
      </c>
      <c r="Y468" s="3" t="s">
        <v>40</v>
      </c>
      <c r="Z468" s="2" t="s">
        <v>75</v>
      </c>
      <c r="AA468" s="2" t="s">
        <v>77</v>
      </c>
      <c r="AB468" s="2" t="s">
        <v>76</v>
      </c>
      <c r="AC468" s="3" t="s">
        <v>88</v>
      </c>
      <c r="AE468" s="2">
        <v>1</v>
      </c>
    </row>
    <row r="469" spans="1:31">
      <c r="A469" s="2">
        <v>65342</v>
      </c>
      <c r="B469" s="2" t="s">
        <v>115</v>
      </c>
      <c r="C469" s="2" t="s">
        <v>71</v>
      </c>
      <c r="E469" s="2" t="s">
        <v>15</v>
      </c>
      <c r="F469" s="2" t="s">
        <v>73</v>
      </c>
      <c r="G469" s="2" t="s">
        <v>348</v>
      </c>
      <c r="H469" s="2" t="s">
        <v>38</v>
      </c>
      <c r="I469" s="2" t="s">
        <v>349</v>
      </c>
      <c r="J469" s="2" t="s">
        <v>1521</v>
      </c>
      <c r="L469" s="3" t="s">
        <v>118</v>
      </c>
      <c r="P469" s="2" t="s">
        <v>1555</v>
      </c>
      <c r="S469" s="2">
        <v>0</v>
      </c>
      <c r="T469" s="2">
        <v>0</v>
      </c>
      <c r="U469" s="2" t="s">
        <v>1583</v>
      </c>
      <c r="V469" s="2" t="s">
        <v>1521</v>
      </c>
      <c r="Y469" s="3" t="s">
        <v>40</v>
      </c>
      <c r="Z469" s="2" t="s">
        <v>75</v>
      </c>
      <c r="AB469" s="2" t="s">
        <v>76</v>
      </c>
      <c r="AC469" s="3" t="s">
        <v>80</v>
      </c>
    </row>
    <row r="470" spans="1:31">
      <c r="A470" s="2">
        <v>65341</v>
      </c>
      <c r="B470" s="2" t="s">
        <v>115</v>
      </c>
      <c r="C470" s="2" t="s">
        <v>71</v>
      </c>
      <c r="E470" s="2" t="s">
        <v>15</v>
      </c>
      <c r="F470" s="2" t="s">
        <v>73</v>
      </c>
      <c r="G470" s="2" t="s">
        <v>350</v>
      </c>
      <c r="H470" s="2" t="s">
        <v>38</v>
      </c>
      <c r="I470" s="2" t="s">
        <v>349</v>
      </c>
      <c r="J470" s="2" t="s">
        <v>1521</v>
      </c>
      <c r="L470" s="3" t="s">
        <v>118</v>
      </c>
      <c r="P470" s="2" t="s">
        <v>1555</v>
      </c>
      <c r="S470" s="2">
        <v>0</v>
      </c>
      <c r="T470" s="2">
        <v>0</v>
      </c>
      <c r="U470" s="2" t="s">
        <v>1584</v>
      </c>
      <c r="V470" s="2" t="s">
        <v>1521</v>
      </c>
      <c r="Y470" s="3" t="s">
        <v>40</v>
      </c>
      <c r="Z470" s="2" t="s">
        <v>75</v>
      </c>
      <c r="AB470" s="2" t="s">
        <v>76</v>
      </c>
      <c r="AC470" s="3" t="s">
        <v>80</v>
      </c>
    </row>
    <row r="471" spans="1:31">
      <c r="A471" s="2">
        <v>65179</v>
      </c>
      <c r="B471" s="2" t="s">
        <v>115</v>
      </c>
      <c r="C471" s="2" t="s">
        <v>71</v>
      </c>
      <c r="E471" s="2" t="s">
        <v>240</v>
      </c>
      <c r="F471" s="2" t="s">
        <v>73</v>
      </c>
      <c r="G471" s="2" t="s">
        <v>351</v>
      </c>
      <c r="H471" s="2" t="s">
        <v>102</v>
      </c>
      <c r="I471" s="2" t="s">
        <v>104</v>
      </c>
      <c r="J471" s="2" t="s">
        <v>1585</v>
      </c>
      <c r="L471" s="3" t="s">
        <v>118</v>
      </c>
      <c r="M471" s="2" t="s">
        <v>116</v>
      </c>
      <c r="O471" s="2" t="s">
        <v>219</v>
      </c>
      <c r="P471" s="2" t="s">
        <v>1586</v>
      </c>
      <c r="S471" s="2">
        <v>0</v>
      </c>
      <c r="T471" s="2">
        <v>0</v>
      </c>
      <c r="U471" s="2" t="s">
        <v>1587</v>
      </c>
      <c r="V471" s="2" t="s">
        <v>1585</v>
      </c>
      <c r="X471" s="2" t="s">
        <v>37</v>
      </c>
      <c r="Y471" s="3" t="s">
        <v>40</v>
      </c>
      <c r="Z471" s="2" t="s">
        <v>75</v>
      </c>
      <c r="AA471" s="2" t="s">
        <v>77</v>
      </c>
      <c r="AB471" s="2" t="s">
        <v>76</v>
      </c>
      <c r="AC471" s="3" t="s">
        <v>93</v>
      </c>
      <c r="AD471" s="2" t="s">
        <v>111</v>
      </c>
      <c r="AE471" s="2">
        <v>1</v>
      </c>
    </row>
    <row r="472" spans="1:31">
      <c r="A472" s="2">
        <v>65136</v>
      </c>
      <c r="B472" s="2" t="s">
        <v>115</v>
      </c>
      <c r="C472" s="2" t="s">
        <v>71</v>
      </c>
      <c r="E472" s="2" t="s">
        <v>15</v>
      </c>
      <c r="F472" s="2" t="s">
        <v>73</v>
      </c>
      <c r="G472" s="2" t="s">
        <v>352</v>
      </c>
      <c r="H472" s="2" t="s">
        <v>38</v>
      </c>
      <c r="I472" s="2" t="s">
        <v>349</v>
      </c>
      <c r="J472" s="2" t="s">
        <v>1588</v>
      </c>
      <c r="L472" s="3" t="s">
        <v>118</v>
      </c>
      <c r="P472" s="2" t="s">
        <v>1589</v>
      </c>
      <c r="S472" s="2">
        <v>0</v>
      </c>
      <c r="T472" s="2">
        <v>100</v>
      </c>
      <c r="U472" s="2" t="s">
        <v>1590</v>
      </c>
      <c r="V472" s="2" t="s">
        <v>1588</v>
      </c>
      <c r="Y472" s="3" t="s">
        <v>40</v>
      </c>
      <c r="Z472" s="2" t="s">
        <v>75</v>
      </c>
      <c r="AB472" s="2" t="s">
        <v>76</v>
      </c>
      <c r="AC472" s="3" t="s">
        <v>80</v>
      </c>
    </row>
    <row r="473" spans="1:31">
      <c r="A473" s="2">
        <v>65135</v>
      </c>
      <c r="B473" s="2" t="s">
        <v>115</v>
      </c>
      <c r="C473" s="2" t="s">
        <v>71</v>
      </c>
      <c r="E473" s="2" t="s">
        <v>240</v>
      </c>
      <c r="F473" s="2" t="s">
        <v>73</v>
      </c>
      <c r="G473" s="2" t="s">
        <v>353</v>
      </c>
      <c r="H473" s="2" t="s">
        <v>38</v>
      </c>
      <c r="I473" s="2" t="s">
        <v>90</v>
      </c>
      <c r="J473" s="2" t="s">
        <v>1591</v>
      </c>
      <c r="L473" s="3" t="s">
        <v>118</v>
      </c>
      <c r="M473" s="2" t="s">
        <v>116</v>
      </c>
      <c r="O473" s="2" t="s">
        <v>219</v>
      </c>
      <c r="P473" s="2" t="s">
        <v>1589</v>
      </c>
      <c r="S473" s="2">
        <v>0</v>
      </c>
      <c r="T473" s="2">
        <v>0</v>
      </c>
      <c r="U473" s="2" t="s">
        <v>1592</v>
      </c>
      <c r="V473" s="2" t="s">
        <v>1591</v>
      </c>
      <c r="X473" s="2" t="s">
        <v>37</v>
      </c>
      <c r="Y473" s="3" t="s">
        <v>40</v>
      </c>
      <c r="Z473" s="2" t="s">
        <v>75</v>
      </c>
      <c r="AA473" s="2" t="s">
        <v>77</v>
      </c>
      <c r="AB473" s="2" t="s">
        <v>76</v>
      </c>
      <c r="AC473" s="3" t="s">
        <v>91</v>
      </c>
      <c r="AD473" s="2" t="s">
        <v>111</v>
      </c>
      <c r="AE473" s="2">
        <v>1</v>
      </c>
    </row>
    <row r="474" spans="1:31">
      <c r="A474" s="2">
        <v>65103</v>
      </c>
      <c r="B474" s="2" t="s">
        <v>115</v>
      </c>
      <c r="C474" s="2" t="s">
        <v>71</v>
      </c>
      <c r="E474" s="2" t="s">
        <v>240</v>
      </c>
      <c r="F474" s="2" t="s">
        <v>73</v>
      </c>
      <c r="G474" s="2" t="s">
        <v>354</v>
      </c>
      <c r="H474" s="2" t="s">
        <v>110</v>
      </c>
      <c r="I474" s="2" t="s">
        <v>104</v>
      </c>
      <c r="J474" s="2" t="s">
        <v>1533</v>
      </c>
      <c r="L474" s="3" t="s">
        <v>118</v>
      </c>
      <c r="M474" s="2" t="s">
        <v>116</v>
      </c>
      <c r="O474" s="2" t="s">
        <v>219</v>
      </c>
      <c r="P474" s="2" t="s">
        <v>1589</v>
      </c>
      <c r="S474" s="2">
        <v>0</v>
      </c>
      <c r="T474" s="2">
        <v>100</v>
      </c>
      <c r="U474" s="2" t="s">
        <v>1593</v>
      </c>
      <c r="V474" s="2" t="s">
        <v>1533</v>
      </c>
      <c r="X474" s="2" t="s">
        <v>37</v>
      </c>
      <c r="Y474" s="3" t="s">
        <v>40</v>
      </c>
      <c r="Z474" s="2" t="s">
        <v>75</v>
      </c>
      <c r="AA474" s="2" t="s">
        <v>77</v>
      </c>
      <c r="AB474" s="2" t="s">
        <v>76</v>
      </c>
      <c r="AC474" s="3" t="s">
        <v>91</v>
      </c>
      <c r="AD474" s="2" t="s">
        <v>111</v>
      </c>
      <c r="AE474" s="2">
        <v>1</v>
      </c>
    </row>
    <row r="475" spans="1:31">
      <c r="A475" s="2">
        <v>63537</v>
      </c>
      <c r="B475" s="2" t="s">
        <v>115</v>
      </c>
      <c r="C475" s="2" t="s">
        <v>71</v>
      </c>
      <c r="E475" s="2" t="s">
        <v>240</v>
      </c>
      <c r="F475" s="2" t="s">
        <v>73</v>
      </c>
      <c r="G475" s="2" t="s">
        <v>355</v>
      </c>
      <c r="H475" s="2" t="s">
        <v>102</v>
      </c>
      <c r="I475" s="2" t="s">
        <v>107</v>
      </c>
      <c r="J475" s="2" t="s">
        <v>1594</v>
      </c>
      <c r="L475" s="3" t="s">
        <v>126</v>
      </c>
      <c r="M475" s="2" t="s">
        <v>118</v>
      </c>
      <c r="O475" s="2" t="s">
        <v>118</v>
      </c>
      <c r="P475" s="2" t="s">
        <v>1595</v>
      </c>
      <c r="S475" s="2">
        <v>0</v>
      </c>
      <c r="T475" s="2">
        <v>0</v>
      </c>
      <c r="U475" s="2" t="s">
        <v>1596</v>
      </c>
      <c r="V475" s="2" t="s">
        <v>1594</v>
      </c>
      <c r="X475" s="2" t="s">
        <v>37</v>
      </c>
      <c r="Y475" s="3" t="s">
        <v>40</v>
      </c>
      <c r="Z475" s="2" t="s">
        <v>75</v>
      </c>
      <c r="AA475" s="2" t="s">
        <v>77</v>
      </c>
      <c r="AB475" s="2" t="s">
        <v>76</v>
      </c>
      <c r="AC475" s="3" t="s">
        <v>85</v>
      </c>
      <c r="AE475" s="2">
        <v>1</v>
      </c>
    </row>
    <row r="476" spans="1:31">
      <c r="A476" s="2">
        <v>63534</v>
      </c>
      <c r="B476" s="2" t="s">
        <v>115</v>
      </c>
      <c r="C476" s="2" t="s">
        <v>71</v>
      </c>
      <c r="E476" s="2" t="s">
        <v>240</v>
      </c>
      <c r="F476" s="2" t="s">
        <v>73</v>
      </c>
      <c r="G476" s="2" t="s">
        <v>356</v>
      </c>
      <c r="H476" s="2" t="s">
        <v>102</v>
      </c>
      <c r="I476" s="2" t="s">
        <v>107</v>
      </c>
      <c r="J476" s="2" t="s">
        <v>1597</v>
      </c>
      <c r="L476" s="3" t="s">
        <v>126</v>
      </c>
      <c r="M476" s="2" t="s">
        <v>118</v>
      </c>
      <c r="O476" s="2" t="s">
        <v>118</v>
      </c>
      <c r="P476" s="2" t="s">
        <v>1595</v>
      </c>
      <c r="S476" s="2">
        <v>0</v>
      </c>
      <c r="T476" s="2">
        <v>100</v>
      </c>
      <c r="U476" s="2" t="s">
        <v>1598</v>
      </c>
      <c r="V476" s="2" t="s">
        <v>1597</v>
      </c>
      <c r="X476" s="2" t="s">
        <v>37</v>
      </c>
      <c r="Y476" s="3" t="s">
        <v>40</v>
      </c>
      <c r="Z476" s="2" t="s">
        <v>75</v>
      </c>
      <c r="AA476" s="2" t="s">
        <v>77</v>
      </c>
      <c r="AB476" s="2" t="s">
        <v>76</v>
      </c>
      <c r="AC476" s="3" t="s">
        <v>85</v>
      </c>
      <c r="AE476" s="2">
        <v>1</v>
      </c>
    </row>
    <row r="477" spans="1:31">
      <c r="A477" s="2">
        <v>63533</v>
      </c>
      <c r="B477" s="2" t="s">
        <v>115</v>
      </c>
      <c r="C477" s="2" t="s">
        <v>71</v>
      </c>
      <c r="E477" s="2" t="s">
        <v>240</v>
      </c>
      <c r="F477" s="2" t="s">
        <v>73</v>
      </c>
      <c r="G477" s="2" t="s">
        <v>357</v>
      </c>
      <c r="H477" s="2" t="s">
        <v>110</v>
      </c>
      <c r="I477" s="2" t="s">
        <v>123</v>
      </c>
      <c r="J477" s="2" t="s">
        <v>1599</v>
      </c>
      <c r="L477" s="3" t="s">
        <v>126</v>
      </c>
      <c r="M477" s="2" t="s">
        <v>118</v>
      </c>
      <c r="O477" s="2" t="s">
        <v>118</v>
      </c>
      <c r="P477" s="2" t="s">
        <v>1595</v>
      </c>
      <c r="S477" s="2">
        <v>0</v>
      </c>
      <c r="T477" s="2">
        <v>100</v>
      </c>
      <c r="U477" s="2" t="s">
        <v>1600</v>
      </c>
      <c r="V477" s="2" t="s">
        <v>1599</v>
      </c>
      <c r="X477" s="2" t="s">
        <v>37</v>
      </c>
      <c r="Y477" s="3" t="s">
        <v>40</v>
      </c>
      <c r="Z477" s="2" t="s">
        <v>75</v>
      </c>
      <c r="AA477" s="2" t="s">
        <v>77</v>
      </c>
      <c r="AB477" s="2" t="s">
        <v>76</v>
      </c>
      <c r="AC477" s="3" t="s">
        <v>88</v>
      </c>
      <c r="AE477" s="2">
        <v>1</v>
      </c>
    </row>
    <row r="478" spans="1:31">
      <c r="A478" s="2">
        <v>63531</v>
      </c>
      <c r="B478" s="2" t="s">
        <v>115</v>
      </c>
      <c r="C478" s="2" t="s">
        <v>71</v>
      </c>
      <c r="E478" s="2" t="s">
        <v>240</v>
      </c>
      <c r="F478" s="2" t="s">
        <v>73</v>
      </c>
      <c r="G478" s="2" t="s">
        <v>358</v>
      </c>
      <c r="H478" s="2" t="s">
        <v>110</v>
      </c>
      <c r="I478" s="2" t="s">
        <v>123</v>
      </c>
      <c r="J478" s="2" t="s">
        <v>1601</v>
      </c>
      <c r="L478" s="3" t="s">
        <v>126</v>
      </c>
      <c r="M478" s="2" t="s">
        <v>118</v>
      </c>
      <c r="O478" s="2" t="s">
        <v>118</v>
      </c>
      <c r="P478" s="2" t="s">
        <v>1595</v>
      </c>
      <c r="S478" s="2">
        <v>0</v>
      </c>
      <c r="T478" s="2">
        <v>0</v>
      </c>
      <c r="U478" s="2" t="s">
        <v>1602</v>
      </c>
      <c r="V478" s="2" t="s">
        <v>1601</v>
      </c>
      <c r="X478" s="2" t="s">
        <v>37</v>
      </c>
      <c r="Y478" s="3" t="s">
        <v>40</v>
      </c>
      <c r="Z478" s="2" t="s">
        <v>75</v>
      </c>
      <c r="AA478" s="2" t="s">
        <v>77</v>
      </c>
      <c r="AB478" s="2" t="s">
        <v>76</v>
      </c>
      <c r="AC478" s="3" t="s">
        <v>88</v>
      </c>
      <c r="AE478" s="2">
        <v>1</v>
      </c>
    </row>
    <row r="479" spans="1:31">
      <c r="A479" s="2">
        <v>63529</v>
      </c>
      <c r="B479" s="2" t="s">
        <v>115</v>
      </c>
      <c r="C479" s="2" t="s">
        <v>71</v>
      </c>
      <c r="E479" s="2" t="s">
        <v>240</v>
      </c>
      <c r="F479" s="2" t="s">
        <v>73</v>
      </c>
      <c r="G479" s="2" t="s">
        <v>359</v>
      </c>
      <c r="H479" s="2" t="s">
        <v>102</v>
      </c>
      <c r="I479" s="2" t="s">
        <v>107</v>
      </c>
      <c r="J479" s="2" t="s">
        <v>1603</v>
      </c>
      <c r="L479" s="3" t="s">
        <v>126</v>
      </c>
      <c r="M479" s="2" t="s">
        <v>118</v>
      </c>
      <c r="O479" s="2" t="s">
        <v>118</v>
      </c>
      <c r="P479" s="2" t="s">
        <v>1595</v>
      </c>
      <c r="S479" s="2">
        <v>0</v>
      </c>
      <c r="T479" s="2">
        <v>100</v>
      </c>
      <c r="U479" s="2" t="s">
        <v>1604</v>
      </c>
      <c r="V479" s="2" t="s">
        <v>1603</v>
      </c>
      <c r="X479" s="2" t="s">
        <v>37</v>
      </c>
      <c r="Y479" s="3" t="s">
        <v>40</v>
      </c>
      <c r="Z479" s="2" t="s">
        <v>75</v>
      </c>
      <c r="AA479" s="2" t="s">
        <v>77</v>
      </c>
      <c r="AB479" s="2" t="s">
        <v>76</v>
      </c>
      <c r="AC479" s="3" t="s">
        <v>85</v>
      </c>
      <c r="AE479" s="2">
        <v>1</v>
      </c>
    </row>
    <row r="480" spans="1:31">
      <c r="A480" s="2">
        <v>63519</v>
      </c>
      <c r="B480" s="2" t="s">
        <v>115</v>
      </c>
      <c r="C480" s="2" t="s">
        <v>71</v>
      </c>
      <c r="E480" s="2" t="s">
        <v>240</v>
      </c>
      <c r="F480" s="2" t="s">
        <v>73</v>
      </c>
      <c r="G480" s="2" t="s">
        <v>360</v>
      </c>
      <c r="H480" s="2" t="s">
        <v>102</v>
      </c>
      <c r="I480" s="2" t="s">
        <v>107</v>
      </c>
      <c r="J480" s="2" t="s">
        <v>1605</v>
      </c>
      <c r="L480" s="3" t="s">
        <v>126</v>
      </c>
      <c r="M480" s="2" t="s">
        <v>118</v>
      </c>
      <c r="O480" s="2" t="s">
        <v>118</v>
      </c>
      <c r="P480" s="2" t="s">
        <v>1595</v>
      </c>
      <c r="S480" s="2">
        <v>0</v>
      </c>
      <c r="T480" s="2">
        <v>90</v>
      </c>
      <c r="U480" s="2" t="s">
        <v>1606</v>
      </c>
      <c r="V480" s="2" t="s">
        <v>1605</v>
      </c>
      <c r="W480" s="2" t="s">
        <v>361</v>
      </c>
      <c r="X480" s="2" t="s">
        <v>37</v>
      </c>
      <c r="Y480" s="3" t="s">
        <v>40</v>
      </c>
      <c r="Z480" s="2" t="s">
        <v>75</v>
      </c>
      <c r="AA480" s="2" t="s">
        <v>77</v>
      </c>
      <c r="AB480" s="2" t="s">
        <v>76</v>
      </c>
      <c r="AC480" s="3" t="s">
        <v>85</v>
      </c>
      <c r="AE480" s="2">
        <v>1</v>
      </c>
    </row>
    <row r="481" spans="1:31">
      <c r="A481" s="2">
        <v>63505</v>
      </c>
      <c r="B481" s="2" t="s">
        <v>115</v>
      </c>
      <c r="C481" s="2" t="s">
        <v>71</v>
      </c>
      <c r="E481" s="2" t="s">
        <v>240</v>
      </c>
      <c r="F481" s="2" t="s">
        <v>73</v>
      </c>
      <c r="G481" s="2" t="s">
        <v>362</v>
      </c>
      <c r="H481" s="2" t="s">
        <v>102</v>
      </c>
      <c r="I481" s="2" t="s">
        <v>107</v>
      </c>
      <c r="J481" s="2" t="s">
        <v>1607</v>
      </c>
      <c r="L481" s="3" t="s">
        <v>126</v>
      </c>
      <c r="M481" s="2" t="s">
        <v>118</v>
      </c>
      <c r="O481" s="2" t="s">
        <v>116</v>
      </c>
      <c r="P481" s="2" t="s">
        <v>1595</v>
      </c>
      <c r="S481" s="2">
        <v>0</v>
      </c>
      <c r="T481" s="2">
        <v>0</v>
      </c>
      <c r="U481" s="2" t="s">
        <v>1608</v>
      </c>
      <c r="V481" s="2" t="s">
        <v>1607</v>
      </c>
      <c r="W481" s="2" t="s">
        <v>363</v>
      </c>
      <c r="X481" s="2" t="s">
        <v>37</v>
      </c>
      <c r="Y481" s="3" t="s">
        <v>40</v>
      </c>
      <c r="Z481" s="2" t="s">
        <v>75</v>
      </c>
      <c r="AA481" s="2" t="s">
        <v>77</v>
      </c>
      <c r="AB481" s="2" t="s">
        <v>76</v>
      </c>
      <c r="AC481" s="3" t="s">
        <v>88</v>
      </c>
      <c r="AE481" s="2">
        <v>1</v>
      </c>
    </row>
    <row r="482" spans="1:31">
      <c r="A482" s="2">
        <v>63504</v>
      </c>
      <c r="B482" s="2" t="s">
        <v>115</v>
      </c>
      <c r="C482" s="2" t="s">
        <v>71</v>
      </c>
      <c r="E482" s="2" t="s">
        <v>240</v>
      </c>
      <c r="F482" s="2" t="s">
        <v>73</v>
      </c>
      <c r="G482" s="2" t="s">
        <v>364</v>
      </c>
      <c r="H482" s="2" t="s">
        <v>78</v>
      </c>
      <c r="I482" s="2" t="s">
        <v>94</v>
      </c>
      <c r="J482" s="2" t="s">
        <v>1609</v>
      </c>
      <c r="L482" s="3" t="s">
        <v>126</v>
      </c>
      <c r="M482" s="2" t="s">
        <v>121</v>
      </c>
      <c r="N482" s="2" t="s">
        <v>121</v>
      </c>
      <c r="O482" s="2" t="s">
        <v>118</v>
      </c>
      <c r="P482" s="2" t="s">
        <v>1595</v>
      </c>
      <c r="Q482" s="2" t="s">
        <v>1610</v>
      </c>
      <c r="S482" s="2">
        <v>0</v>
      </c>
      <c r="T482" s="2">
        <v>100</v>
      </c>
      <c r="U482" s="2" t="s">
        <v>1611</v>
      </c>
      <c r="V482" s="2" t="s">
        <v>1609</v>
      </c>
      <c r="X482" s="2" t="s">
        <v>37</v>
      </c>
      <c r="Y482" s="3" t="s">
        <v>40</v>
      </c>
      <c r="Z482" s="2" t="s">
        <v>75</v>
      </c>
      <c r="AA482" s="2" t="s">
        <v>77</v>
      </c>
      <c r="AB482" s="2" t="s">
        <v>76</v>
      </c>
      <c r="AC482" s="3" t="s">
        <v>80</v>
      </c>
      <c r="AD482" s="2" t="s">
        <v>248</v>
      </c>
      <c r="AE482" s="2">
        <v>2</v>
      </c>
    </row>
    <row r="483" spans="1:31">
      <c r="A483" s="2">
        <v>63503</v>
      </c>
      <c r="B483" s="2" t="s">
        <v>115</v>
      </c>
      <c r="C483" s="2" t="s">
        <v>71</v>
      </c>
      <c r="E483" s="2" t="s">
        <v>240</v>
      </c>
      <c r="F483" s="2" t="s">
        <v>73</v>
      </c>
      <c r="G483" s="2" t="s">
        <v>365</v>
      </c>
      <c r="H483" s="2" t="s">
        <v>102</v>
      </c>
      <c r="I483" s="2" t="s">
        <v>107</v>
      </c>
      <c r="J483" s="2" t="s">
        <v>1605</v>
      </c>
      <c r="L483" s="3" t="s">
        <v>126</v>
      </c>
      <c r="M483" s="2" t="s">
        <v>118</v>
      </c>
      <c r="O483" s="2" t="s">
        <v>116</v>
      </c>
      <c r="P483" s="2" t="s">
        <v>1595</v>
      </c>
      <c r="S483" s="2">
        <v>0</v>
      </c>
      <c r="T483" s="2">
        <v>100</v>
      </c>
      <c r="U483" s="2" t="s">
        <v>1612</v>
      </c>
      <c r="V483" s="2" t="s">
        <v>1605</v>
      </c>
      <c r="X483" s="2" t="s">
        <v>37</v>
      </c>
      <c r="Y483" s="3" t="s">
        <v>40</v>
      </c>
      <c r="Z483" s="2" t="s">
        <v>75</v>
      </c>
      <c r="AA483" s="2" t="s">
        <v>77</v>
      </c>
      <c r="AB483" s="2" t="s">
        <v>76</v>
      </c>
      <c r="AC483" s="3" t="s">
        <v>88</v>
      </c>
      <c r="AE483" s="2">
        <v>1</v>
      </c>
    </row>
    <row r="484" spans="1:31">
      <c r="A484" s="2">
        <v>63502</v>
      </c>
      <c r="B484" s="2" t="s">
        <v>115</v>
      </c>
      <c r="C484" s="2" t="s">
        <v>71</v>
      </c>
      <c r="E484" s="2" t="s">
        <v>240</v>
      </c>
      <c r="F484" s="2" t="s">
        <v>73</v>
      </c>
      <c r="G484" s="2" t="s">
        <v>366</v>
      </c>
      <c r="H484" s="2" t="s">
        <v>78</v>
      </c>
      <c r="I484" s="2" t="s">
        <v>94</v>
      </c>
      <c r="J484" s="2" t="s">
        <v>1613</v>
      </c>
      <c r="L484" s="3" t="s">
        <v>126</v>
      </c>
      <c r="N484" s="2" t="s">
        <v>121</v>
      </c>
      <c r="O484" s="2" t="s">
        <v>118</v>
      </c>
      <c r="P484" s="2" t="s">
        <v>1595</v>
      </c>
      <c r="R484" s="2">
        <v>2</v>
      </c>
      <c r="S484" s="2">
        <v>0</v>
      </c>
      <c r="T484" s="2">
        <v>100</v>
      </c>
      <c r="U484" s="2" t="s">
        <v>1614</v>
      </c>
      <c r="V484" s="2" t="s">
        <v>1613</v>
      </c>
      <c r="W484" s="2" t="s">
        <v>367</v>
      </c>
      <c r="X484" s="2" t="s">
        <v>74</v>
      </c>
      <c r="Y484" s="3" t="s">
        <v>40</v>
      </c>
      <c r="Z484" s="2" t="s">
        <v>75</v>
      </c>
      <c r="AA484" s="2" t="s">
        <v>77</v>
      </c>
      <c r="AB484" s="2" t="s">
        <v>81</v>
      </c>
      <c r="AC484" s="3" t="s">
        <v>109</v>
      </c>
      <c r="AD484" s="2" t="s">
        <v>248</v>
      </c>
      <c r="AE484" s="2">
        <v>2</v>
      </c>
    </row>
    <row r="485" spans="1:31">
      <c r="A485" s="2">
        <v>63498</v>
      </c>
      <c r="B485" s="2" t="s">
        <v>115</v>
      </c>
      <c r="C485" s="2" t="s">
        <v>71</v>
      </c>
      <c r="E485" s="2" t="s">
        <v>240</v>
      </c>
      <c r="F485" s="2" t="s">
        <v>73</v>
      </c>
      <c r="G485" s="2" t="s">
        <v>368</v>
      </c>
      <c r="H485" s="2" t="s">
        <v>102</v>
      </c>
      <c r="I485" s="2" t="s">
        <v>107</v>
      </c>
      <c r="J485" s="2" t="s">
        <v>1615</v>
      </c>
      <c r="L485" s="3" t="s">
        <v>126</v>
      </c>
      <c r="M485" s="2" t="s">
        <v>118</v>
      </c>
      <c r="O485" s="2" t="s">
        <v>219</v>
      </c>
      <c r="P485" s="2" t="s">
        <v>1595</v>
      </c>
      <c r="S485" s="2">
        <v>0</v>
      </c>
      <c r="T485" s="2">
        <v>100</v>
      </c>
      <c r="U485" s="2" t="s">
        <v>1616</v>
      </c>
      <c r="V485" s="2" t="s">
        <v>1615</v>
      </c>
      <c r="X485" s="2" t="s">
        <v>37</v>
      </c>
      <c r="Y485" s="3" t="s">
        <v>40</v>
      </c>
      <c r="Z485" s="2" t="s">
        <v>75</v>
      </c>
      <c r="AA485" s="2" t="s">
        <v>77</v>
      </c>
      <c r="AB485" s="2" t="s">
        <v>76</v>
      </c>
      <c r="AC485" s="3" t="s">
        <v>85</v>
      </c>
      <c r="AE485" s="2">
        <v>1</v>
      </c>
    </row>
    <row r="486" spans="1:31">
      <c r="A486" s="2">
        <v>63487</v>
      </c>
      <c r="B486" s="2" t="s">
        <v>115</v>
      </c>
      <c r="C486" s="2" t="s">
        <v>71</v>
      </c>
      <c r="E486" s="2" t="s">
        <v>240</v>
      </c>
      <c r="F486" s="2" t="s">
        <v>73</v>
      </c>
      <c r="G486" s="2" t="s">
        <v>127</v>
      </c>
      <c r="H486" s="2" t="s">
        <v>110</v>
      </c>
      <c r="I486" s="2" t="s">
        <v>94</v>
      </c>
      <c r="J486" s="2" t="s">
        <v>1617</v>
      </c>
      <c r="L486" s="3" t="s">
        <v>126</v>
      </c>
      <c r="M486" s="2" t="s">
        <v>488</v>
      </c>
      <c r="N486" s="2" t="s">
        <v>121</v>
      </c>
      <c r="O486" s="2" t="s">
        <v>238</v>
      </c>
      <c r="P486" s="2" t="s">
        <v>1595</v>
      </c>
      <c r="R486" s="2">
        <v>2</v>
      </c>
      <c r="S486" s="2">
        <v>0</v>
      </c>
      <c r="T486" s="2">
        <v>0</v>
      </c>
      <c r="U486" s="2" t="s">
        <v>1618</v>
      </c>
      <c r="V486" s="2" t="s">
        <v>1617</v>
      </c>
      <c r="X486" s="2" t="s">
        <v>37</v>
      </c>
      <c r="Y486" s="3" t="s">
        <v>79</v>
      </c>
      <c r="Z486" s="2" t="s">
        <v>75</v>
      </c>
      <c r="AA486" s="2" t="s">
        <v>77</v>
      </c>
      <c r="AB486" s="2" t="s">
        <v>81</v>
      </c>
      <c r="AC486" s="3" t="s">
        <v>88</v>
      </c>
      <c r="AE486" s="2">
        <v>2</v>
      </c>
    </row>
    <row r="487" spans="1:31">
      <c r="A487" s="2">
        <v>63483</v>
      </c>
      <c r="B487" s="2" t="s">
        <v>115</v>
      </c>
      <c r="C487" s="2" t="s">
        <v>71</v>
      </c>
      <c r="E487" s="2" t="s">
        <v>240</v>
      </c>
      <c r="F487" s="2" t="s">
        <v>73</v>
      </c>
      <c r="G487" s="2" t="s">
        <v>369</v>
      </c>
      <c r="H487" s="2" t="s">
        <v>110</v>
      </c>
      <c r="I487" s="2" t="s">
        <v>123</v>
      </c>
      <c r="J487" s="2" t="s">
        <v>1619</v>
      </c>
      <c r="L487" s="3" t="s">
        <v>126</v>
      </c>
      <c r="M487" s="2" t="s">
        <v>118</v>
      </c>
      <c r="O487" s="2" t="s">
        <v>118</v>
      </c>
      <c r="P487" s="2" t="s">
        <v>1595</v>
      </c>
      <c r="S487" s="2">
        <v>0</v>
      </c>
      <c r="T487" s="2">
        <v>0</v>
      </c>
      <c r="U487" s="2" t="s">
        <v>1620</v>
      </c>
      <c r="V487" s="2" t="s">
        <v>1619</v>
      </c>
      <c r="X487" s="2" t="s">
        <v>37</v>
      </c>
      <c r="Y487" s="3" t="s">
        <v>40</v>
      </c>
      <c r="Z487" s="2" t="s">
        <v>75</v>
      </c>
      <c r="AA487" s="2" t="s">
        <v>77</v>
      </c>
      <c r="AB487" s="2" t="s">
        <v>76</v>
      </c>
      <c r="AC487" s="3" t="s">
        <v>88</v>
      </c>
      <c r="AE487" s="2">
        <v>1</v>
      </c>
    </row>
    <row r="488" spans="1:31">
      <c r="A488" s="2">
        <v>63469</v>
      </c>
      <c r="B488" s="2" t="s">
        <v>115</v>
      </c>
      <c r="C488" s="2" t="s">
        <v>71</v>
      </c>
      <c r="E488" s="2" t="s">
        <v>240</v>
      </c>
      <c r="F488" s="2" t="s">
        <v>73</v>
      </c>
      <c r="G488" s="2" t="s">
        <v>370</v>
      </c>
      <c r="H488" s="2" t="s">
        <v>110</v>
      </c>
      <c r="I488" s="2" t="s">
        <v>90</v>
      </c>
      <c r="J488" s="2" t="s">
        <v>1621</v>
      </c>
      <c r="L488" s="3" t="s">
        <v>126</v>
      </c>
      <c r="M488" s="2" t="s">
        <v>118</v>
      </c>
      <c r="O488" s="2" t="s">
        <v>118</v>
      </c>
      <c r="P488" s="2" t="s">
        <v>1595</v>
      </c>
      <c r="S488" s="2">
        <v>0</v>
      </c>
      <c r="T488" s="2">
        <v>0</v>
      </c>
      <c r="U488" s="2" t="s">
        <v>1622</v>
      </c>
      <c r="V488" s="2" t="s">
        <v>1621</v>
      </c>
      <c r="X488" s="2" t="s">
        <v>37</v>
      </c>
      <c r="Y488" s="3" t="s">
        <v>40</v>
      </c>
      <c r="Z488" s="2" t="s">
        <v>75</v>
      </c>
      <c r="AA488" s="2" t="s">
        <v>77</v>
      </c>
      <c r="AB488" s="2" t="s">
        <v>76</v>
      </c>
      <c r="AC488" s="3" t="s">
        <v>88</v>
      </c>
      <c r="AE488" s="2">
        <v>1</v>
      </c>
    </row>
    <row r="489" spans="1:31">
      <c r="A489" s="2">
        <v>63459</v>
      </c>
      <c r="B489" s="2" t="s">
        <v>115</v>
      </c>
      <c r="C489" s="2" t="s">
        <v>71</v>
      </c>
      <c r="E489" s="2" t="s">
        <v>240</v>
      </c>
      <c r="F489" s="2" t="s">
        <v>73</v>
      </c>
      <c r="G489" s="2" t="s">
        <v>371</v>
      </c>
      <c r="H489" s="2" t="s">
        <v>78</v>
      </c>
      <c r="I489" s="2" t="s">
        <v>108</v>
      </c>
      <c r="J489" s="2" t="s">
        <v>1623</v>
      </c>
      <c r="L489" s="3" t="s">
        <v>126</v>
      </c>
      <c r="M489" s="2" t="s">
        <v>116</v>
      </c>
      <c r="N489" s="2" t="s">
        <v>126</v>
      </c>
      <c r="O489" s="2" t="s">
        <v>116</v>
      </c>
      <c r="P489" s="2" t="s">
        <v>1595</v>
      </c>
      <c r="Q489" s="2" t="s">
        <v>1610</v>
      </c>
      <c r="S489" s="2">
        <v>0</v>
      </c>
      <c r="T489" s="2">
        <v>100</v>
      </c>
      <c r="U489" s="2" t="s">
        <v>1624</v>
      </c>
      <c r="V489" s="2" t="s">
        <v>1623</v>
      </c>
      <c r="X489" s="2" t="s">
        <v>37</v>
      </c>
      <c r="Y489" s="3" t="s">
        <v>40</v>
      </c>
      <c r="Z489" s="2" t="s">
        <v>75</v>
      </c>
      <c r="AA489" s="2" t="s">
        <v>77</v>
      </c>
      <c r="AB489" s="2" t="s">
        <v>76</v>
      </c>
      <c r="AC489" s="3" t="s">
        <v>80</v>
      </c>
      <c r="AE489" s="2">
        <v>1</v>
      </c>
    </row>
    <row r="490" spans="1:31">
      <c r="A490" s="2">
        <v>63449</v>
      </c>
      <c r="B490" s="2" t="s">
        <v>115</v>
      </c>
      <c r="C490" s="2" t="s">
        <v>71</v>
      </c>
      <c r="E490" s="2" t="s">
        <v>240</v>
      </c>
      <c r="F490" s="2" t="s">
        <v>73</v>
      </c>
      <c r="G490" s="2" t="s">
        <v>372</v>
      </c>
      <c r="H490" s="2" t="s">
        <v>110</v>
      </c>
      <c r="I490" s="2" t="s">
        <v>123</v>
      </c>
      <c r="J490" s="2" t="s">
        <v>1625</v>
      </c>
      <c r="L490" s="3" t="s">
        <v>126</v>
      </c>
      <c r="M490" s="2" t="s">
        <v>118</v>
      </c>
      <c r="O490" s="2" t="s">
        <v>118</v>
      </c>
      <c r="P490" s="2" t="s">
        <v>1595</v>
      </c>
      <c r="S490" s="2">
        <v>0</v>
      </c>
      <c r="T490" s="2">
        <v>0</v>
      </c>
      <c r="U490" s="2" t="s">
        <v>1626</v>
      </c>
      <c r="V490" s="2" t="s">
        <v>1625</v>
      </c>
      <c r="X490" s="2" t="s">
        <v>37</v>
      </c>
      <c r="Y490" s="3" t="s">
        <v>40</v>
      </c>
      <c r="Z490" s="2" t="s">
        <v>75</v>
      </c>
      <c r="AA490" s="2" t="s">
        <v>77</v>
      </c>
      <c r="AB490" s="2" t="s">
        <v>76</v>
      </c>
      <c r="AC490" s="3" t="s">
        <v>88</v>
      </c>
      <c r="AE490" s="2">
        <v>1</v>
      </c>
    </row>
    <row r="491" spans="1:31">
      <c r="A491" s="2">
        <v>63448</v>
      </c>
      <c r="B491" s="2" t="s">
        <v>115</v>
      </c>
      <c r="C491" s="2" t="s">
        <v>71</v>
      </c>
      <c r="E491" s="2" t="s">
        <v>240</v>
      </c>
      <c r="F491" s="2" t="s">
        <v>73</v>
      </c>
      <c r="G491" s="2" t="s">
        <v>373</v>
      </c>
      <c r="H491" s="2" t="s">
        <v>110</v>
      </c>
      <c r="I491" s="2" t="s">
        <v>90</v>
      </c>
      <c r="J491" s="2" t="s">
        <v>1627</v>
      </c>
      <c r="L491" s="3" t="s">
        <v>126</v>
      </c>
      <c r="M491" s="2" t="s">
        <v>118</v>
      </c>
      <c r="O491" s="2" t="s">
        <v>118</v>
      </c>
      <c r="P491" s="2" t="s">
        <v>1595</v>
      </c>
      <c r="S491" s="2">
        <v>0</v>
      </c>
      <c r="T491" s="2">
        <v>0</v>
      </c>
      <c r="U491" s="2" t="s">
        <v>1628</v>
      </c>
      <c r="V491" s="2" t="s">
        <v>1627</v>
      </c>
      <c r="X491" s="2" t="s">
        <v>37</v>
      </c>
      <c r="Y491" s="3" t="s">
        <v>79</v>
      </c>
      <c r="Z491" s="2" t="s">
        <v>75</v>
      </c>
      <c r="AA491" s="2" t="s">
        <v>77</v>
      </c>
      <c r="AB491" s="2" t="s">
        <v>76</v>
      </c>
      <c r="AC491" s="3" t="s">
        <v>91</v>
      </c>
      <c r="AE491" s="2">
        <v>1</v>
      </c>
    </row>
    <row r="492" spans="1:31">
      <c r="A492" s="2">
        <v>63446</v>
      </c>
      <c r="B492" s="2" t="s">
        <v>115</v>
      </c>
      <c r="C492" s="2" t="s">
        <v>71</v>
      </c>
      <c r="E492" s="2" t="s">
        <v>15</v>
      </c>
      <c r="F492" s="2" t="s">
        <v>73</v>
      </c>
      <c r="G492" s="2" t="s">
        <v>374</v>
      </c>
      <c r="H492" s="2" t="s">
        <v>78</v>
      </c>
      <c r="I492" s="2" t="s">
        <v>349</v>
      </c>
      <c r="J492" s="2" t="s">
        <v>1629</v>
      </c>
      <c r="L492" s="3" t="s">
        <v>126</v>
      </c>
      <c r="P492" s="2" t="s">
        <v>1595</v>
      </c>
      <c r="S492" s="2">
        <v>0</v>
      </c>
      <c r="T492" s="2">
        <v>100</v>
      </c>
      <c r="U492" s="2" t="s">
        <v>1630</v>
      </c>
      <c r="V492" s="2" t="s">
        <v>1629</v>
      </c>
      <c r="Y492" s="3" t="s">
        <v>40</v>
      </c>
      <c r="Z492" s="2" t="s">
        <v>75</v>
      </c>
      <c r="AB492" s="2" t="s">
        <v>76</v>
      </c>
      <c r="AC492" s="3" t="s">
        <v>80</v>
      </c>
    </row>
    <row r="493" spans="1:31">
      <c r="A493" s="2">
        <v>63440</v>
      </c>
      <c r="B493" s="2" t="s">
        <v>115</v>
      </c>
      <c r="C493" s="2" t="s">
        <v>71</v>
      </c>
      <c r="E493" s="2" t="s">
        <v>240</v>
      </c>
      <c r="F493" s="2" t="s">
        <v>73</v>
      </c>
      <c r="G493" s="2" t="s">
        <v>375</v>
      </c>
      <c r="H493" s="2" t="s">
        <v>110</v>
      </c>
      <c r="I493" s="2" t="s">
        <v>90</v>
      </c>
      <c r="J493" s="2" t="s">
        <v>1631</v>
      </c>
      <c r="L493" s="3" t="s">
        <v>126</v>
      </c>
      <c r="M493" s="2" t="s">
        <v>118</v>
      </c>
      <c r="O493" s="2" t="s">
        <v>118</v>
      </c>
      <c r="P493" s="2" t="s">
        <v>1595</v>
      </c>
      <c r="S493" s="2">
        <v>0</v>
      </c>
      <c r="T493" s="2">
        <v>0</v>
      </c>
      <c r="U493" s="2" t="s">
        <v>1632</v>
      </c>
      <c r="V493" s="2" t="s">
        <v>1631</v>
      </c>
      <c r="X493" s="2" t="s">
        <v>37</v>
      </c>
      <c r="Y493" s="3" t="s">
        <v>79</v>
      </c>
      <c r="Z493" s="2" t="s">
        <v>75</v>
      </c>
      <c r="AA493" s="2" t="s">
        <v>77</v>
      </c>
      <c r="AB493" s="2" t="s">
        <v>76</v>
      </c>
      <c r="AC493" s="3" t="s">
        <v>91</v>
      </c>
      <c r="AE493" s="2">
        <v>1</v>
      </c>
    </row>
    <row r="494" spans="1:31">
      <c r="A494" s="2">
        <v>63439</v>
      </c>
      <c r="B494" s="2" t="s">
        <v>115</v>
      </c>
      <c r="C494" s="2" t="s">
        <v>71</v>
      </c>
      <c r="E494" s="2" t="s">
        <v>240</v>
      </c>
      <c r="F494" s="2" t="s">
        <v>73</v>
      </c>
      <c r="G494" s="2" t="s">
        <v>376</v>
      </c>
      <c r="H494" s="2" t="s">
        <v>102</v>
      </c>
      <c r="I494" s="2" t="s">
        <v>107</v>
      </c>
      <c r="J494" s="2" t="s">
        <v>1633</v>
      </c>
      <c r="L494" s="3" t="s">
        <v>126</v>
      </c>
      <c r="M494" s="2" t="s">
        <v>118</v>
      </c>
      <c r="O494" s="2" t="s">
        <v>118</v>
      </c>
      <c r="P494" s="2" t="s">
        <v>1595</v>
      </c>
      <c r="S494" s="2">
        <v>0</v>
      </c>
      <c r="T494" s="2">
        <v>100</v>
      </c>
      <c r="U494" s="2" t="s">
        <v>1634</v>
      </c>
      <c r="V494" s="2" t="s">
        <v>1633</v>
      </c>
      <c r="X494" s="2" t="s">
        <v>37</v>
      </c>
      <c r="Y494" s="3" t="s">
        <v>40</v>
      </c>
      <c r="Z494" s="2" t="s">
        <v>75</v>
      </c>
      <c r="AA494" s="2" t="s">
        <v>77</v>
      </c>
      <c r="AB494" s="2" t="s">
        <v>76</v>
      </c>
      <c r="AC494" s="3" t="s">
        <v>88</v>
      </c>
      <c r="AE494" s="2">
        <v>1</v>
      </c>
    </row>
    <row r="495" spans="1:31">
      <c r="A495" s="2">
        <v>63436</v>
      </c>
      <c r="B495" s="2" t="s">
        <v>115</v>
      </c>
      <c r="C495" s="2" t="s">
        <v>71</v>
      </c>
      <c r="E495" s="2" t="s">
        <v>240</v>
      </c>
      <c r="F495" s="2" t="s">
        <v>73</v>
      </c>
      <c r="G495" s="2" t="s">
        <v>377</v>
      </c>
      <c r="H495" s="2" t="s">
        <v>102</v>
      </c>
      <c r="I495" s="2" t="s">
        <v>94</v>
      </c>
      <c r="J495" s="2" t="s">
        <v>1635</v>
      </c>
      <c r="L495" s="3" t="s">
        <v>126</v>
      </c>
      <c r="M495" s="2" t="s">
        <v>120</v>
      </c>
      <c r="O495" s="2" t="s">
        <v>220</v>
      </c>
      <c r="P495" s="2" t="s">
        <v>1636</v>
      </c>
      <c r="R495" s="2">
        <v>3</v>
      </c>
      <c r="S495" s="2">
        <v>0</v>
      </c>
      <c r="T495" s="2">
        <v>100</v>
      </c>
      <c r="U495" s="2" t="s">
        <v>1637</v>
      </c>
      <c r="V495" s="2" t="s">
        <v>1635</v>
      </c>
      <c r="X495" s="2" t="s">
        <v>37</v>
      </c>
      <c r="Y495" s="3" t="s">
        <v>40</v>
      </c>
      <c r="Z495" s="2" t="s">
        <v>75</v>
      </c>
      <c r="AA495" s="2" t="s">
        <v>77</v>
      </c>
      <c r="AB495" s="2" t="s">
        <v>76</v>
      </c>
      <c r="AC495" s="3" t="s">
        <v>88</v>
      </c>
      <c r="AE495" s="2">
        <v>3</v>
      </c>
    </row>
    <row r="496" spans="1:31">
      <c r="A496" s="2">
        <v>63428</v>
      </c>
      <c r="B496" s="2" t="s">
        <v>115</v>
      </c>
      <c r="C496" s="2" t="s">
        <v>71</v>
      </c>
      <c r="E496" s="2" t="s">
        <v>240</v>
      </c>
      <c r="F496" s="2" t="s">
        <v>73</v>
      </c>
      <c r="G496" s="2" t="s">
        <v>378</v>
      </c>
      <c r="H496" s="2" t="s">
        <v>102</v>
      </c>
      <c r="I496" s="2" t="s">
        <v>107</v>
      </c>
      <c r="J496" s="2" t="s">
        <v>1599</v>
      </c>
      <c r="L496" s="3" t="s">
        <v>126</v>
      </c>
      <c r="M496" s="2" t="s">
        <v>118</v>
      </c>
      <c r="O496" s="2" t="s">
        <v>118</v>
      </c>
      <c r="P496" s="2" t="s">
        <v>1636</v>
      </c>
      <c r="S496" s="2">
        <v>0</v>
      </c>
      <c r="T496" s="2">
        <v>100</v>
      </c>
      <c r="U496" s="2" t="s">
        <v>1638</v>
      </c>
      <c r="V496" s="2" t="s">
        <v>1599</v>
      </c>
      <c r="X496" s="2" t="s">
        <v>37</v>
      </c>
      <c r="Y496" s="3" t="s">
        <v>40</v>
      </c>
      <c r="Z496" s="2" t="s">
        <v>75</v>
      </c>
      <c r="AA496" s="2" t="s">
        <v>77</v>
      </c>
      <c r="AB496" s="2" t="s">
        <v>76</v>
      </c>
      <c r="AC496" s="3" t="s">
        <v>88</v>
      </c>
      <c r="AE496" s="2">
        <v>1</v>
      </c>
    </row>
    <row r="497" spans="1:31">
      <c r="A497" s="2">
        <v>63424</v>
      </c>
      <c r="B497" s="2" t="s">
        <v>115</v>
      </c>
      <c r="C497" s="2" t="s">
        <v>71</v>
      </c>
      <c r="E497" s="2" t="s">
        <v>240</v>
      </c>
      <c r="F497" s="2" t="s">
        <v>73</v>
      </c>
      <c r="G497" s="2" t="s">
        <v>379</v>
      </c>
      <c r="H497" s="2" t="s">
        <v>78</v>
      </c>
      <c r="I497" s="2" t="s">
        <v>90</v>
      </c>
      <c r="J497" s="2" t="s">
        <v>1639</v>
      </c>
      <c r="L497" s="3" t="s">
        <v>126</v>
      </c>
      <c r="M497" s="2" t="s">
        <v>118</v>
      </c>
      <c r="N497" s="2" t="s">
        <v>118</v>
      </c>
      <c r="O497" s="2" t="s">
        <v>219</v>
      </c>
      <c r="P497" s="2" t="s">
        <v>1636</v>
      </c>
      <c r="Q497" s="2" t="s">
        <v>1640</v>
      </c>
      <c r="S497" s="2">
        <v>0</v>
      </c>
      <c r="T497" s="2">
        <v>0</v>
      </c>
      <c r="U497" s="2" t="s">
        <v>1641</v>
      </c>
      <c r="V497" s="2" t="s">
        <v>1639</v>
      </c>
      <c r="X497" s="2" t="s">
        <v>37</v>
      </c>
      <c r="Y497" s="3" t="s">
        <v>40</v>
      </c>
      <c r="Z497" s="2" t="s">
        <v>75</v>
      </c>
      <c r="AA497" s="2" t="s">
        <v>301</v>
      </c>
      <c r="AB497" s="2" t="s">
        <v>76</v>
      </c>
      <c r="AC497" s="3" t="s">
        <v>80</v>
      </c>
      <c r="AE497" s="2">
        <v>2</v>
      </c>
    </row>
    <row r="498" spans="1:31">
      <c r="A498" s="2">
        <v>63419</v>
      </c>
      <c r="B498" s="2" t="s">
        <v>115</v>
      </c>
      <c r="C498" s="2" t="s">
        <v>71</v>
      </c>
      <c r="E498" s="2" t="s">
        <v>240</v>
      </c>
      <c r="F498" s="2" t="s">
        <v>73</v>
      </c>
      <c r="G498" s="2" t="s">
        <v>380</v>
      </c>
      <c r="H498" s="2" t="s">
        <v>110</v>
      </c>
      <c r="I498" s="2" t="s">
        <v>94</v>
      </c>
      <c r="J498" s="2" t="s">
        <v>1642</v>
      </c>
      <c r="L498" s="3" t="s">
        <v>126</v>
      </c>
      <c r="M498" s="2" t="s">
        <v>120</v>
      </c>
      <c r="N498" s="2" t="s">
        <v>120</v>
      </c>
      <c r="O498" s="2" t="s">
        <v>220</v>
      </c>
      <c r="P498" s="2" t="s">
        <v>1636</v>
      </c>
      <c r="R498" s="2">
        <v>3</v>
      </c>
      <c r="S498" s="2">
        <v>0</v>
      </c>
      <c r="T498" s="2">
        <v>100</v>
      </c>
      <c r="U498" s="2" t="s">
        <v>1643</v>
      </c>
      <c r="V498" s="2" t="s">
        <v>1642</v>
      </c>
      <c r="X498" s="2" t="s">
        <v>37</v>
      </c>
      <c r="Y498" s="3" t="s">
        <v>40</v>
      </c>
      <c r="Z498" s="2" t="s">
        <v>75</v>
      </c>
      <c r="AA498" s="2" t="s">
        <v>77</v>
      </c>
      <c r="AB498" s="2" t="s">
        <v>81</v>
      </c>
      <c r="AC498" s="3" t="s">
        <v>95</v>
      </c>
      <c r="AD498" s="2" t="s">
        <v>111</v>
      </c>
      <c r="AE498" s="2">
        <v>3</v>
      </c>
    </row>
    <row r="499" spans="1:31">
      <c r="A499" s="2">
        <v>63417</v>
      </c>
      <c r="B499" s="2" t="s">
        <v>115</v>
      </c>
      <c r="C499" s="2" t="s">
        <v>71</v>
      </c>
      <c r="E499" s="2" t="s">
        <v>240</v>
      </c>
      <c r="F499" s="2" t="s">
        <v>73</v>
      </c>
      <c r="G499" s="2" t="s">
        <v>381</v>
      </c>
      <c r="H499" s="2" t="s">
        <v>102</v>
      </c>
      <c r="I499" s="2" t="s">
        <v>107</v>
      </c>
      <c r="J499" s="2" t="s">
        <v>1644</v>
      </c>
      <c r="L499" s="3" t="s">
        <v>126</v>
      </c>
      <c r="M499" s="2" t="s">
        <v>118</v>
      </c>
      <c r="N499" s="2" t="s">
        <v>121</v>
      </c>
      <c r="O499" s="2" t="s">
        <v>219</v>
      </c>
      <c r="P499" s="2" t="s">
        <v>1636</v>
      </c>
      <c r="R499" s="2">
        <v>2</v>
      </c>
      <c r="S499" s="2">
        <v>0</v>
      </c>
      <c r="T499" s="2">
        <v>100</v>
      </c>
      <c r="U499" s="2" t="s">
        <v>1645</v>
      </c>
      <c r="V499" s="2" t="s">
        <v>1644</v>
      </c>
      <c r="X499" s="2" t="s">
        <v>37</v>
      </c>
      <c r="Y499" s="3" t="s">
        <v>40</v>
      </c>
      <c r="Z499" s="2" t="s">
        <v>75</v>
      </c>
      <c r="AA499" s="2" t="s">
        <v>77</v>
      </c>
      <c r="AB499" s="2" t="s">
        <v>76</v>
      </c>
      <c r="AC499" s="3" t="s">
        <v>80</v>
      </c>
      <c r="AD499" s="2" t="s">
        <v>248</v>
      </c>
      <c r="AE499" s="2">
        <v>2</v>
      </c>
    </row>
    <row r="500" spans="1:31">
      <c r="A500" s="2">
        <v>63410</v>
      </c>
      <c r="B500" s="2" t="s">
        <v>115</v>
      </c>
      <c r="C500" s="2" t="s">
        <v>71</v>
      </c>
      <c r="E500" s="2" t="s">
        <v>240</v>
      </c>
      <c r="F500" s="2" t="s">
        <v>73</v>
      </c>
      <c r="G500" s="2" t="s">
        <v>382</v>
      </c>
      <c r="H500" s="2" t="s">
        <v>102</v>
      </c>
      <c r="I500" s="2" t="s">
        <v>107</v>
      </c>
      <c r="J500" s="2" t="s">
        <v>1646</v>
      </c>
      <c r="L500" s="3" t="s">
        <v>126</v>
      </c>
      <c r="M500" s="2" t="s">
        <v>118</v>
      </c>
      <c r="O500" s="2" t="s">
        <v>118</v>
      </c>
      <c r="P500" s="2" t="s">
        <v>1636</v>
      </c>
      <c r="R500" s="2">
        <v>1</v>
      </c>
      <c r="S500" s="2">
        <v>0</v>
      </c>
      <c r="T500" s="2">
        <v>100</v>
      </c>
      <c r="U500" s="2" t="s">
        <v>1647</v>
      </c>
      <c r="V500" s="2" t="s">
        <v>1646</v>
      </c>
      <c r="X500" s="2" t="s">
        <v>37</v>
      </c>
      <c r="Y500" s="3" t="s">
        <v>40</v>
      </c>
      <c r="Z500" s="2" t="s">
        <v>75</v>
      </c>
      <c r="AA500" s="2" t="s">
        <v>77</v>
      </c>
      <c r="AB500" s="2" t="s">
        <v>76</v>
      </c>
      <c r="AC500" s="3" t="s">
        <v>88</v>
      </c>
      <c r="AE500" s="2">
        <v>1</v>
      </c>
    </row>
    <row r="501" spans="1:31">
      <c r="A501" s="2">
        <v>63404</v>
      </c>
      <c r="B501" s="2" t="s">
        <v>115</v>
      </c>
      <c r="C501" s="2" t="s">
        <v>71</v>
      </c>
      <c r="E501" s="2" t="s">
        <v>240</v>
      </c>
      <c r="F501" s="2" t="s">
        <v>73</v>
      </c>
      <c r="G501" s="2" t="s">
        <v>383</v>
      </c>
      <c r="H501" s="2" t="s">
        <v>78</v>
      </c>
      <c r="I501" s="2" t="s">
        <v>94</v>
      </c>
      <c r="J501" s="2" t="s">
        <v>1648</v>
      </c>
      <c r="L501" s="3" t="s">
        <v>126</v>
      </c>
      <c r="M501" s="2" t="s">
        <v>330</v>
      </c>
      <c r="N501" s="2" t="s">
        <v>330</v>
      </c>
      <c r="O501" s="2" t="s">
        <v>118</v>
      </c>
      <c r="P501" s="2" t="s">
        <v>1636</v>
      </c>
      <c r="R501" s="2">
        <v>2</v>
      </c>
      <c r="S501" s="2">
        <v>0</v>
      </c>
      <c r="T501" s="2">
        <v>100</v>
      </c>
      <c r="U501" s="2" t="s">
        <v>1649</v>
      </c>
      <c r="V501" s="2" t="s">
        <v>1648</v>
      </c>
      <c r="X501" s="2" t="s">
        <v>74</v>
      </c>
      <c r="Y501" s="3" t="s">
        <v>40</v>
      </c>
      <c r="Z501" s="2" t="s">
        <v>75</v>
      </c>
      <c r="AA501" s="2" t="s">
        <v>77</v>
      </c>
      <c r="AB501" s="2" t="s">
        <v>76</v>
      </c>
      <c r="AC501" s="3" t="s">
        <v>91</v>
      </c>
      <c r="AD501" s="2" t="s">
        <v>295</v>
      </c>
      <c r="AE501" s="2">
        <v>2</v>
      </c>
    </row>
    <row r="502" spans="1:31">
      <c r="A502" s="2">
        <v>63392</v>
      </c>
      <c r="B502" s="2" t="s">
        <v>115</v>
      </c>
      <c r="C502" s="2" t="s">
        <v>71</v>
      </c>
      <c r="E502" s="2" t="s">
        <v>240</v>
      </c>
      <c r="F502" s="2" t="s">
        <v>73</v>
      </c>
      <c r="G502" s="2" t="s">
        <v>384</v>
      </c>
      <c r="H502" s="2" t="s">
        <v>78</v>
      </c>
      <c r="I502" s="2" t="s">
        <v>94</v>
      </c>
      <c r="J502" s="2" t="s">
        <v>1650</v>
      </c>
      <c r="L502" s="3" t="s">
        <v>126</v>
      </c>
      <c r="M502" s="2" t="s">
        <v>121</v>
      </c>
      <c r="N502" s="2" t="s">
        <v>121</v>
      </c>
      <c r="O502" s="2" t="s">
        <v>118</v>
      </c>
      <c r="P502" s="2" t="s">
        <v>1636</v>
      </c>
      <c r="R502" s="2">
        <v>2</v>
      </c>
      <c r="S502" s="2">
        <v>0</v>
      </c>
      <c r="T502" s="2">
        <v>100</v>
      </c>
      <c r="U502" s="2" t="s">
        <v>1651</v>
      </c>
      <c r="V502" s="2" t="s">
        <v>1650</v>
      </c>
      <c r="X502" s="2" t="s">
        <v>37</v>
      </c>
      <c r="Y502" s="3" t="s">
        <v>40</v>
      </c>
      <c r="Z502" s="2" t="s">
        <v>75</v>
      </c>
      <c r="AA502" s="2" t="s">
        <v>77</v>
      </c>
      <c r="AB502" s="2" t="s">
        <v>81</v>
      </c>
      <c r="AC502" s="3" t="s">
        <v>109</v>
      </c>
      <c r="AE502" s="2">
        <v>2</v>
      </c>
    </row>
    <row r="503" spans="1:31">
      <c r="A503" s="2">
        <v>63381</v>
      </c>
      <c r="B503" s="2" t="s">
        <v>115</v>
      </c>
      <c r="C503" s="2" t="s">
        <v>71</v>
      </c>
      <c r="E503" s="2" t="s">
        <v>240</v>
      </c>
      <c r="F503" s="2" t="s">
        <v>73</v>
      </c>
      <c r="G503" s="2" t="s">
        <v>385</v>
      </c>
      <c r="H503" s="2" t="s">
        <v>78</v>
      </c>
      <c r="I503" s="2" t="s">
        <v>90</v>
      </c>
      <c r="J503" s="2" t="s">
        <v>1652</v>
      </c>
      <c r="L503" s="3" t="s">
        <v>126</v>
      </c>
      <c r="M503" s="2" t="s">
        <v>118</v>
      </c>
      <c r="O503" s="2" t="s">
        <v>118</v>
      </c>
      <c r="P503" s="2" t="s">
        <v>1636</v>
      </c>
      <c r="S503" s="2">
        <v>0</v>
      </c>
      <c r="T503" s="2">
        <v>0</v>
      </c>
      <c r="U503" s="2" t="s">
        <v>1653</v>
      </c>
      <c r="V503" s="2" t="s">
        <v>1652</v>
      </c>
      <c r="X503" s="2" t="s">
        <v>37</v>
      </c>
      <c r="Y503" s="3" t="s">
        <v>40</v>
      </c>
      <c r="Z503" s="2" t="s">
        <v>75</v>
      </c>
      <c r="AA503" s="2" t="s">
        <v>334</v>
      </c>
      <c r="AB503" s="2" t="s">
        <v>76</v>
      </c>
      <c r="AC503" s="3" t="s">
        <v>91</v>
      </c>
      <c r="AE503" s="2">
        <v>1</v>
      </c>
    </row>
    <row r="504" spans="1:31">
      <c r="A504" s="2">
        <v>63378</v>
      </c>
      <c r="B504" s="2" t="s">
        <v>115</v>
      </c>
      <c r="C504" s="2" t="s">
        <v>71</v>
      </c>
      <c r="E504" s="2" t="s">
        <v>240</v>
      </c>
      <c r="F504" s="2" t="s">
        <v>73</v>
      </c>
      <c r="G504" s="2" t="s">
        <v>386</v>
      </c>
      <c r="H504" s="2" t="s">
        <v>78</v>
      </c>
      <c r="I504" s="2" t="s">
        <v>108</v>
      </c>
      <c r="J504" s="2" t="s">
        <v>1654</v>
      </c>
      <c r="L504" s="3" t="s">
        <v>126</v>
      </c>
      <c r="M504" s="2" t="s">
        <v>116</v>
      </c>
      <c r="N504" s="2" t="s">
        <v>126</v>
      </c>
      <c r="O504" s="2" t="s">
        <v>219</v>
      </c>
      <c r="P504" s="2" t="s">
        <v>1636</v>
      </c>
      <c r="Q504" s="2" t="s">
        <v>1610</v>
      </c>
      <c r="S504" s="2">
        <v>0</v>
      </c>
      <c r="T504" s="2">
        <v>100</v>
      </c>
      <c r="U504" s="2" t="s">
        <v>1655</v>
      </c>
      <c r="V504" s="2" t="s">
        <v>1654</v>
      </c>
      <c r="W504" s="2" t="s">
        <v>387</v>
      </c>
      <c r="X504" s="2" t="s">
        <v>37</v>
      </c>
      <c r="Y504" s="3" t="s">
        <v>40</v>
      </c>
      <c r="Z504" s="2" t="s">
        <v>75</v>
      </c>
      <c r="AA504" s="2" t="s">
        <v>77</v>
      </c>
      <c r="AB504" s="2" t="s">
        <v>76</v>
      </c>
      <c r="AC504" s="3" t="s">
        <v>80</v>
      </c>
      <c r="AE504" s="2">
        <v>1</v>
      </c>
    </row>
    <row r="505" spans="1:31">
      <c r="A505" s="2">
        <v>63372</v>
      </c>
      <c r="B505" s="2" t="s">
        <v>115</v>
      </c>
      <c r="C505" s="2" t="s">
        <v>71</v>
      </c>
      <c r="E505" s="2" t="s">
        <v>15</v>
      </c>
      <c r="F505" s="2" t="s">
        <v>73</v>
      </c>
      <c r="G505" s="2" t="s">
        <v>388</v>
      </c>
      <c r="H505" s="2" t="s">
        <v>78</v>
      </c>
      <c r="I505" s="2" t="s">
        <v>349</v>
      </c>
      <c r="J505" s="2" t="s">
        <v>1656</v>
      </c>
      <c r="L505" s="3" t="s">
        <v>126</v>
      </c>
      <c r="P505" s="2" t="s">
        <v>1636</v>
      </c>
      <c r="S505" s="2">
        <v>0</v>
      </c>
      <c r="T505" s="2">
        <v>100</v>
      </c>
      <c r="U505" s="2" t="s">
        <v>1657</v>
      </c>
      <c r="V505" s="2" t="s">
        <v>1656</v>
      </c>
      <c r="Y505" s="3" t="s">
        <v>40</v>
      </c>
      <c r="Z505" s="2" t="s">
        <v>75</v>
      </c>
      <c r="AB505" s="2" t="s">
        <v>76</v>
      </c>
      <c r="AC505" s="3" t="s">
        <v>80</v>
      </c>
    </row>
    <row r="506" spans="1:31">
      <c r="A506" s="2">
        <v>63370</v>
      </c>
      <c r="B506" s="2" t="s">
        <v>115</v>
      </c>
      <c r="C506" s="2" t="s">
        <v>71</v>
      </c>
      <c r="E506" s="2" t="s">
        <v>240</v>
      </c>
      <c r="F506" s="2" t="s">
        <v>73</v>
      </c>
      <c r="G506" s="2" t="s">
        <v>389</v>
      </c>
      <c r="H506" s="2" t="s">
        <v>78</v>
      </c>
      <c r="I506" s="2" t="s">
        <v>349</v>
      </c>
      <c r="J506" s="2" t="s">
        <v>1658</v>
      </c>
      <c r="L506" s="3" t="s">
        <v>126</v>
      </c>
      <c r="M506" s="2" t="s">
        <v>118</v>
      </c>
      <c r="O506" s="2" t="s">
        <v>118</v>
      </c>
      <c r="P506" s="2" t="s">
        <v>1636</v>
      </c>
      <c r="S506" s="2">
        <v>0</v>
      </c>
      <c r="T506" s="2">
        <v>100</v>
      </c>
      <c r="U506" s="2" t="s">
        <v>1659</v>
      </c>
      <c r="V506" s="2" t="s">
        <v>1658</v>
      </c>
      <c r="X506" s="2" t="s">
        <v>37</v>
      </c>
      <c r="Y506" s="3" t="s">
        <v>40</v>
      </c>
      <c r="Z506" s="2" t="s">
        <v>75</v>
      </c>
      <c r="AA506" s="2" t="s">
        <v>77</v>
      </c>
      <c r="AB506" s="2" t="s">
        <v>76</v>
      </c>
      <c r="AC506" s="3" t="s">
        <v>80</v>
      </c>
      <c r="AE506" s="2">
        <v>1</v>
      </c>
    </row>
    <row r="507" spans="1:31">
      <c r="A507" s="2">
        <v>63365</v>
      </c>
      <c r="B507" s="2" t="s">
        <v>115</v>
      </c>
      <c r="C507" s="2" t="s">
        <v>71</v>
      </c>
      <c r="E507" s="2" t="s">
        <v>240</v>
      </c>
      <c r="F507" s="2" t="s">
        <v>73</v>
      </c>
      <c r="G507" s="2" t="s">
        <v>390</v>
      </c>
      <c r="H507" s="2" t="s">
        <v>78</v>
      </c>
      <c r="I507" s="2" t="s">
        <v>94</v>
      </c>
      <c r="J507" s="2" t="s">
        <v>1660</v>
      </c>
      <c r="L507" s="3" t="s">
        <v>126</v>
      </c>
      <c r="M507" s="2" t="s">
        <v>121</v>
      </c>
      <c r="N507" s="2" t="s">
        <v>121</v>
      </c>
      <c r="O507" s="2" t="s">
        <v>120</v>
      </c>
      <c r="P507" s="2" t="s">
        <v>1636</v>
      </c>
      <c r="R507" s="2">
        <v>2</v>
      </c>
      <c r="S507" s="2">
        <v>0</v>
      </c>
      <c r="T507" s="2">
        <v>100</v>
      </c>
      <c r="U507" s="2" t="s">
        <v>1661</v>
      </c>
      <c r="V507" s="2" t="s">
        <v>1660</v>
      </c>
      <c r="X507" s="2" t="s">
        <v>74</v>
      </c>
      <c r="Y507" s="3" t="s">
        <v>40</v>
      </c>
      <c r="Z507" s="2" t="s">
        <v>75</v>
      </c>
      <c r="AA507" s="2" t="s">
        <v>77</v>
      </c>
      <c r="AB507" s="2" t="s">
        <v>81</v>
      </c>
      <c r="AC507" s="3" t="s">
        <v>80</v>
      </c>
      <c r="AE507" s="2">
        <v>2</v>
      </c>
    </row>
    <row r="508" spans="1:31">
      <c r="A508" s="2">
        <v>63363</v>
      </c>
      <c r="B508" s="2" t="s">
        <v>115</v>
      </c>
      <c r="C508" s="2" t="s">
        <v>71</v>
      </c>
      <c r="E508" s="2" t="s">
        <v>240</v>
      </c>
      <c r="F508" s="2" t="s">
        <v>73</v>
      </c>
      <c r="G508" s="2" t="s">
        <v>391</v>
      </c>
      <c r="H508" s="2" t="s">
        <v>110</v>
      </c>
      <c r="I508" s="2" t="s">
        <v>104</v>
      </c>
      <c r="J508" s="2" t="s">
        <v>1662</v>
      </c>
      <c r="L508" s="3" t="s">
        <v>126</v>
      </c>
      <c r="M508" s="2" t="s">
        <v>118</v>
      </c>
      <c r="O508" s="2" t="s">
        <v>219</v>
      </c>
      <c r="P508" s="2" t="s">
        <v>1636</v>
      </c>
      <c r="S508" s="2">
        <v>0</v>
      </c>
      <c r="T508" s="2">
        <v>100</v>
      </c>
      <c r="U508" s="2" t="s">
        <v>1663</v>
      </c>
      <c r="V508" s="2" t="s">
        <v>1662</v>
      </c>
      <c r="X508" s="2" t="s">
        <v>37</v>
      </c>
      <c r="Y508" s="3" t="s">
        <v>40</v>
      </c>
      <c r="Z508" s="2" t="s">
        <v>75</v>
      </c>
      <c r="AA508" s="2" t="s">
        <v>77</v>
      </c>
      <c r="AB508" s="2" t="s">
        <v>76</v>
      </c>
      <c r="AC508" s="3" t="s">
        <v>98</v>
      </c>
      <c r="AE508" s="2">
        <v>1</v>
      </c>
    </row>
    <row r="509" spans="1:31">
      <c r="A509" s="2">
        <v>63355</v>
      </c>
      <c r="B509" s="2" t="s">
        <v>115</v>
      </c>
      <c r="C509" s="2" t="s">
        <v>71</v>
      </c>
      <c r="E509" s="2" t="s">
        <v>240</v>
      </c>
      <c r="F509" s="2" t="s">
        <v>73</v>
      </c>
      <c r="G509" s="2" t="s">
        <v>392</v>
      </c>
      <c r="H509" s="2" t="s">
        <v>102</v>
      </c>
      <c r="I509" s="2" t="s">
        <v>90</v>
      </c>
      <c r="J509" s="2" t="s">
        <v>1664</v>
      </c>
      <c r="L509" s="3" t="s">
        <v>126</v>
      </c>
      <c r="M509" s="2" t="s">
        <v>118</v>
      </c>
      <c r="O509" s="2" t="s">
        <v>118</v>
      </c>
      <c r="P509" s="2" t="s">
        <v>1665</v>
      </c>
      <c r="S509" s="2">
        <v>0</v>
      </c>
      <c r="T509" s="2">
        <v>0</v>
      </c>
      <c r="U509" s="2" t="s">
        <v>1666</v>
      </c>
      <c r="V509" s="2" t="s">
        <v>1664</v>
      </c>
      <c r="X509" s="2" t="s">
        <v>37</v>
      </c>
      <c r="Y509" s="3" t="s">
        <v>40</v>
      </c>
      <c r="Z509" s="2" t="s">
        <v>75</v>
      </c>
      <c r="AA509" s="2" t="s">
        <v>77</v>
      </c>
      <c r="AB509" s="2" t="s">
        <v>76</v>
      </c>
      <c r="AC509" s="3" t="s">
        <v>91</v>
      </c>
      <c r="AE509" s="2">
        <v>1</v>
      </c>
    </row>
    <row r="510" spans="1:31">
      <c r="A510" s="2">
        <v>63352</v>
      </c>
      <c r="B510" s="2" t="s">
        <v>115</v>
      </c>
      <c r="C510" s="2" t="s">
        <v>71</v>
      </c>
      <c r="E510" s="2" t="s">
        <v>240</v>
      </c>
      <c r="F510" s="2" t="s">
        <v>73</v>
      </c>
      <c r="G510" s="2" t="s">
        <v>393</v>
      </c>
      <c r="H510" s="2" t="s">
        <v>78</v>
      </c>
      <c r="I510" s="2" t="s">
        <v>107</v>
      </c>
      <c r="J510" s="2" t="s">
        <v>1667</v>
      </c>
      <c r="L510" s="3" t="s">
        <v>126</v>
      </c>
      <c r="M510" s="2" t="s">
        <v>118</v>
      </c>
      <c r="N510" s="2" t="s">
        <v>126</v>
      </c>
      <c r="O510" s="2" t="s">
        <v>118</v>
      </c>
      <c r="P510" s="2" t="s">
        <v>1665</v>
      </c>
      <c r="Q510" s="2" t="s">
        <v>1610</v>
      </c>
      <c r="S510" s="2">
        <v>0</v>
      </c>
      <c r="T510" s="2">
        <v>0</v>
      </c>
      <c r="U510" s="2" t="s">
        <v>1668</v>
      </c>
      <c r="V510" s="2" t="s">
        <v>1667</v>
      </c>
      <c r="X510" s="2" t="s">
        <v>37</v>
      </c>
      <c r="Y510" s="3" t="s">
        <v>40</v>
      </c>
      <c r="Z510" s="2" t="s">
        <v>75</v>
      </c>
      <c r="AA510" s="2" t="s">
        <v>77</v>
      </c>
      <c r="AB510" s="2" t="s">
        <v>76</v>
      </c>
      <c r="AC510" s="3" t="s">
        <v>80</v>
      </c>
      <c r="AE510" s="2">
        <v>1</v>
      </c>
    </row>
    <row r="511" spans="1:31">
      <c r="A511" s="2">
        <v>63351</v>
      </c>
      <c r="B511" s="2" t="s">
        <v>115</v>
      </c>
      <c r="C511" s="2" t="s">
        <v>71</v>
      </c>
      <c r="E511" s="2" t="s">
        <v>240</v>
      </c>
      <c r="F511" s="2" t="s">
        <v>73</v>
      </c>
      <c r="G511" s="2" t="s">
        <v>128</v>
      </c>
      <c r="H511" s="2" t="s">
        <v>78</v>
      </c>
      <c r="I511" s="2" t="s">
        <v>96</v>
      </c>
      <c r="J511" s="2" t="s">
        <v>1669</v>
      </c>
      <c r="L511" s="3" t="s">
        <v>126</v>
      </c>
      <c r="M511" s="2" t="s">
        <v>220</v>
      </c>
      <c r="N511" s="2" t="s">
        <v>220</v>
      </c>
      <c r="O511" s="2" t="s">
        <v>238</v>
      </c>
      <c r="P511" s="2" t="s">
        <v>1665</v>
      </c>
      <c r="Q511" s="2" t="s">
        <v>1640</v>
      </c>
      <c r="S511" s="2">
        <v>0</v>
      </c>
      <c r="T511" s="2">
        <v>0</v>
      </c>
      <c r="U511" s="2" t="s">
        <v>1670</v>
      </c>
      <c r="V511" s="2" t="s">
        <v>1669</v>
      </c>
      <c r="X511" s="2" t="s">
        <v>37</v>
      </c>
      <c r="Y511" s="3" t="s">
        <v>40</v>
      </c>
      <c r="Z511" s="2" t="s">
        <v>75</v>
      </c>
      <c r="AA511" s="2" t="s">
        <v>77</v>
      </c>
      <c r="AB511" s="2" t="s">
        <v>76</v>
      </c>
      <c r="AC511" s="3" t="s">
        <v>80</v>
      </c>
      <c r="AE511" s="2">
        <v>1</v>
      </c>
    </row>
    <row r="512" spans="1:31">
      <c r="A512" s="2">
        <v>63343</v>
      </c>
      <c r="B512" s="2" t="s">
        <v>115</v>
      </c>
      <c r="C512" s="2" t="s">
        <v>71</v>
      </c>
      <c r="E512" s="2" t="s">
        <v>240</v>
      </c>
      <c r="F512" s="2" t="s">
        <v>73</v>
      </c>
      <c r="G512" s="2" t="s">
        <v>394</v>
      </c>
      <c r="H512" s="2" t="s">
        <v>110</v>
      </c>
      <c r="I512" s="2" t="s">
        <v>90</v>
      </c>
      <c r="J512" s="2" t="s">
        <v>1652</v>
      </c>
      <c r="L512" s="3" t="s">
        <v>126</v>
      </c>
      <c r="M512" s="2" t="s">
        <v>118</v>
      </c>
      <c r="O512" s="2" t="s">
        <v>118</v>
      </c>
      <c r="P512" s="2" t="s">
        <v>1665</v>
      </c>
      <c r="S512" s="2">
        <v>0</v>
      </c>
      <c r="T512" s="2">
        <v>0</v>
      </c>
      <c r="U512" s="2" t="s">
        <v>1671</v>
      </c>
      <c r="V512" s="2" t="s">
        <v>1652</v>
      </c>
      <c r="X512" s="2" t="s">
        <v>37</v>
      </c>
      <c r="Y512" s="3" t="s">
        <v>40</v>
      </c>
      <c r="Z512" s="2" t="s">
        <v>75</v>
      </c>
      <c r="AA512" s="2" t="s">
        <v>77</v>
      </c>
      <c r="AB512" s="2" t="s">
        <v>76</v>
      </c>
      <c r="AC512" s="3" t="s">
        <v>88</v>
      </c>
      <c r="AD512" s="2" t="s">
        <v>111</v>
      </c>
      <c r="AE512" s="2">
        <v>1</v>
      </c>
    </row>
    <row r="513" spans="1:31">
      <c r="A513" s="2">
        <v>63342</v>
      </c>
      <c r="B513" s="2" t="s">
        <v>115</v>
      </c>
      <c r="C513" s="2" t="s">
        <v>71</v>
      </c>
      <c r="E513" s="2" t="s">
        <v>240</v>
      </c>
      <c r="F513" s="2" t="s">
        <v>73</v>
      </c>
      <c r="G513" s="2" t="s">
        <v>395</v>
      </c>
      <c r="H513" s="2" t="s">
        <v>78</v>
      </c>
      <c r="I513" s="2" t="s">
        <v>90</v>
      </c>
      <c r="J513" s="2" t="s">
        <v>1672</v>
      </c>
      <c r="L513" s="3" t="s">
        <v>126</v>
      </c>
      <c r="M513" s="2" t="s">
        <v>116</v>
      </c>
      <c r="N513" s="2" t="s">
        <v>118</v>
      </c>
      <c r="O513" s="2" t="s">
        <v>219</v>
      </c>
      <c r="P513" s="2" t="s">
        <v>1665</v>
      </c>
      <c r="Q513" s="2" t="s">
        <v>1640</v>
      </c>
      <c r="S513" s="2">
        <v>0</v>
      </c>
      <c r="T513" s="2">
        <v>0</v>
      </c>
      <c r="U513" s="2" t="s">
        <v>1673</v>
      </c>
      <c r="V513" s="2" t="s">
        <v>1672</v>
      </c>
      <c r="X513" s="2" t="s">
        <v>37</v>
      </c>
      <c r="Y513" s="3" t="s">
        <v>40</v>
      </c>
      <c r="Z513" s="2" t="s">
        <v>75</v>
      </c>
      <c r="AA513" s="2" t="s">
        <v>301</v>
      </c>
      <c r="AB513" s="2" t="s">
        <v>76</v>
      </c>
      <c r="AC513" s="3" t="s">
        <v>80</v>
      </c>
      <c r="AE513" s="2">
        <v>2</v>
      </c>
    </row>
    <row r="514" spans="1:31">
      <c r="A514" s="2">
        <v>63341</v>
      </c>
      <c r="B514" s="2" t="s">
        <v>115</v>
      </c>
      <c r="C514" s="2" t="s">
        <v>71</v>
      </c>
      <c r="E514" s="2" t="s">
        <v>240</v>
      </c>
      <c r="F514" s="2" t="s">
        <v>73</v>
      </c>
      <c r="G514" s="2" t="s">
        <v>396</v>
      </c>
      <c r="H514" s="2" t="s">
        <v>110</v>
      </c>
      <c r="I514" s="2" t="s">
        <v>104</v>
      </c>
      <c r="J514" s="2" t="s">
        <v>1674</v>
      </c>
      <c r="L514" s="3" t="s">
        <v>126</v>
      </c>
      <c r="M514" s="2" t="s">
        <v>118</v>
      </c>
      <c r="O514" s="2" t="s">
        <v>118</v>
      </c>
      <c r="P514" s="2" t="s">
        <v>1665</v>
      </c>
      <c r="S514" s="2">
        <v>0</v>
      </c>
      <c r="T514" s="2">
        <v>0</v>
      </c>
      <c r="U514" s="2" t="s">
        <v>1675</v>
      </c>
      <c r="V514" s="2" t="s">
        <v>1674</v>
      </c>
      <c r="X514" s="2" t="s">
        <v>37</v>
      </c>
      <c r="Y514" s="3" t="s">
        <v>40</v>
      </c>
      <c r="Z514" s="2" t="s">
        <v>75</v>
      </c>
      <c r="AA514" s="2" t="s">
        <v>77</v>
      </c>
      <c r="AB514" s="2" t="s">
        <v>76</v>
      </c>
      <c r="AC514" s="3" t="s">
        <v>98</v>
      </c>
      <c r="AE514" s="2">
        <v>1</v>
      </c>
    </row>
    <row r="515" spans="1:31">
      <c r="A515" s="2">
        <v>63338</v>
      </c>
      <c r="B515" s="2" t="s">
        <v>115</v>
      </c>
      <c r="C515" s="2" t="s">
        <v>71</v>
      </c>
      <c r="E515" s="2" t="s">
        <v>240</v>
      </c>
      <c r="F515" s="2" t="s">
        <v>73</v>
      </c>
      <c r="G515" s="2" t="s">
        <v>397</v>
      </c>
      <c r="H515" s="2" t="s">
        <v>78</v>
      </c>
      <c r="I515" s="2" t="s">
        <v>349</v>
      </c>
      <c r="J515" s="2" t="s">
        <v>1676</v>
      </c>
      <c r="L515" s="3" t="s">
        <v>126</v>
      </c>
      <c r="M515" s="2" t="s">
        <v>118</v>
      </c>
      <c r="O515" s="2" t="s">
        <v>118</v>
      </c>
      <c r="P515" s="2" t="s">
        <v>1665</v>
      </c>
      <c r="S515" s="2">
        <v>0</v>
      </c>
      <c r="T515" s="2">
        <v>100</v>
      </c>
      <c r="U515" s="2" t="s">
        <v>1677</v>
      </c>
      <c r="V515" s="2" t="s">
        <v>1676</v>
      </c>
      <c r="X515" s="2" t="s">
        <v>37</v>
      </c>
      <c r="Y515" s="3" t="s">
        <v>40</v>
      </c>
      <c r="Z515" s="2" t="s">
        <v>75</v>
      </c>
      <c r="AA515" s="2" t="s">
        <v>77</v>
      </c>
      <c r="AB515" s="2" t="s">
        <v>76</v>
      </c>
      <c r="AC515" s="3" t="s">
        <v>80</v>
      </c>
      <c r="AE515" s="2">
        <v>1</v>
      </c>
    </row>
    <row r="516" spans="1:31">
      <c r="A516" s="2">
        <v>63335</v>
      </c>
      <c r="B516" s="2" t="s">
        <v>115</v>
      </c>
      <c r="C516" s="2" t="s">
        <v>71</v>
      </c>
      <c r="E516" s="2" t="s">
        <v>240</v>
      </c>
      <c r="F516" s="2" t="s">
        <v>73</v>
      </c>
      <c r="G516" s="2" t="s">
        <v>398</v>
      </c>
      <c r="H516" s="2" t="s">
        <v>110</v>
      </c>
      <c r="I516" s="2" t="s">
        <v>90</v>
      </c>
      <c r="J516" s="2" t="s">
        <v>1678</v>
      </c>
      <c r="L516" s="3" t="s">
        <v>126</v>
      </c>
      <c r="M516" s="2" t="s">
        <v>118</v>
      </c>
      <c r="O516" s="2" t="s">
        <v>118</v>
      </c>
      <c r="P516" s="2" t="s">
        <v>1665</v>
      </c>
      <c r="S516" s="2">
        <v>0</v>
      </c>
      <c r="T516" s="2">
        <v>0</v>
      </c>
      <c r="U516" s="2" t="s">
        <v>1679</v>
      </c>
      <c r="V516" s="2" t="s">
        <v>1678</v>
      </c>
      <c r="X516" s="2" t="s">
        <v>37</v>
      </c>
      <c r="Y516" s="3" t="s">
        <v>40</v>
      </c>
      <c r="Z516" s="2" t="s">
        <v>75</v>
      </c>
      <c r="AA516" s="2" t="s">
        <v>77</v>
      </c>
      <c r="AB516" s="2" t="s">
        <v>76</v>
      </c>
      <c r="AC516" s="3" t="s">
        <v>91</v>
      </c>
      <c r="AD516" s="2" t="s">
        <v>111</v>
      </c>
      <c r="AE516" s="2">
        <v>1</v>
      </c>
    </row>
    <row r="517" spans="1:31">
      <c r="A517" s="2">
        <v>63334</v>
      </c>
      <c r="B517" s="2" t="s">
        <v>115</v>
      </c>
      <c r="C517" s="2" t="s">
        <v>71</v>
      </c>
      <c r="E517" s="2" t="s">
        <v>240</v>
      </c>
      <c r="F517" s="2" t="s">
        <v>73</v>
      </c>
      <c r="G517" s="2" t="s">
        <v>129</v>
      </c>
      <c r="H517" s="2" t="s">
        <v>78</v>
      </c>
      <c r="I517" s="2" t="s">
        <v>104</v>
      </c>
      <c r="J517" s="2" t="s">
        <v>1680</v>
      </c>
      <c r="L517" s="3" t="s">
        <v>126</v>
      </c>
      <c r="M517" s="2" t="s">
        <v>220</v>
      </c>
      <c r="O517" s="2" t="s">
        <v>238</v>
      </c>
      <c r="P517" s="2" t="s">
        <v>1665</v>
      </c>
      <c r="S517" s="2">
        <v>0</v>
      </c>
      <c r="T517" s="2">
        <v>100</v>
      </c>
      <c r="U517" s="2" t="s">
        <v>1681</v>
      </c>
      <c r="V517" s="2" t="s">
        <v>1680</v>
      </c>
      <c r="X517" s="2" t="s">
        <v>37</v>
      </c>
      <c r="Y517" s="3" t="s">
        <v>40</v>
      </c>
      <c r="Z517" s="2" t="s">
        <v>75</v>
      </c>
      <c r="AA517" s="2" t="s">
        <v>77</v>
      </c>
      <c r="AB517" s="2" t="s">
        <v>76</v>
      </c>
      <c r="AC517" s="3" t="s">
        <v>80</v>
      </c>
      <c r="AE517" s="2">
        <v>1</v>
      </c>
    </row>
    <row r="518" spans="1:31">
      <c r="A518" s="2">
        <v>63333</v>
      </c>
      <c r="B518" s="2" t="s">
        <v>115</v>
      </c>
      <c r="C518" s="2" t="s">
        <v>71</v>
      </c>
      <c r="E518" s="2" t="s">
        <v>240</v>
      </c>
      <c r="F518" s="2" t="s">
        <v>73</v>
      </c>
      <c r="G518" s="2" t="s">
        <v>399</v>
      </c>
      <c r="H518" s="2" t="s">
        <v>102</v>
      </c>
      <c r="I518" s="2" t="s">
        <v>90</v>
      </c>
      <c r="J518" s="2" t="s">
        <v>1682</v>
      </c>
      <c r="L518" s="3" t="s">
        <v>126</v>
      </c>
      <c r="M518" s="2" t="s">
        <v>118</v>
      </c>
      <c r="O518" s="2" t="s">
        <v>118</v>
      </c>
      <c r="P518" s="2" t="s">
        <v>1665</v>
      </c>
      <c r="S518" s="2">
        <v>0</v>
      </c>
      <c r="T518" s="2">
        <v>0</v>
      </c>
      <c r="U518" s="2" t="s">
        <v>1683</v>
      </c>
      <c r="V518" s="2" t="s">
        <v>1682</v>
      </c>
      <c r="X518" s="2" t="s">
        <v>37</v>
      </c>
      <c r="Y518" s="3" t="s">
        <v>40</v>
      </c>
      <c r="Z518" s="2" t="s">
        <v>75</v>
      </c>
      <c r="AA518" s="2" t="s">
        <v>334</v>
      </c>
      <c r="AB518" s="2" t="s">
        <v>76</v>
      </c>
      <c r="AC518" s="3" t="s">
        <v>88</v>
      </c>
      <c r="AE518" s="2">
        <v>0.2</v>
      </c>
    </row>
    <row r="519" spans="1:31">
      <c r="A519" s="2">
        <v>63331</v>
      </c>
      <c r="B519" s="2" t="s">
        <v>115</v>
      </c>
      <c r="C519" s="2" t="s">
        <v>71</v>
      </c>
      <c r="E519" s="2" t="s">
        <v>240</v>
      </c>
      <c r="F519" s="2" t="s">
        <v>73</v>
      </c>
      <c r="G519" s="2" t="s">
        <v>130</v>
      </c>
      <c r="H519" s="2" t="s">
        <v>102</v>
      </c>
      <c r="I519" s="2" t="s">
        <v>107</v>
      </c>
      <c r="J519" s="2" t="s">
        <v>1684</v>
      </c>
      <c r="L519" s="3" t="s">
        <v>126</v>
      </c>
      <c r="M519" s="2" t="s">
        <v>488</v>
      </c>
      <c r="N519" s="2" t="s">
        <v>120</v>
      </c>
      <c r="O519" s="2" t="s">
        <v>560</v>
      </c>
      <c r="P519" s="2" t="s">
        <v>1665</v>
      </c>
      <c r="R519" s="2">
        <v>2</v>
      </c>
      <c r="S519" s="2">
        <v>0</v>
      </c>
      <c r="T519" s="2">
        <v>100</v>
      </c>
      <c r="U519" s="2" t="s">
        <v>1685</v>
      </c>
      <c r="V519" s="2" t="s">
        <v>1684</v>
      </c>
      <c r="X519" s="2" t="s">
        <v>37</v>
      </c>
      <c r="Y519" s="3" t="s">
        <v>40</v>
      </c>
      <c r="Z519" s="2" t="s">
        <v>75</v>
      </c>
      <c r="AA519" s="2" t="s">
        <v>77</v>
      </c>
      <c r="AB519" s="2" t="s">
        <v>81</v>
      </c>
      <c r="AC519" s="3" t="s">
        <v>91</v>
      </c>
      <c r="AD519" s="2" t="s">
        <v>111</v>
      </c>
      <c r="AE519" s="2">
        <v>2</v>
      </c>
    </row>
    <row r="520" spans="1:31">
      <c r="A520" s="2">
        <v>63329</v>
      </c>
      <c r="B520" s="2" t="s">
        <v>115</v>
      </c>
      <c r="C520" s="2" t="s">
        <v>71</v>
      </c>
      <c r="E520" s="2" t="s">
        <v>240</v>
      </c>
      <c r="F520" s="2" t="s">
        <v>73</v>
      </c>
      <c r="G520" s="2" t="s">
        <v>400</v>
      </c>
      <c r="H520" s="2" t="s">
        <v>78</v>
      </c>
      <c r="I520" s="2" t="s">
        <v>90</v>
      </c>
      <c r="J520" s="2" t="s">
        <v>1686</v>
      </c>
      <c r="L520" s="3" t="s">
        <v>126</v>
      </c>
      <c r="M520" s="2" t="s">
        <v>118</v>
      </c>
      <c r="O520" s="2" t="s">
        <v>118</v>
      </c>
      <c r="P520" s="2" t="s">
        <v>1665</v>
      </c>
      <c r="S520" s="2">
        <v>0</v>
      </c>
      <c r="T520" s="2">
        <v>0</v>
      </c>
      <c r="U520" s="2" t="s">
        <v>1687</v>
      </c>
      <c r="V520" s="2" t="s">
        <v>1686</v>
      </c>
      <c r="X520" s="2" t="s">
        <v>37</v>
      </c>
      <c r="Y520" s="3" t="s">
        <v>40</v>
      </c>
      <c r="Z520" s="2" t="s">
        <v>75</v>
      </c>
      <c r="AA520" s="2" t="s">
        <v>301</v>
      </c>
      <c r="AB520" s="2" t="s">
        <v>76</v>
      </c>
      <c r="AC520" s="3" t="s">
        <v>91</v>
      </c>
      <c r="AE520" s="2">
        <v>5</v>
      </c>
    </row>
    <row r="521" spans="1:31">
      <c r="A521" s="2">
        <v>63313</v>
      </c>
      <c r="B521" s="2" t="s">
        <v>115</v>
      </c>
      <c r="C521" s="2" t="s">
        <v>71</v>
      </c>
      <c r="E521" s="2" t="s">
        <v>240</v>
      </c>
      <c r="F521" s="2" t="s">
        <v>73</v>
      </c>
      <c r="G521" s="2" t="s">
        <v>401</v>
      </c>
      <c r="H521" s="2" t="s">
        <v>102</v>
      </c>
      <c r="I521" s="2" t="s">
        <v>94</v>
      </c>
      <c r="J521" s="2" t="s">
        <v>1642</v>
      </c>
      <c r="L521" s="3" t="s">
        <v>126</v>
      </c>
      <c r="N521" s="2" t="s">
        <v>121</v>
      </c>
      <c r="O521" s="2" t="s">
        <v>220</v>
      </c>
      <c r="P521" s="2" t="s">
        <v>1665</v>
      </c>
      <c r="R521" s="2">
        <v>3</v>
      </c>
      <c r="S521" s="2">
        <v>0</v>
      </c>
      <c r="T521" s="2">
        <v>100</v>
      </c>
      <c r="U521" s="2" t="s">
        <v>1688</v>
      </c>
      <c r="V521" s="2" t="s">
        <v>1642</v>
      </c>
      <c r="X521" s="2" t="s">
        <v>37</v>
      </c>
      <c r="Y521" s="3" t="s">
        <v>40</v>
      </c>
      <c r="Z521" s="2" t="s">
        <v>75</v>
      </c>
      <c r="AA521" s="2" t="s">
        <v>77</v>
      </c>
      <c r="AB521" s="2" t="s">
        <v>81</v>
      </c>
      <c r="AC521" s="3" t="s">
        <v>81</v>
      </c>
      <c r="AE521" s="2">
        <v>3</v>
      </c>
    </row>
    <row r="522" spans="1:31">
      <c r="A522" s="2">
        <v>63307</v>
      </c>
      <c r="B522" s="2" t="s">
        <v>115</v>
      </c>
      <c r="C522" s="2" t="s">
        <v>71</v>
      </c>
      <c r="E522" s="2" t="s">
        <v>15</v>
      </c>
      <c r="F522" s="2" t="s">
        <v>73</v>
      </c>
      <c r="G522" s="2" t="s">
        <v>402</v>
      </c>
      <c r="H522" s="2" t="s">
        <v>102</v>
      </c>
      <c r="I522" s="2" t="s">
        <v>94</v>
      </c>
      <c r="J522" s="2" t="s">
        <v>1689</v>
      </c>
      <c r="L522" s="3" t="s">
        <v>126</v>
      </c>
      <c r="P522" s="2" t="s">
        <v>1665</v>
      </c>
      <c r="S522" s="2">
        <v>0</v>
      </c>
      <c r="T522" s="2">
        <v>0</v>
      </c>
      <c r="U522" s="2" t="s">
        <v>1690</v>
      </c>
      <c r="V522" s="2" t="s">
        <v>1691</v>
      </c>
      <c r="Y522" s="3" t="s">
        <v>40</v>
      </c>
      <c r="Z522" s="2" t="s">
        <v>75</v>
      </c>
      <c r="AB522" s="2" t="s">
        <v>81</v>
      </c>
      <c r="AC522" s="3" t="s">
        <v>88</v>
      </c>
    </row>
    <row r="523" spans="1:31">
      <c r="A523" s="2">
        <v>63305</v>
      </c>
      <c r="B523" s="2" t="s">
        <v>115</v>
      </c>
      <c r="C523" s="2" t="s">
        <v>71</v>
      </c>
      <c r="E523" s="2" t="s">
        <v>240</v>
      </c>
      <c r="F523" s="2" t="s">
        <v>73</v>
      </c>
      <c r="G523" s="2" t="s">
        <v>403</v>
      </c>
      <c r="H523" s="2" t="s">
        <v>78</v>
      </c>
      <c r="I523" s="2" t="s">
        <v>349</v>
      </c>
      <c r="J523" s="2" t="s">
        <v>1692</v>
      </c>
      <c r="L523" s="3" t="s">
        <v>126</v>
      </c>
      <c r="M523" s="2" t="s">
        <v>118</v>
      </c>
      <c r="O523" s="2" t="s">
        <v>118</v>
      </c>
      <c r="P523" s="2" t="s">
        <v>1665</v>
      </c>
      <c r="S523" s="2">
        <v>0</v>
      </c>
      <c r="T523" s="2">
        <v>100</v>
      </c>
      <c r="U523" s="2" t="s">
        <v>1693</v>
      </c>
      <c r="V523" s="2" t="s">
        <v>1692</v>
      </c>
      <c r="X523" s="2" t="s">
        <v>37</v>
      </c>
      <c r="Y523" s="3" t="s">
        <v>40</v>
      </c>
      <c r="Z523" s="2" t="s">
        <v>75</v>
      </c>
      <c r="AA523" s="2" t="s">
        <v>77</v>
      </c>
      <c r="AB523" s="2" t="s">
        <v>76</v>
      </c>
      <c r="AC523" s="3" t="s">
        <v>80</v>
      </c>
      <c r="AE523" s="2">
        <v>1</v>
      </c>
    </row>
    <row r="524" spans="1:31">
      <c r="A524" s="2">
        <v>63301</v>
      </c>
      <c r="B524" s="2" t="s">
        <v>115</v>
      </c>
      <c r="C524" s="2" t="s">
        <v>71</v>
      </c>
      <c r="E524" s="2" t="s">
        <v>240</v>
      </c>
      <c r="F524" s="2" t="s">
        <v>73</v>
      </c>
      <c r="G524" s="2" t="s">
        <v>404</v>
      </c>
      <c r="H524" s="2" t="s">
        <v>102</v>
      </c>
      <c r="I524" s="2" t="s">
        <v>94</v>
      </c>
      <c r="J524" s="2" t="s">
        <v>1694</v>
      </c>
      <c r="L524" s="3" t="s">
        <v>126</v>
      </c>
      <c r="O524" s="2" t="s">
        <v>220</v>
      </c>
      <c r="P524" s="2" t="s">
        <v>1665</v>
      </c>
      <c r="R524" s="2">
        <v>3</v>
      </c>
      <c r="S524" s="2">
        <v>0</v>
      </c>
      <c r="T524" s="2">
        <v>100</v>
      </c>
      <c r="U524" s="2" t="s">
        <v>1695</v>
      </c>
      <c r="V524" s="2" t="s">
        <v>1694</v>
      </c>
      <c r="X524" s="2" t="s">
        <v>74</v>
      </c>
      <c r="Y524" s="3" t="s">
        <v>40</v>
      </c>
      <c r="Z524" s="2" t="s">
        <v>75</v>
      </c>
      <c r="AA524" s="2" t="s">
        <v>77</v>
      </c>
      <c r="AB524" s="2" t="s">
        <v>76</v>
      </c>
      <c r="AC524" s="3" t="s">
        <v>88</v>
      </c>
      <c r="AE524" s="2">
        <v>3</v>
      </c>
    </row>
    <row r="525" spans="1:31">
      <c r="A525" s="2">
        <v>63297</v>
      </c>
      <c r="B525" s="2" t="s">
        <v>115</v>
      </c>
      <c r="C525" s="2" t="s">
        <v>71</v>
      </c>
      <c r="E525" s="2" t="s">
        <v>240</v>
      </c>
      <c r="F525" s="2" t="s">
        <v>73</v>
      </c>
      <c r="G525" s="2" t="s">
        <v>405</v>
      </c>
      <c r="H525" s="2" t="s">
        <v>78</v>
      </c>
      <c r="I525" s="2" t="s">
        <v>104</v>
      </c>
      <c r="J525" s="2" t="s">
        <v>1694</v>
      </c>
      <c r="L525" s="3" t="s">
        <v>126</v>
      </c>
      <c r="M525" s="2" t="s">
        <v>220</v>
      </c>
      <c r="O525" s="2" t="s">
        <v>220</v>
      </c>
      <c r="P525" s="2" t="s">
        <v>1665</v>
      </c>
      <c r="S525" s="2">
        <v>0</v>
      </c>
      <c r="T525" s="2">
        <v>100</v>
      </c>
      <c r="U525" s="2" t="s">
        <v>1696</v>
      </c>
      <c r="V525" s="2" t="s">
        <v>1694</v>
      </c>
      <c r="X525" s="2" t="s">
        <v>37</v>
      </c>
      <c r="Y525" s="3" t="s">
        <v>40</v>
      </c>
      <c r="Z525" s="2" t="s">
        <v>75</v>
      </c>
      <c r="AA525" s="2" t="s">
        <v>77</v>
      </c>
      <c r="AB525" s="2" t="s">
        <v>76</v>
      </c>
      <c r="AC525" s="3" t="s">
        <v>80</v>
      </c>
      <c r="AE525" s="2">
        <v>1</v>
      </c>
    </row>
    <row r="526" spans="1:31">
      <c r="A526" s="2">
        <v>63295</v>
      </c>
      <c r="B526" s="2" t="s">
        <v>115</v>
      </c>
      <c r="C526" s="2" t="s">
        <v>71</v>
      </c>
      <c r="E526" s="2" t="s">
        <v>240</v>
      </c>
      <c r="F526" s="2" t="s">
        <v>73</v>
      </c>
      <c r="G526" s="2" t="s">
        <v>406</v>
      </c>
      <c r="H526" s="2" t="s">
        <v>110</v>
      </c>
      <c r="I526" s="2" t="s">
        <v>94</v>
      </c>
      <c r="J526" s="2" t="s">
        <v>1697</v>
      </c>
      <c r="L526" s="3" t="s">
        <v>126</v>
      </c>
      <c r="M526" s="2" t="s">
        <v>330</v>
      </c>
      <c r="N526" s="2" t="s">
        <v>330</v>
      </c>
      <c r="O526" s="2" t="s">
        <v>120</v>
      </c>
      <c r="P526" s="2" t="s">
        <v>1665</v>
      </c>
      <c r="S526" s="2">
        <v>2</v>
      </c>
      <c r="T526" s="2">
        <v>100</v>
      </c>
      <c r="U526" s="2" t="s">
        <v>1698</v>
      </c>
      <c r="V526" s="2" t="s">
        <v>1697</v>
      </c>
      <c r="X526" s="2" t="s">
        <v>74</v>
      </c>
      <c r="Y526" s="3" t="s">
        <v>40</v>
      </c>
      <c r="Z526" s="2" t="s">
        <v>75</v>
      </c>
      <c r="AA526" s="2" t="s">
        <v>77</v>
      </c>
      <c r="AB526" s="2" t="s">
        <v>81</v>
      </c>
      <c r="AC526" s="3" t="s">
        <v>85</v>
      </c>
      <c r="AE526" s="2">
        <v>3</v>
      </c>
    </row>
    <row r="527" spans="1:31">
      <c r="A527" s="2">
        <v>63294</v>
      </c>
      <c r="B527" s="2" t="s">
        <v>115</v>
      </c>
      <c r="C527" s="2" t="s">
        <v>71</v>
      </c>
      <c r="E527" s="2" t="s">
        <v>240</v>
      </c>
      <c r="F527" s="2" t="s">
        <v>73</v>
      </c>
      <c r="G527" s="2" t="s">
        <v>131</v>
      </c>
      <c r="H527" s="2" t="s">
        <v>110</v>
      </c>
      <c r="I527" s="2" t="s">
        <v>90</v>
      </c>
      <c r="J527" s="2" t="s">
        <v>761</v>
      </c>
      <c r="L527" s="3" t="s">
        <v>126</v>
      </c>
      <c r="M527" s="2" t="s">
        <v>636</v>
      </c>
      <c r="N527" s="2" t="s">
        <v>120</v>
      </c>
      <c r="O527" s="2" t="s">
        <v>636</v>
      </c>
      <c r="P527" s="2" t="s">
        <v>1665</v>
      </c>
      <c r="Q527" s="2" t="s">
        <v>1699</v>
      </c>
      <c r="S527" s="2">
        <v>0</v>
      </c>
      <c r="T527" s="2">
        <v>0</v>
      </c>
      <c r="U527" s="2" t="s">
        <v>1700</v>
      </c>
      <c r="V527" s="2" t="s">
        <v>761</v>
      </c>
      <c r="X527" s="2" t="s">
        <v>37</v>
      </c>
      <c r="Y527" s="3" t="s">
        <v>40</v>
      </c>
      <c r="Z527" s="2" t="s">
        <v>75</v>
      </c>
      <c r="AA527" s="2" t="s">
        <v>77</v>
      </c>
      <c r="AB527" s="2" t="s">
        <v>81</v>
      </c>
      <c r="AC527" s="3" t="s">
        <v>88</v>
      </c>
      <c r="AE527" s="2">
        <v>1</v>
      </c>
    </row>
    <row r="528" spans="1:31">
      <c r="A528" s="2">
        <v>63293</v>
      </c>
      <c r="B528" s="2" t="s">
        <v>115</v>
      </c>
      <c r="C528" s="2" t="s">
        <v>71</v>
      </c>
      <c r="E528" s="2" t="s">
        <v>240</v>
      </c>
      <c r="F528" s="2" t="s">
        <v>73</v>
      </c>
      <c r="G528" s="2" t="s">
        <v>407</v>
      </c>
      <c r="H528" s="2" t="s">
        <v>110</v>
      </c>
      <c r="I528" s="2" t="s">
        <v>104</v>
      </c>
      <c r="J528" s="2" t="s">
        <v>1701</v>
      </c>
      <c r="L528" s="3" t="s">
        <v>126</v>
      </c>
      <c r="M528" s="2" t="s">
        <v>118</v>
      </c>
      <c r="N528" s="2" t="s">
        <v>118</v>
      </c>
      <c r="O528" s="2" t="s">
        <v>118</v>
      </c>
      <c r="P528" s="2" t="s">
        <v>1665</v>
      </c>
      <c r="Q528" s="2" t="s">
        <v>1665</v>
      </c>
      <c r="S528" s="2">
        <v>0</v>
      </c>
      <c r="T528" s="2">
        <v>0</v>
      </c>
      <c r="U528" s="2" t="s">
        <v>1702</v>
      </c>
      <c r="V528" s="2" t="s">
        <v>1701</v>
      </c>
      <c r="X528" s="2" t="s">
        <v>37</v>
      </c>
      <c r="Y528" s="3" t="s">
        <v>40</v>
      </c>
      <c r="Z528" s="2" t="s">
        <v>75</v>
      </c>
      <c r="AA528" s="2" t="s">
        <v>334</v>
      </c>
      <c r="AB528" s="2" t="s">
        <v>76</v>
      </c>
      <c r="AC528" s="3" t="s">
        <v>93</v>
      </c>
      <c r="AE528" s="2">
        <v>1</v>
      </c>
    </row>
    <row r="529" spans="1:31">
      <c r="A529" s="2">
        <v>63285</v>
      </c>
      <c r="B529" s="2" t="s">
        <v>115</v>
      </c>
      <c r="C529" s="2" t="s">
        <v>71</v>
      </c>
      <c r="E529" s="2" t="s">
        <v>240</v>
      </c>
      <c r="F529" s="2" t="s">
        <v>73</v>
      </c>
      <c r="G529" s="2" t="s">
        <v>132</v>
      </c>
      <c r="H529" s="2" t="s">
        <v>102</v>
      </c>
      <c r="I529" s="2" t="s">
        <v>107</v>
      </c>
      <c r="J529" s="2" t="s">
        <v>1703</v>
      </c>
      <c r="L529" s="3" t="s">
        <v>126</v>
      </c>
      <c r="M529" s="2" t="s">
        <v>118</v>
      </c>
      <c r="O529" s="2" t="s">
        <v>238</v>
      </c>
      <c r="P529" s="2" t="s">
        <v>1665</v>
      </c>
      <c r="S529" s="2">
        <v>0</v>
      </c>
      <c r="T529" s="2">
        <v>100</v>
      </c>
      <c r="U529" s="2" t="s">
        <v>1704</v>
      </c>
      <c r="V529" s="2" t="s">
        <v>1703</v>
      </c>
      <c r="X529" s="2" t="s">
        <v>37</v>
      </c>
      <c r="Y529" s="3" t="s">
        <v>40</v>
      </c>
      <c r="Z529" s="2" t="s">
        <v>75</v>
      </c>
      <c r="AA529" s="2" t="s">
        <v>77</v>
      </c>
      <c r="AB529" s="2" t="s">
        <v>76</v>
      </c>
      <c r="AC529" s="3" t="s">
        <v>85</v>
      </c>
      <c r="AE529" s="2">
        <v>1</v>
      </c>
    </row>
  </sheetData>
  <autoFilter ref="A1:AE529" xr:uid="{00000000-0009-0000-0000-00000E000000}"/>
  <phoneticPr fontId="9" type="noConversion"/>
  <pageMargins left="0.7" right="0.7" top="0.75" bottom="0.75" header="0.3" footer="0.3"/>
  <pageSetup paperSize="0" orientation="portrait" horizontalDpi="0" verticalDpi="0" copies="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45"/>
  <sheetViews>
    <sheetView topLeftCell="A35" zoomScale="78" zoomScaleNormal="78" workbookViewId="0">
      <selection activeCell="A45" sqref="A45:XFD45"/>
    </sheetView>
  </sheetViews>
  <sheetFormatPr defaultColWidth="9.125" defaultRowHeight="16.5"/>
  <cols>
    <col min="1" max="1" width="3.125" style="37" customWidth="1"/>
    <col min="2" max="2" width="24.75" style="37" customWidth="1"/>
    <col min="3" max="3" width="35.375" style="37" customWidth="1"/>
    <col min="4" max="4" width="27.25" style="37" customWidth="1"/>
    <col min="5" max="7" width="15.625" style="58" customWidth="1"/>
    <col min="8" max="8" width="10" style="58" customWidth="1"/>
    <col min="9" max="9" width="21.125" style="58" customWidth="1"/>
    <col min="10" max="10" width="21" style="37" customWidth="1"/>
    <col min="11" max="11" width="15.75" style="37" customWidth="1"/>
    <col min="12" max="12" width="22.125" style="37" customWidth="1"/>
    <col min="13" max="13" width="15.375" style="37" customWidth="1"/>
    <col min="14" max="16384" width="9.125" style="37"/>
  </cols>
  <sheetData>
    <row r="1" spans="2:13" s="28" customFormat="1" ht="17.25" thickBot="1">
      <c r="E1" s="29"/>
      <c r="F1" s="29"/>
      <c r="G1" s="29"/>
      <c r="H1" s="29"/>
      <c r="I1" s="29"/>
    </row>
    <row r="2" spans="2:13" s="28" customFormat="1">
      <c r="B2" s="30"/>
      <c r="C2" s="31"/>
      <c r="D2" s="31"/>
      <c r="E2" s="32"/>
      <c r="F2" s="32"/>
      <c r="G2" s="32"/>
      <c r="H2" s="32"/>
      <c r="I2" s="32"/>
      <c r="J2" s="33"/>
      <c r="K2" s="31"/>
      <c r="L2" s="34"/>
    </row>
    <row r="3" spans="2:13" ht="15" customHeight="1">
      <c r="B3" s="35"/>
      <c r="C3" s="543" t="s">
        <v>1870</v>
      </c>
      <c r="D3" s="544"/>
      <c r="E3" s="544"/>
      <c r="F3" s="544"/>
      <c r="G3" s="544"/>
      <c r="H3" s="544"/>
      <c r="I3" s="544"/>
      <c r="J3" s="544"/>
      <c r="K3" s="545"/>
      <c r="L3" s="36"/>
      <c r="M3" s="28"/>
    </row>
    <row r="4" spans="2:13" ht="15" customHeight="1">
      <c r="B4" s="35"/>
      <c r="C4" s="546"/>
      <c r="D4" s="547"/>
      <c r="E4" s="547"/>
      <c r="F4" s="547"/>
      <c r="G4" s="547"/>
      <c r="H4" s="547"/>
      <c r="I4" s="547"/>
      <c r="J4" s="547"/>
      <c r="K4" s="548"/>
      <c r="L4" s="36"/>
      <c r="M4" s="28"/>
    </row>
    <row r="5" spans="2:13" ht="17.25" thickBot="1">
      <c r="B5" s="38"/>
      <c r="C5" s="39"/>
      <c r="D5" s="39"/>
      <c r="E5" s="40"/>
      <c r="F5" s="40"/>
      <c r="G5" s="40"/>
      <c r="H5" s="40"/>
      <c r="I5" s="40"/>
      <c r="J5" s="39"/>
      <c r="K5" s="41"/>
      <c r="L5" s="42"/>
      <c r="M5" s="28"/>
    </row>
    <row r="6" spans="2:13" s="10" customFormat="1" ht="17.25" thickBot="1">
      <c r="B6" s="43"/>
      <c r="C6" s="44"/>
      <c r="D6" s="44"/>
      <c r="E6" s="45"/>
      <c r="F6" s="45"/>
      <c r="G6" s="45"/>
      <c r="H6" s="45"/>
      <c r="I6" s="45"/>
      <c r="J6" s="44"/>
      <c r="K6" s="44"/>
      <c r="L6" s="48"/>
    </row>
    <row r="7" spans="2:13" s="10" customFormat="1">
      <c r="B7" s="509" t="s">
        <v>0</v>
      </c>
      <c r="C7" s="510"/>
      <c r="D7" s="510"/>
      <c r="E7" s="510"/>
      <c r="F7" s="511"/>
      <c r="G7" s="45"/>
      <c r="H7" s="45"/>
      <c r="I7" s="45"/>
      <c r="J7" s="44"/>
      <c r="K7" s="44"/>
      <c r="L7" s="48"/>
    </row>
    <row r="8" spans="2:13" s="10" customFormat="1">
      <c r="B8" s="6" t="s">
        <v>1724</v>
      </c>
      <c r="C8" s="7">
        <v>29662</v>
      </c>
      <c r="D8" s="4" t="s">
        <v>1725</v>
      </c>
      <c r="E8" s="512" t="s">
        <v>1954</v>
      </c>
      <c r="F8" s="513"/>
      <c r="G8" s="45"/>
      <c r="H8" s="45"/>
      <c r="I8" s="45"/>
      <c r="J8" s="44"/>
      <c r="K8" s="44"/>
      <c r="L8" s="48"/>
    </row>
    <row r="9" spans="2:13" s="10" customFormat="1" ht="17.25" customHeight="1">
      <c r="B9" s="6" t="s">
        <v>1872</v>
      </c>
      <c r="C9" s="7" t="s">
        <v>1955</v>
      </c>
      <c r="D9" s="5" t="s">
        <v>1727</v>
      </c>
      <c r="E9" s="514" t="s">
        <v>1728</v>
      </c>
      <c r="F9" s="515"/>
      <c r="G9" s="45"/>
      <c r="H9" s="45"/>
      <c r="I9" s="45"/>
      <c r="J9" s="44"/>
      <c r="K9" s="44"/>
      <c r="L9" s="48"/>
    </row>
    <row r="10" spans="2:13" s="10" customFormat="1" ht="32.25" customHeight="1">
      <c r="B10" s="6" t="s">
        <v>1729</v>
      </c>
      <c r="C10" s="7" t="s">
        <v>1873</v>
      </c>
      <c r="D10" s="5" t="s">
        <v>1874</v>
      </c>
      <c r="E10" s="514" t="s">
        <v>1956</v>
      </c>
      <c r="F10" s="515"/>
      <c r="G10" s="45"/>
      <c r="H10" s="45"/>
      <c r="I10" s="45"/>
      <c r="J10" s="44"/>
      <c r="K10" s="44"/>
      <c r="L10" s="48"/>
    </row>
    <row r="11" spans="2:13" s="10" customFormat="1" ht="33">
      <c r="B11" s="6" t="s">
        <v>1731</v>
      </c>
      <c r="C11" s="100" t="s">
        <v>1875</v>
      </c>
      <c r="D11" s="5" t="s">
        <v>1732</v>
      </c>
      <c r="E11" s="516">
        <v>44678</v>
      </c>
      <c r="F11" s="517"/>
      <c r="G11" s="45"/>
      <c r="H11" s="45"/>
      <c r="I11" s="45"/>
      <c r="J11" s="44"/>
      <c r="K11" s="44"/>
      <c r="L11" s="48"/>
    </row>
    <row r="12" spans="2:13" s="10" customFormat="1">
      <c r="B12" s="6" t="s">
        <v>1876</v>
      </c>
      <c r="C12" s="101" t="s">
        <v>1877</v>
      </c>
      <c r="D12" s="5" t="s">
        <v>1733</v>
      </c>
      <c r="E12" s="518">
        <v>44681</v>
      </c>
      <c r="F12" s="519"/>
      <c r="G12" s="45"/>
      <c r="H12" s="45"/>
      <c r="I12" s="45"/>
      <c r="J12" s="44"/>
      <c r="K12" s="44"/>
      <c r="L12" s="48"/>
    </row>
    <row r="13" spans="2:13" s="10" customFormat="1">
      <c r="B13" s="6" t="s">
        <v>1723</v>
      </c>
      <c r="C13" s="7" t="s">
        <v>1734</v>
      </c>
      <c r="D13" s="5" t="s">
        <v>1735</v>
      </c>
      <c r="E13" s="514" t="s">
        <v>1720</v>
      </c>
      <c r="F13" s="515"/>
      <c r="G13" s="45"/>
      <c r="H13" s="45"/>
      <c r="I13" s="45"/>
      <c r="J13" s="44"/>
      <c r="K13" s="44"/>
      <c r="L13" s="48"/>
    </row>
    <row r="14" spans="2:13" s="10" customFormat="1">
      <c r="B14" s="6" t="s">
        <v>1878</v>
      </c>
      <c r="C14" s="520" t="s">
        <v>1736</v>
      </c>
      <c r="D14" s="575" t="s">
        <v>1737</v>
      </c>
      <c r="E14" s="576"/>
      <c r="F14" s="522"/>
      <c r="G14" s="45"/>
      <c r="H14" s="45"/>
      <c r="I14" s="45"/>
      <c r="J14" s="44"/>
      <c r="K14" s="44"/>
      <c r="L14" s="48"/>
    </row>
    <row r="15" spans="2:13" s="10" customFormat="1" ht="48.75" customHeight="1">
      <c r="B15" s="6" t="s">
        <v>1879</v>
      </c>
      <c r="C15" s="523" t="s">
        <v>2765</v>
      </c>
      <c r="D15" s="524"/>
      <c r="E15" s="524"/>
      <c r="F15" s="525"/>
      <c r="G15" s="45"/>
      <c r="H15" s="45"/>
      <c r="I15" s="45"/>
      <c r="J15" s="44"/>
      <c r="K15" s="44"/>
      <c r="L15" s="48"/>
    </row>
    <row r="16" spans="2:13" s="10" customFormat="1" ht="42" customHeight="1" thickBot="1">
      <c r="B16" s="83" t="s">
        <v>1881</v>
      </c>
      <c r="C16" s="507" t="s">
        <v>2785</v>
      </c>
      <c r="D16" s="507"/>
      <c r="E16" s="507"/>
      <c r="F16" s="508"/>
      <c r="G16" s="45"/>
      <c r="H16" s="45"/>
      <c r="I16" s="45"/>
      <c r="J16" s="44"/>
      <c r="K16" s="44"/>
      <c r="L16" s="48"/>
    </row>
    <row r="17" spans="1:13" s="44" customFormat="1" ht="17.25" thickBot="1">
      <c r="B17" s="118"/>
      <c r="C17" s="46"/>
      <c r="D17" s="46"/>
      <c r="E17" s="47"/>
      <c r="F17" s="47"/>
      <c r="G17" s="47"/>
      <c r="H17" s="47"/>
      <c r="I17" s="47"/>
      <c r="J17" s="46"/>
      <c r="K17" s="46"/>
      <c r="L17" s="122"/>
    </row>
    <row r="18" spans="1:13" s="10" customFormat="1" ht="17.25" thickBot="1">
      <c r="B18" s="549" t="s">
        <v>1738</v>
      </c>
      <c r="C18" s="550"/>
      <c r="D18" s="550"/>
      <c r="E18" s="550"/>
      <c r="F18" s="550"/>
      <c r="G18" s="550"/>
      <c r="H18" s="550"/>
      <c r="I18" s="550"/>
      <c r="J18" s="550"/>
      <c r="K18" s="550"/>
      <c r="L18" s="551"/>
      <c r="M18" s="116"/>
    </row>
    <row r="19" spans="1:13" s="10" customFormat="1" ht="12.75" customHeight="1">
      <c r="B19" s="552" t="s">
        <v>2786</v>
      </c>
      <c r="C19" s="553"/>
      <c r="D19" s="553"/>
      <c r="E19" s="553"/>
      <c r="F19" s="553"/>
      <c r="G19" s="553"/>
      <c r="H19" s="553"/>
      <c r="I19" s="553"/>
      <c r="J19" s="553"/>
      <c r="K19" s="553"/>
      <c r="L19" s="554"/>
      <c r="M19" s="116"/>
    </row>
    <row r="20" spans="1:13" s="10" customFormat="1">
      <c r="B20" s="555"/>
      <c r="C20" s="556"/>
      <c r="D20" s="556"/>
      <c r="E20" s="556"/>
      <c r="F20" s="556"/>
      <c r="G20" s="556"/>
      <c r="H20" s="556"/>
      <c r="I20" s="556"/>
      <c r="J20" s="556"/>
      <c r="K20" s="556"/>
      <c r="L20" s="557"/>
      <c r="M20" s="116"/>
    </row>
    <row r="21" spans="1:13" s="10" customFormat="1">
      <c r="B21" s="555"/>
      <c r="C21" s="556"/>
      <c r="D21" s="556"/>
      <c r="E21" s="556"/>
      <c r="F21" s="556"/>
      <c r="G21" s="556"/>
      <c r="H21" s="556"/>
      <c r="I21" s="556"/>
      <c r="J21" s="556"/>
      <c r="K21" s="556"/>
      <c r="L21" s="557"/>
      <c r="M21" s="116"/>
    </row>
    <row r="22" spans="1:13" s="10" customFormat="1">
      <c r="B22" s="555"/>
      <c r="C22" s="556"/>
      <c r="D22" s="556"/>
      <c r="E22" s="556"/>
      <c r="F22" s="556"/>
      <c r="G22" s="556"/>
      <c r="H22" s="556"/>
      <c r="I22" s="556"/>
      <c r="J22" s="556"/>
      <c r="K22" s="556"/>
      <c r="L22" s="557"/>
      <c r="M22" s="116"/>
    </row>
    <row r="23" spans="1:13" s="10" customFormat="1">
      <c r="B23" s="555"/>
      <c r="C23" s="556"/>
      <c r="D23" s="556"/>
      <c r="E23" s="556"/>
      <c r="F23" s="556"/>
      <c r="G23" s="556"/>
      <c r="H23" s="556"/>
      <c r="I23" s="556"/>
      <c r="J23" s="556"/>
      <c r="K23" s="556"/>
      <c r="L23" s="557"/>
      <c r="M23" s="116"/>
    </row>
    <row r="24" spans="1:13" s="10" customFormat="1">
      <c r="B24" s="555"/>
      <c r="C24" s="556"/>
      <c r="D24" s="556"/>
      <c r="E24" s="556"/>
      <c r="F24" s="556"/>
      <c r="G24" s="556"/>
      <c r="H24" s="556"/>
      <c r="I24" s="556"/>
      <c r="J24" s="556"/>
      <c r="K24" s="556"/>
      <c r="L24" s="557"/>
      <c r="M24" s="116"/>
    </row>
    <row r="25" spans="1:13" s="10" customFormat="1">
      <c r="B25" s="555"/>
      <c r="C25" s="556"/>
      <c r="D25" s="556"/>
      <c r="E25" s="556"/>
      <c r="F25" s="556"/>
      <c r="G25" s="556"/>
      <c r="H25" s="556"/>
      <c r="I25" s="556"/>
      <c r="J25" s="556"/>
      <c r="K25" s="556"/>
      <c r="L25" s="557"/>
      <c r="M25" s="116"/>
    </row>
    <row r="26" spans="1:13" s="10" customFormat="1" ht="17.25" thickBot="1">
      <c r="B26" s="558"/>
      <c r="C26" s="559"/>
      <c r="D26" s="559"/>
      <c r="E26" s="559"/>
      <c r="F26" s="559"/>
      <c r="G26" s="559"/>
      <c r="H26" s="559"/>
      <c r="I26" s="559"/>
      <c r="J26" s="559"/>
      <c r="K26" s="559"/>
      <c r="L26" s="560"/>
      <c r="M26" s="116"/>
    </row>
    <row r="27" spans="1:13" s="10" customFormat="1" ht="17.25" thickBot="1">
      <c r="A27" s="44"/>
      <c r="B27" s="579" t="s">
        <v>1883</v>
      </c>
      <c r="C27" s="561"/>
      <c r="D27" s="561"/>
      <c r="E27" s="561"/>
      <c r="F27" s="561"/>
      <c r="G27" s="561"/>
      <c r="H27" s="561"/>
      <c r="I27" s="561"/>
      <c r="J27" s="561"/>
      <c r="K27" s="561"/>
      <c r="L27" s="562"/>
      <c r="M27" s="116"/>
    </row>
    <row r="28" spans="1:13" s="10" customFormat="1">
      <c r="B28" s="577" t="s">
        <v>2</v>
      </c>
      <c r="C28" s="578" t="s">
        <v>1884</v>
      </c>
      <c r="D28" s="107" t="s">
        <v>3</v>
      </c>
      <c r="E28" s="108" t="s">
        <v>1739</v>
      </c>
      <c r="F28" s="108" t="s">
        <v>1739</v>
      </c>
      <c r="G28" s="108"/>
      <c r="H28" s="108"/>
      <c r="I28" s="108"/>
      <c r="J28" s="580" t="s">
        <v>1740</v>
      </c>
      <c r="K28" s="580"/>
      <c r="L28" s="581"/>
      <c r="M28" s="116"/>
    </row>
    <row r="29" spans="1:13" s="10" customFormat="1">
      <c r="B29" s="527"/>
      <c r="C29" s="529"/>
      <c r="D29" s="11"/>
      <c r="E29" s="9" t="s">
        <v>1885</v>
      </c>
      <c r="F29" s="9" t="s">
        <v>1886</v>
      </c>
      <c r="G29" s="9" t="s">
        <v>1</v>
      </c>
      <c r="H29" s="9" t="s">
        <v>1741</v>
      </c>
      <c r="I29" s="9" t="s">
        <v>1887</v>
      </c>
      <c r="J29" s="563"/>
      <c r="K29" s="563"/>
      <c r="L29" s="564"/>
    </row>
    <row r="30" spans="1:13" s="10" customFormat="1" ht="17.25">
      <c r="B30" s="1">
        <v>1</v>
      </c>
      <c r="C30" s="12" t="s">
        <v>1742</v>
      </c>
      <c r="D30" s="21" t="s">
        <v>1860</v>
      </c>
      <c r="E30" s="13">
        <v>1</v>
      </c>
      <c r="F30" s="13">
        <v>1</v>
      </c>
      <c r="G30" s="14" t="s">
        <v>1747</v>
      </c>
      <c r="H30" s="22">
        <v>44678</v>
      </c>
      <c r="I30" s="22">
        <v>44680</v>
      </c>
      <c r="J30" s="573"/>
      <c r="K30" s="573"/>
      <c r="L30" s="574"/>
    </row>
    <row r="31" spans="1:13" s="10" customFormat="1" ht="17.25">
      <c r="B31" s="1">
        <v>2</v>
      </c>
      <c r="C31" s="12" t="s">
        <v>1888</v>
      </c>
      <c r="D31" s="21" t="s">
        <v>1743</v>
      </c>
      <c r="E31" s="13">
        <v>1</v>
      </c>
      <c r="F31" s="13">
        <v>1</v>
      </c>
      <c r="G31" s="14" t="s">
        <v>1747</v>
      </c>
      <c r="H31" s="22">
        <v>44678</v>
      </c>
      <c r="I31" s="22">
        <v>44680</v>
      </c>
      <c r="J31" s="573"/>
      <c r="K31" s="573"/>
      <c r="L31" s="574"/>
    </row>
    <row r="32" spans="1:13" s="10" customFormat="1" ht="17.25">
      <c r="B32" s="1">
        <v>3</v>
      </c>
      <c r="C32" s="12" t="s">
        <v>1889</v>
      </c>
      <c r="D32" s="21" t="s">
        <v>1744</v>
      </c>
      <c r="E32" s="13">
        <v>1</v>
      </c>
      <c r="F32" s="13">
        <v>1</v>
      </c>
      <c r="G32" s="14" t="s">
        <v>1745</v>
      </c>
      <c r="H32" s="22">
        <v>44678</v>
      </c>
      <c r="I32" s="22">
        <v>44681</v>
      </c>
      <c r="J32" s="573"/>
      <c r="K32" s="573"/>
      <c r="L32" s="574"/>
    </row>
    <row r="33" spans="2:13" s="10" customFormat="1" ht="17.25">
      <c r="B33" s="1">
        <v>4</v>
      </c>
      <c r="C33" s="12" t="s">
        <v>1889</v>
      </c>
      <c r="D33" s="21" t="s">
        <v>1746</v>
      </c>
      <c r="E33" s="13">
        <v>1</v>
      </c>
      <c r="F33" s="13">
        <v>1</v>
      </c>
      <c r="G33" s="14" t="s">
        <v>1747</v>
      </c>
      <c r="H33" s="22">
        <v>44678</v>
      </c>
      <c r="I33" s="22">
        <v>44680</v>
      </c>
      <c r="J33" s="573"/>
      <c r="K33" s="573"/>
      <c r="L33" s="574"/>
    </row>
    <row r="34" spans="2:13" s="10" customFormat="1" ht="14.25" customHeight="1">
      <c r="B34" s="1">
        <v>5</v>
      </c>
      <c r="C34" s="12" t="s">
        <v>1890</v>
      </c>
      <c r="D34" s="21" t="s">
        <v>1863</v>
      </c>
      <c r="E34" s="13">
        <v>1</v>
      </c>
      <c r="F34" s="13">
        <v>1</v>
      </c>
      <c r="G34" s="14" t="s">
        <v>1745</v>
      </c>
      <c r="H34" s="22">
        <v>44678</v>
      </c>
      <c r="I34" s="22">
        <v>44681</v>
      </c>
      <c r="J34" s="573" t="s">
        <v>1748</v>
      </c>
      <c r="K34" s="573"/>
      <c r="L34" s="574"/>
      <c r="M34" s="23"/>
    </row>
    <row r="35" spans="2:13" s="10" customFormat="1" ht="17.25">
      <c r="B35" s="1">
        <v>6</v>
      </c>
      <c r="C35" s="12" t="s">
        <v>1749</v>
      </c>
      <c r="D35" s="21" t="s">
        <v>1750</v>
      </c>
      <c r="E35" s="13">
        <v>1</v>
      </c>
      <c r="F35" s="13">
        <v>1</v>
      </c>
      <c r="G35" s="14" t="s">
        <v>1751</v>
      </c>
      <c r="H35" s="22">
        <v>44678</v>
      </c>
      <c r="I35" s="22">
        <v>44681</v>
      </c>
      <c r="J35" s="573"/>
      <c r="K35" s="573"/>
      <c r="L35" s="574"/>
      <c r="M35" s="23"/>
    </row>
    <row r="36" spans="2:13" s="10" customFormat="1" ht="17.25">
      <c r="B36" s="1">
        <v>7</v>
      </c>
      <c r="C36" s="12" t="s">
        <v>1891</v>
      </c>
      <c r="D36" s="21" t="s">
        <v>1860</v>
      </c>
      <c r="E36" s="13">
        <v>1</v>
      </c>
      <c r="F36" s="13">
        <v>1</v>
      </c>
      <c r="G36" s="14" t="s">
        <v>1747</v>
      </c>
      <c r="H36" s="22">
        <v>44678</v>
      </c>
      <c r="I36" s="22">
        <v>44680</v>
      </c>
      <c r="J36" s="573"/>
      <c r="K36" s="573"/>
      <c r="L36" s="574"/>
      <c r="M36" s="23"/>
    </row>
    <row r="37" spans="2:13" s="10" customFormat="1" ht="17.25">
      <c r="B37" s="1">
        <v>8</v>
      </c>
      <c r="C37" s="12" t="s">
        <v>1892</v>
      </c>
      <c r="D37" s="21" t="s">
        <v>1868</v>
      </c>
      <c r="E37" s="13">
        <v>1</v>
      </c>
      <c r="F37" s="13">
        <v>0</v>
      </c>
      <c r="G37" s="14"/>
      <c r="H37" s="22"/>
      <c r="I37" s="22"/>
      <c r="J37" s="573" t="s">
        <v>2787</v>
      </c>
      <c r="K37" s="573"/>
      <c r="L37" s="574"/>
      <c r="M37" s="23"/>
    </row>
    <row r="38" spans="2:13" s="10" customFormat="1" ht="17.25">
      <c r="B38" s="1">
        <v>9</v>
      </c>
      <c r="C38" s="12" t="s">
        <v>1893</v>
      </c>
      <c r="D38" s="21" t="s">
        <v>1894</v>
      </c>
      <c r="E38" s="13">
        <v>0</v>
      </c>
      <c r="F38" s="13">
        <v>0</v>
      </c>
      <c r="G38" s="15"/>
      <c r="H38" s="24"/>
      <c r="I38" s="24"/>
      <c r="J38" s="573" t="s">
        <v>1995</v>
      </c>
      <c r="K38" s="573"/>
      <c r="L38" s="574"/>
      <c r="M38" s="23"/>
    </row>
    <row r="39" spans="2:13" s="10" customFormat="1" ht="17.25">
      <c r="B39" s="1">
        <v>10</v>
      </c>
      <c r="C39" s="12" t="s">
        <v>1753</v>
      </c>
      <c r="D39" s="21" t="s">
        <v>1754</v>
      </c>
      <c r="E39" s="13">
        <v>0</v>
      </c>
      <c r="F39" s="13">
        <v>0</v>
      </c>
      <c r="G39" s="15"/>
      <c r="H39" s="24"/>
      <c r="I39" s="24"/>
      <c r="J39" s="573" t="s">
        <v>1995</v>
      </c>
      <c r="K39" s="573"/>
      <c r="L39" s="574"/>
      <c r="M39" s="23"/>
    </row>
    <row r="40" spans="2:13" s="10" customFormat="1" ht="17.25">
      <c r="B40" s="1">
        <v>11</v>
      </c>
      <c r="C40" s="12" t="s">
        <v>1755</v>
      </c>
      <c r="D40" s="21" t="s">
        <v>1756</v>
      </c>
      <c r="E40" s="13">
        <v>1</v>
      </c>
      <c r="F40" s="13">
        <v>1</v>
      </c>
      <c r="G40" s="14" t="s">
        <v>1830</v>
      </c>
      <c r="H40" s="22">
        <v>44678</v>
      </c>
      <c r="I40" s="22">
        <v>44681</v>
      </c>
      <c r="J40" s="573"/>
      <c r="K40" s="573"/>
      <c r="L40" s="574"/>
      <c r="M40" s="23"/>
    </row>
    <row r="41" spans="2:13" s="10" customFormat="1" ht="17.25">
      <c r="B41" s="1">
        <v>12</v>
      </c>
      <c r="C41" s="12" t="s">
        <v>1895</v>
      </c>
      <c r="D41" s="21" t="s">
        <v>1757</v>
      </c>
      <c r="E41" s="13">
        <v>0</v>
      </c>
      <c r="F41" s="13">
        <v>0</v>
      </c>
      <c r="G41" s="15"/>
      <c r="H41" s="24"/>
      <c r="I41" s="24"/>
      <c r="J41" s="573"/>
      <c r="K41" s="573"/>
      <c r="L41" s="574"/>
      <c r="M41" s="23"/>
    </row>
    <row r="42" spans="2:13" s="10" customFormat="1" ht="17.25">
      <c r="B42" s="1">
        <v>13</v>
      </c>
      <c r="C42" s="12" t="s">
        <v>1896</v>
      </c>
      <c r="D42" s="21" t="s">
        <v>1758</v>
      </c>
      <c r="E42" s="13">
        <v>0</v>
      </c>
      <c r="F42" s="13">
        <v>0</v>
      </c>
      <c r="G42" s="15"/>
      <c r="H42" s="24"/>
      <c r="I42" s="24"/>
      <c r="J42" s="573"/>
      <c r="K42" s="573"/>
      <c r="L42" s="574"/>
      <c r="M42" s="23"/>
    </row>
    <row r="43" spans="2:13" s="10" customFormat="1" ht="17.25">
      <c r="B43" s="1">
        <v>14</v>
      </c>
      <c r="C43" s="12" t="s">
        <v>1759</v>
      </c>
      <c r="D43" s="12" t="s">
        <v>1897</v>
      </c>
      <c r="E43" s="13">
        <v>1</v>
      </c>
      <c r="F43" s="13">
        <v>1</v>
      </c>
      <c r="G43" s="14" t="s">
        <v>1787</v>
      </c>
      <c r="H43" s="22">
        <v>44678</v>
      </c>
      <c r="I43" s="22">
        <v>44681</v>
      </c>
      <c r="J43" s="573"/>
      <c r="K43" s="573"/>
      <c r="L43" s="574"/>
      <c r="M43" s="23"/>
    </row>
    <row r="44" spans="2:13" s="10" customFormat="1" ht="17.25">
      <c r="B44" s="1">
        <v>15</v>
      </c>
      <c r="C44" s="12" t="s">
        <v>1760</v>
      </c>
      <c r="D44" s="12" t="s">
        <v>1898</v>
      </c>
      <c r="E44" s="13">
        <v>1</v>
      </c>
      <c r="F44" s="13">
        <v>1</v>
      </c>
      <c r="G44" s="14" t="s">
        <v>1820</v>
      </c>
      <c r="H44" s="22">
        <v>44678</v>
      </c>
      <c r="I44" s="22">
        <v>44681</v>
      </c>
      <c r="J44" s="573"/>
      <c r="K44" s="573"/>
      <c r="L44" s="574"/>
      <c r="M44" s="23"/>
    </row>
    <row r="45" spans="2:13" s="10" customFormat="1" ht="17.25">
      <c r="B45" s="1">
        <v>16</v>
      </c>
      <c r="C45" s="12" t="s">
        <v>1761</v>
      </c>
      <c r="D45" s="21" t="s">
        <v>1900</v>
      </c>
      <c r="E45" s="13">
        <v>0</v>
      </c>
      <c r="F45" s="13">
        <v>0</v>
      </c>
      <c r="G45" s="14"/>
      <c r="H45" s="22"/>
      <c r="I45" s="22"/>
      <c r="J45" s="573"/>
      <c r="K45" s="573"/>
      <c r="L45" s="574"/>
      <c r="M45" s="23"/>
    </row>
    <row r="46" spans="2:13" s="10" customFormat="1" ht="17.25">
      <c r="B46" s="1">
        <v>17</v>
      </c>
      <c r="C46" s="12" t="s">
        <v>1901</v>
      </c>
      <c r="D46" s="21" t="s">
        <v>1762</v>
      </c>
      <c r="E46" s="13">
        <v>0</v>
      </c>
      <c r="F46" s="13">
        <v>0</v>
      </c>
      <c r="G46" s="14"/>
      <c r="H46" s="22"/>
      <c r="I46" s="22"/>
      <c r="J46" s="573" t="s">
        <v>2753</v>
      </c>
      <c r="K46" s="573"/>
      <c r="L46" s="574"/>
      <c r="M46" s="23"/>
    </row>
    <row r="47" spans="2:13" s="10" customFormat="1" ht="17.25">
      <c r="B47" s="1">
        <v>18</v>
      </c>
      <c r="C47" s="12" t="s">
        <v>1763</v>
      </c>
      <c r="D47" s="21" t="s">
        <v>1902</v>
      </c>
      <c r="E47" s="13">
        <v>1</v>
      </c>
      <c r="F47" s="13">
        <v>0</v>
      </c>
      <c r="G47" s="15"/>
      <c r="H47" s="24"/>
      <c r="I47" s="24"/>
      <c r="J47" s="573" t="s">
        <v>1764</v>
      </c>
      <c r="K47" s="573"/>
      <c r="L47" s="574"/>
      <c r="M47" s="23"/>
    </row>
    <row r="48" spans="2:13" s="10" customFormat="1" ht="17.25">
      <c r="B48" s="1">
        <v>19</v>
      </c>
      <c r="C48" s="12" t="s">
        <v>1903</v>
      </c>
      <c r="D48" s="21" t="s">
        <v>1904</v>
      </c>
      <c r="E48" s="13">
        <v>0</v>
      </c>
      <c r="F48" s="13">
        <v>0</v>
      </c>
      <c r="G48" s="15"/>
      <c r="H48" s="24"/>
      <c r="I48" s="24"/>
      <c r="J48" s="573" t="s">
        <v>2754</v>
      </c>
      <c r="K48" s="573"/>
      <c r="L48" s="574"/>
      <c r="M48" s="23"/>
    </row>
    <row r="49" spans="2:13" s="10" customFormat="1" ht="16.5" customHeight="1">
      <c r="B49" s="1">
        <v>20</v>
      </c>
      <c r="C49" s="12" t="s">
        <v>1765</v>
      </c>
      <c r="D49" s="21" t="s">
        <v>1721</v>
      </c>
      <c r="E49" s="13">
        <v>1</v>
      </c>
      <c r="F49" s="13">
        <v>0</v>
      </c>
      <c r="G49" s="16"/>
      <c r="H49" s="17"/>
      <c r="I49" s="17"/>
      <c r="J49" s="573" t="s">
        <v>1766</v>
      </c>
      <c r="K49" s="573"/>
      <c r="L49" s="574"/>
      <c r="M49" s="23"/>
    </row>
    <row r="50" spans="2:13" s="140" customFormat="1" ht="17.25">
      <c r="B50" s="133">
        <v>21</v>
      </c>
      <c r="C50" s="134" t="s">
        <v>1905</v>
      </c>
      <c r="D50" s="135" t="s">
        <v>1767</v>
      </c>
      <c r="E50" s="136">
        <v>0</v>
      </c>
      <c r="F50" s="136">
        <v>0</v>
      </c>
      <c r="G50" s="137"/>
      <c r="H50" s="138"/>
      <c r="I50" s="138"/>
      <c r="J50" s="582" t="s">
        <v>2755</v>
      </c>
      <c r="K50" s="582"/>
      <c r="L50" s="583"/>
      <c r="M50" s="139"/>
    </row>
    <row r="51" spans="2:13" s="10" customFormat="1" ht="17.25">
      <c r="B51" s="133">
        <v>22</v>
      </c>
      <c r="C51" s="134" t="s">
        <v>1906</v>
      </c>
      <c r="D51" s="135" t="s">
        <v>1907</v>
      </c>
      <c r="E51" s="136">
        <v>0</v>
      </c>
      <c r="F51" s="136">
        <v>0</v>
      </c>
      <c r="G51" s="16"/>
      <c r="H51" s="17"/>
      <c r="I51" s="17"/>
      <c r="J51" s="530"/>
      <c r="K51" s="531"/>
      <c r="L51" s="532"/>
      <c r="M51" s="23"/>
    </row>
    <row r="52" spans="2:13" s="10" customFormat="1" ht="17.25">
      <c r="B52" s="1">
        <v>23</v>
      </c>
      <c r="C52" s="12" t="s">
        <v>1768</v>
      </c>
      <c r="D52" s="21" t="s">
        <v>1769</v>
      </c>
      <c r="E52" s="13">
        <v>0</v>
      </c>
      <c r="F52" s="13">
        <v>0</v>
      </c>
      <c r="G52" s="16"/>
      <c r="H52" s="17"/>
      <c r="I52" s="17"/>
      <c r="J52" s="573" t="s">
        <v>2753</v>
      </c>
      <c r="K52" s="573"/>
      <c r="L52" s="574"/>
      <c r="M52" s="23"/>
    </row>
    <row r="53" spans="2:13" s="10" customFormat="1" ht="17.25">
      <c r="B53" s="1">
        <v>24</v>
      </c>
      <c r="C53" s="12" t="s">
        <v>1770</v>
      </c>
      <c r="D53" s="21" t="s">
        <v>1771</v>
      </c>
      <c r="E53" s="13">
        <v>0</v>
      </c>
      <c r="F53" s="13">
        <v>0</v>
      </c>
      <c r="G53" s="16"/>
      <c r="H53" s="17"/>
      <c r="I53" s="17"/>
      <c r="J53" s="573" t="s">
        <v>2756</v>
      </c>
      <c r="K53" s="573"/>
      <c r="L53" s="574"/>
      <c r="M53" s="23"/>
    </row>
    <row r="54" spans="2:13" s="10" customFormat="1" ht="17.25">
      <c r="B54" s="1">
        <v>25</v>
      </c>
      <c r="C54" s="12" t="s">
        <v>1908</v>
      </c>
      <c r="D54" s="21" t="s">
        <v>1772</v>
      </c>
      <c r="E54" s="141">
        <v>1</v>
      </c>
      <c r="F54" s="141">
        <v>0</v>
      </c>
      <c r="G54" s="16"/>
      <c r="H54" s="17"/>
      <c r="I54" s="17"/>
      <c r="J54" s="573" t="s">
        <v>1909</v>
      </c>
      <c r="K54" s="573"/>
      <c r="L54" s="574"/>
      <c r="M54" s="23"/>
    </row>
    <row r="55" spans="2:13" s="140" customFormat="1" ht="17.25">
      <c r="B55" s="133">
        <v>26</v>
      </c>
      <c r="C55" s="134" t="s">
        <v>1910</v>
      </c>
      <c r="D55" s="135" t="s">
        <v>1773</v>
      </c>
      <c r="E55" s="136">
        <v>0</v>
      </c>
      <c r="F55" s="136">
        <v>0</v>
      </c>
      <c r="G55" s="137"/>
      <c r="H55" s="138"/>
      <c r="I55" s="138"/>
      <c r="J55" s="582"/>
      <c r="K55" s="582"/>
      <c r="L55" s="583"/>
      <c r="M55" s="139"/>
    </row>
    <row r="56" spans="2:13" s="10" customFormat="1" ht="17.25">
      <c r="B56" s="1">
        <v>27</v>
      </c>
      <c r="C56" s="12" t="s">
        <v>1911</v>
      </c>
      <c r="D56" s="21" t="s">
        <v>1774</v>
      </c>
      <c r="E56" s="141">
        <v>1</v>
      </c>
      <c r="F56" s="141">
        <v>0.5</v>
      </c>
      <c r="G56" s="14" t="s">
        <v>1745</v>
      </c>
      <c r="H56" s="22">
        <v>44678</v>
      </c>
      <c r="I56" s="22">
        <v>44681</v>
      </c>
      <c r="J56" s="573" t="s">
        <v>1775</v>
      </c>
      <c r="K56" s="573"/>
      <c r="L56" s="574"/>
      <c r="M56" s="23"/>
    </row>
    <row r="57" spans="2:13" s="10" customFormat="1" ht="17.25">
      <c r="B57" s="1">
        <v>28</v>
      </c>
      <c r="C57" s="12" t="s">
        <v>1776</v>
      </c>
      <c r="D57" s="21" t="s">
        <v>1777</v>
      </c>
      <c r="E57" s="13">
        <v>1</v>
      </c>
      <c r="F57" s="13">
        <v>1</v>
      </c>
      <c r="G57" s="14" t="s">
        <v>1747</v>
      </c>
      <c r="H57" s="22">
        <v>44678</v>
      </c>
      <c r="I57" s="22">
        <v>44681</v>
      </c>
      <c r="J57" s="573"/>
      <c r="K57" s="573"/>
      <c r="L57" s="574"/>
      <c r="M57" s="23"/>
    </row>
    <row r="58" spans="2:13" s="10" customFormat="1" ht="17.25">
      <c r="B58" s="1">
        <v>29</v>
      </c>
      <c r="C58" s="12" t="s">
        <v>1778</v>
      </c>
      <c r="D58" s="21" t="s">
        <v>1912</v>
      </c>
      <c r="E58" s="13">
        <v>0</v>
      </c>
      <c r="F58" s="13">
        <v>0</v>
      </c>
      <c r="G58" s="14" t="s">
        <v>1787</v>
      </c>
      <c r="H58" s="22">
        <v>44678</v>
      </c>
      <c r="I58" s="22">
        <v>44681</v>
      </c>
      <c r="J58" s="573" t="s">
        <v>1996</v>
      </c>
      <c r="K58" s="573"/>
      <c r="L58" s="574"/>
      <c r="M58" s="23"/>
    </row>
    <row r="59" spans="2:13" s="10" customFormat="1" ht="17.25">
      <c r="B59" s="1">
        <v>30</v>
      </c>
      <c r="C59" s="12" t="s">
        <v>1779</v>
      </c>
      <c r="D59" s="21" t="s">
        <v>1913</v>
      </c>
      <c r="E59" s="13">
        <v>1</v>
      </c>
      <c r="F59" s="13">
        <v>1</v>
      </c>
      <c r="G59" s="14" t="s">
        <v>1747</v>
      </c>
      <c r="H59" s="22">
        <v>44678</v>
      </c>
      <c r="I59" s="22">
        <v>44681</v>
      </c>
      <c r="J59" s="573"/>
      <c r="K59" s="573"/>
      <c r="L59" s="574"/>
      <c r="M59" s="23"/>
    </row>
    <row r="60" spans="2:13" s="10" customFormat="1" ht="17.25">
      <c r="B60" s="133">
        <v>31</v>
      </c>
      <c r="C60" s="134" t="s">
        <v>1780</v>
      </c>
      <c r="D60" s="135" t="s">
        <v>1914</v>
      </c>
      <c r="E60" s="136">
        <v>0</v>
      </c>
      <c r="F60" s="136">
        <v>0</v>
      </c>
      <c r="G60" s="14"/>
      <c r="H60" s="22"/>
      <c r="I60" s="22"/>
      <c r="J60" s="573"/>
      <c r="K60" s="573"/>
      <c r="L60" s="574"/>
      <c r="M60" s="23"/>
    </row>
    <row r="61" spans="2:13" s="10" customFormat="1" ht="17.25">
      <c r="B61" s="1">
        <v>32</v>
      </c>
      <c r="C61" s="12" t="s">
        <v>1781</v>
      </c>
      <c r="D61" s="21" t="s">
        <v>1782</v>
      </c>
      <c r="E61" s="13">
        <v>1</v>
      </c>
      <c r="F61" s="13">
        <v>1</v>
      </c>
      <c r="G61" s="14" t="s">
        <v>1830</v>
      </c>
      <c r="H61" s="22">
        <v>44678</v>
      </c>
      <c r="I61" s="22">
        <v>44681</v>
      </c>
      <c r="J61" s="573"/>
      <c r="K61" s="573"/>
      <c r="L61" s="574"/>
      <c r="M61" s="23"/>
    </row>
    <row r="62" spans="2:13" s="10" customFormat="1" ht="17.25">
      <c r="B62" s="1">
        <v>33</v>
      </c>
      <c r="C62" s="12" t="s">
        <v>1784</v>
      </c>
      <c r="D62" s="21" t="s">
        <v>1915</v>
      </c>
      <c r="E62" s="13">
        <v>1</v>
      </c>
      <c r="F62" s="13">
        <v>1</v>
      </c>
      <c r="G62" s="14" t="s">
        <v>1787</v>
      </c>
      <c r="H62" s="22">
        <v>44678</v>
      </c>
      <c r="I62" s="22">
        <v>44681</v>
      </c>
      <c r="J62" s="573"/>
      <c r="K62" s="573"/>
      <c r="L62" s="574"/>
      <c r="M62" s="23"/>
    </row>
    <row r="63" spans="2:13" s="10" customFormat="1" ht="17.25">
      <c r="B63" s="1">
        <v>34</v>
      </c>
      <c r="C63" s="12" t="s">
        <v>1785</v>
      </c>
      <c r="D63" s="21" t="s">
        <v>1916</v>
      </c>
      <c r="E63" s="13">
        <v>1</v>
      </c>
      <c r="F63" s="13">
        <v>1</v>
      </c>
      <c r="G63" s="14" t="s">
        <v>1787</v>
      </c>
      <c r="H63" s="22">
        <v>44678</v>
      </c>
      <c r="I63" s="22">
        <v>44681</v>
      </c>
      <c r="J63" s="573"/>
      <c r="K63" s="573"/>
      <c r="L63" s="574"/>
      <c r="M63" s="23"/>
    </row>
    <row r="64" spans="2:13" s="10" customFormat="1" ht="17.25">
      <c r="B64" s="1">
        <v>35</v>
      </c>
      <c r="C64" s="12" t="s">
        <v>1786</v>
      </c>
      <c r="D64" s="21" t="s">
        <v>1917</v>
      </c>
      <c r="E64" s="13">
        <v>1</v>
      </c>
      <c r="F64" s="13">
        <v>1</v>
      </c>
      <c r="G64" s="14" t="s">
        <v>1787</v>
      </c>
      <c r="H64" s="22">
        <v>44678</v>
      </c>
      <c r="I64" s="22">
        <v>44681</v>
      </c>
      <c r="J64" s="573"/>
      <c r="K64" s="573"/>
      <c r="L64" s="574"/>
      <c r="M64" s="23"/>
    </row>
    <row r="65" spans="2:13" s="10" customFormat="1" ht="17.25">
      <c r="B65" s="1">
        <v>36</v>
      </c>
      <c r="C65" s="12" t="s">
        <v>1788</v>
      </c>
      <c r="D65" s="21" t="s">
        <v>1789</v>
      </c>
      <c r="E65" s="13">
        <v>1</v>
      </c>
      <c r="F65" s="13">
        <v>1</v>
      </c>
      <c r="G65" s="14" t="s">
        <v>1787</v>
      </c>
      <c r="H65" s="22">
        <v>44678</v>
      </c>
      <c r="I65" s="22">
        <v>44681</v>
      </c>
      <c r="J65" s="573"/>
      <c r="K65" s="573"/>
      <c r="L65" s="574"/>
      <c r="M65" s="23"/>
    </row>
    <row r="66" spans="2:13" s="10" customFormat="1" ht="17.25">
      <c r="B66" s="1">
        <v>37</v>
      </c>
      <c r="C66" s="12" t="s">
        <v>1790</v>
      </c>
      <c r="D66" s="21" t="s">
        <v>1791</v>
      </c>
      <c r="E66" s="13">
        <v>1</v>
      </c>
      <c r="F66" s="13">
        <v>0</v>
      </c>
      <c r="G66" s="14"/>
      <c r="H66" s="22"/>
      <c r="I66" s="22"/>
      <c r="J66" s="573" t="s">
        <v>1992</v>
      </c>
      <c r="K66" s="573"/>
      <c r="L66" s="574"/>
      <c r="M66" s="23"/>
    </row>
    <row r="67" spans="2:13" s="10" customFormat="1" ht="17.25">
      <c r="B67" s="1">
        <v>38</v>
      </c>
      <c r="C67" s="12" t="s">
        <v>1918</v>
      </c>
      <c r="D67" s="21" t="s">
        <v>1793</v>
      </c>
      <c r="E67" s="13">
        <v>1</v>
      </c>
      <c r="F67" s="13">
        <v>1</v>
      </c>
      <c r="G67" s="14" t="s">
        <v>1787</v>
      </c>
      <c r="H67" s="22">
        <v>44678</v>
      </c>
      <c r="I67" s="22">
        <v>44681</v>
      </c>
      <c r="J67" s="573"/>
      <c r="K67" s="573"/>
      <c r="L67" s="574"/>
      <c r="M67" s="23"/>
    </row>
    <row r="68" spans="2:13" s="10" customFormat="1" ht="17.25">
      <c r="B68" s="1">
        <v>39</v>
      </c>
      <c r="C68" s="12" t="s">
        <v>1794</v>
      </c>
      <c r="D68" s="21" t="s">
        <v>1795</v>
      </c>
      <c r="E68" s="18">
        <v>1</v>
      </c>
      <c r="F68" s="18">
        <v>0.3</v>
      </c>
      <c r="G68" s="14" t="s">
        <v>1787</v>
      </c>
      <c r="H68" s="22">
        <v>44678</v>
      </c>
      <c r="I68" s="22">
        <v>44681</v>
      </c>
      <c r="J68" s="573" t="s">
        <v>1993</v>
      </c>
      <c r="K68" s="573"/>
      <c r="L68" s="574"/>
      <c r="M68" s="23"/>
    </row>
    <row r="69" spans="2:13" s="10" customFormat="1" ht="17.25">
      <c r="B69" s="1">
        <v>40</v>
      </c>
      <c r="C69" s="12" t="s">
        <v>1920</v>
      </c>
      <c r="D69" s="21" t="s">
        <v>1796</v>
      </c>
      <c r="E69" s="13">
        <v>1</v>
      </c>
      <c r="F69" s="13">
        <v>1</v>
      </c>
      <c r="G69" s="14" t="s">
        <v>1787</v>
      </c>
      <c r="H69" s="22">
        <v>44678</v>
      </c>
      <c r="I69" s="22">
        <v>44681</v>
      </c>
      <c r="J69" s="573"/>
      <c r="K69" s="573"/>
      <c r="L69" s="574"/>
      <c r="M69" s="23"/>
    </row>
    <row r="70" spans="2:13" s="10" customFormat="1" ht="17.25">
      <c r="B70" s="1">
        <v>41</v>
      </c>
      <c r="C70" s="12" t="s">
        <v>1797</v>
      </c>
      <c r="D70" s="21" t="s">
        <v>1921</v>
      </c>
      <c r="E70" s="13">
        <v>1</v>
      </c>
      <c r="F70" s="13">
        <v>1</v>
      </c>
      <c r="G70" s="14" t="s">
        <v>1787</v>
      </c>
      <c r="H70" s="22">
        <v>44678</v>
      </c>
      <c r="I70" s="22">
        <v>44681</v>
      </c>
      <c r="J70" s="573"/>
      <c r="K70" s="573"/>
      <c r="L70" s="574"/>
      <c r="M70" s="23"/>
    </row>
    <row r="71" spans="2:13" s="10" customFormat="1" ht="17.25">
      <c r="B71" s="1">
        <v>42</v>
      </c>
      <c r="C71" s="12" t="s">
        <v>1798</v>
      </c>
      <c r="D71" s="21" t="s">
        <v>1799</v>
      </c>
      <c r="E71" s="13">
        <v>1</v>
      </c>
      <c r="F71" s="13">
        <v>1</v>
      </c>
      <c r="G71" s="14" t="s">
        <v>1787</v>
      </c>
      <c r="H71" s="22">
        <v>44678</v>
      </c>
      <c r="I71" s="22">
        <v>44681</v>
      </c>
      <c r="J71" s="573"/>
      <c r="K71" s="573"/>
      <c r="L71" s="574"/>
      <c r="M71" s="25"/>
    </row>
    <row r="72" spans="2:13" s="10" customFormat="1" ht="17.25">
      <c r="B72" s="1">
        <v>43</v>
      </c>
      <c r="C72" s="12" t="s">
        <v>1800</v>
      </c>
      <c r="D72" s="21" t="s">
        <v>1801</v>
      </c>
      <c r="E72" s="13">
        <v>1</v>
      </c>
      <c r="F72" s="13">
        <v>1</v>
      </c>
      <c r="G72" s="14" t="s">
        <v>1787</v>
      </c>
      <c r="H72" s="22">
        <v>44678</v>
      </c>
      <c r="I72" s="22">
        <v>44681</v>
      </c>
      <c r="J72" s="573"/>
      <c r="K72" s="573"/>
      <c r="L72" s="574"/>
      <c r="M72" s="25"/>
    </row>
    <row r="73" spans="2:13" s="10" customFormat="1" ht="17.25">
      <c r="B73" s="1">
        <v>44</v>
      </c>
      <c r="C73" s="12" t="s">
        <v>1802</v>
      </c>
      <c r="D73" s="21" t="s">
        <v>1922</v>
      </c>
      <c r="E73" s="13">
        <v>1</v>
      </c>
      <c r="F73" s="13">
        <v>1</v>
      </c>
      <c r="G73" s="14" t="s">
        <v>1787</v>
      </c>
      <c r="H73" s="22">
        <v>44678</v>
      </c>
      <c r="I73" s="22">
        <v>44681</v>
      </c>
      <c r="J73" s="573"/>
      <c r="K73" s="573"/>
      <c r="L73" s="574"/>
      <c r="M73" s="25"/>
    </row>
    <row r="74" spans="2:13" s="10" customFormat="1" ht="17.25">
      <c r="B74" s="1">
        <v>45</v>
      </c>
      <c r="C74" s="12" t="s">
        <v>1803</v>
      </c>
      <c r="D74" s="21" t="s">
        <v>1804</v>
      </c>
      <c r="E74" s="13">
        <v>1</v>
      </c>
      <c r="F74" s="13">
        <v>1</v>
      </c>
      <c r="G74" s="14" t="s">
        <v>1787</v>
      </c>
      <c r="H74" s="22">
        <v>44678</v>
      </c>
      <c r="I74" s="22">
        <v>44681</v>
      </c>
      <c r="J74" s="573"/>
      <c r="K74" s="573"/>
      <c r="L74" s="574"/>
      <c r="M74" s="25"/>
    </row>
    <row r="75" spans="2:13" s="10" customFormat="1" ht="17.25">
      <c r="B75" s="1">
        <v>46</v>
      </c>
      <c r="C75" s="12" t="s">
        <v>1805</v>
      </c>
      <c r="D75" s="21" t="s">
        <v>1806</v>
      </c>
      <c r="E75" s="13">
        <v>0</v>
      </c>
      <c r="F75" s="13">
        <v>0</v>
      </c>
      <c r="G75" s="14" t="s">
        <v>1787</v>
      </c>
      <c r="H75" s="22">
        <v>44678</v>
      </c>
      <c r="I75" s="22">
        <v>44681</v>
      </c>
      <c r="J75" s="573" t="s">
        <v>2757</v>
      </c>
      <c r="K75" s="573"/>
      <c r="L75" s="574"/>
      <c r="M75" s="25"/>
    </row>
    <row r="76" spans="2:13" s="10" customFormat="1" ht="17.25">
      <c r="B76" s="1">
        <v>47</v>
      </c>
      <c r="C76" s="12" t="s">
        <v>1807</v>
      </c>
      <c r="D76" s="21" t="s">
        <v>1808</v>
      </c>
      <c r="E76" s="13">
        <v>1</v>
      </c>
      <c r="F76" s="13">
        <v>1</v>
      </c>
      <c r="G76" s="14" t="s">
        <v>1787</v>
      </c>
      <c r="H76" s="22">
        <v>44678</v>
      </c>
      <c r="I76" s="22">
        <v>44681</v>
      </c>
      <c r="J76" s="573"/>
      <c r="K76" s="573"/>
      <c r="L76" s="574"/>
      <c r="M76" s="25"/>
    </row>
    <row r="77" spans="2:13" s="10" customFormat="1" ht="17.25">
      <c r="B77" s="1">
        <v>48</v>
      </c>
      <c r="C77" s="12" t="s">
        <v>1809</v>
      </c>
      <c r="D77" s="21" t="s">
        <v>1810</v>
      </c>
      <c r="E77" s="13">
        <v>1</v>
      </c>
      <c r="F77" s="13">
        <v>1</v>
      </c>
      <c r="G77" s="14" t="s">
        <v>1787</v>
      </c>
      <c r="H77" s="22">
        <v>44678</v>
      </c>
      <c r="I77" s="22">
        <v>44681</v>
      </c>
      <c r="J77" s="573"/>
      <c r="K77" s="573"/>
      <c r="L77" s="574"/>
      <c r="M77" s="25"/>
    </row>
    <row r="78" spans="2:13" s="10" customFormat="1">
      <c r="B78" s="1">
        <v>49</v>
      </c>
      <c r="C78" s="12" t="s">
        <v>1722</v>
      </c>
      <c r="D78" s="21" t="s">
        <v>1811</v>
      </c>
      <c r="E78" s="13">
        <v>1</v>
      </c>
      <c r="F78" s="13">
        <v>1</v>
      </c>
      <c r="G78" s="17" t="s">
        <v>1747</v>
      </c>
      <c r="H78" s="22">
        <v>44678</v>
      </c>
      <c r="I78" s="22">
        <v>44681</v>
      </c>
      <c r="J78" s="573"/>
      <c r="K78" s="573"/>
      <c r="L78" s="574"/>
      <c r="M78" s="25"/>
    </row>
    <row r="79" spans="2:13" s="10" customFormat="1">
      <c r="B79" s="1">
        <v>50</v>
      </c>
      <c r="C79" s="134" t="s">
        <v>1812</v>
      </c>
      <c r="D79" s="135" t="s">
        <v>1813</v>
      </c>
      <c r="E79" s="136">
        <v>0</v>
      </c>
      <c r="F79" s="136">
        <v>0</v>
      </c>
      <c r="G79" s="138"/>
      <c r="H79" s="17"/>
      <c r="I79" s="26"/>
      <c r="J79" s="573"/>
      <c r="K79" s="573"/>
      <c r="L79" s="574"/>
      <c r="M79" s="25"/>
    </row>
    <row r="80" spans="2:13" s="10" customFormat="1" ht="17.25">
      <c r="B80" s="1">
        <v>51</v>
      </c>
      <c r="C80" s="12" t="s">
        <v>1814</v>
      </c>
      <c r="D80" s="21" t="s">
        <v>1746</v>
      </c>
      <c r="E80" s="13">
        <v>1</v>
      </c>
      <c r="F80" s="13">
        <v>1</v>
      </c>
      <c r="G80" s="14" t="s">
        <v>1787</v>
      </c>
      <c r="H80" s="22">
        <v>44678</v>
      </c>
      <c r="I80" s="22">
        <v>44681</v>
      </c>
      <c r="J80" s="573"/>
      <c r="K80" s="573"/>
      <c r="L80" s="574"/>
      <c r="M80" s="25"/>
    </row>
    <row r="81" spans="2:13" s="10" customFormat="1" ht="17.25">
      <c r="B81" s="1">
        <v>52</v>
      </c>
      <c r="C81" s="12" t="s">
        <v>1815</v>
      </c>
      <c r="D81" s="21" t="s">
        <v>1816</v>
      </c>
      <c r="E81" s="13">
        <v>1</v>
      </c>
      <c r="F81" s="13">
        <v>0.5</v>
      </c>
      <c r="G81" s="14" t="s">
        <v>1787</v>
      </c>
      <c r="H81" s="22">
        <v>44678</v>
      </c>
      <c r="I81" s="22">
        <v>44681</v>
      </c>
      <c r="J81" s="573" t="s">
        <v>1923</v>
      </c>
      <c r="K81" s="573"/>
      <c r="L81" s="574"/>
      <c r="M81" s="25"/>
    </row>
    <row r="82" spans="2:13" s="10" customFormat="1" ht="17.25">
      <c r="B82" s="1">
        <v>53</v>
      </c>
      <c r="C82" s="12" t="s">
        <v>1924</v>
      </c>
      <c r="D82" s="21" t="s">
        <v>1817</v>
      </c>
      <c r="E82" s="13">
        <v>1</v>
      </c>
      <c r="F82" s="13">
        <v>1</v>
      </c>
      <c r="G82" s="14" t="s">
        <v>1787</v>
      </c>
      <c r="H82" s="22">
        <v>44678</v>
      </c>
      <c r="I82" s="22">
        <v>44681</v>
      </c>
      <c r="J82" s="573"/>
      <c r="K82" s="573"/>
      <c r="L82" s="574"/>
      <c r="M82" s="25"/>
    </row>
    <row r="83" spans="2:13" s="10" customFormat="1">
      <c r="B83" s="1">
        <v>54</v>
      </c>
      <c r="C83" s="12" t="s">
        <v>1818</v>
      </c>
      <c r="D83" s="21" t="s">
        <v>1819</v>
      </c>
      <c r="E83" s="13">
        <v>0</v>
      </c>
      <c r="F83" s="13">
        <v>0.5</v>
      </c>
      <c r="G83" s="17" t="s">
        <v>1820</v>
      </c>
      <c r="H83" s="22">
        <v>44678</v>
      </c>
      <c r="I83" s="22">
        <v>44681</v>
      </c>
      <c r="J83" s="573" t="s">
        <v>2759</v>
      </c>
      <c r="K83" s="573"/>
      <c r="L83" s="574"/>
      <c r="M83" s="25"/>
    </row>
    <row r="84" spans="2:13" s="10" customFormat="1">
      <c r="B84" s="1">
        <v>55</v>
      </c>
      <c r="C84" s="12" t="s">
        <v>1821</v>
      </c>
      <c r="D84" s="21" t="s">
        <v>1822</v>
      </c>
      <c r="E84" s="13">
        <v>0</v>
      </c>
      <c r="F84" s="13">
        <v>0.2</v>
      </c>
      <c r="G84" s="17" t="s">
        <v>1820</v>
      </c>
      <c r="H84" s="22">
        <v>44678</v>
      </c>
      <c r="I84" s="22">
        <v>44681</v>
      </c>
      <c r="J84" s="573" t="s">
        <v>2758</v>
      </c>
      <c r="K84" s="573"/>
      <c r="L84" s="574"/>
      <c r="M84" s="25"/>
    </row>
    <row r="85" spans="2:13" s="10" customFormat="1">
      <c r="B85" s="1">
        <v>56</v>
      </c>
      <c r="C85" s="12" t="s">
        <v>1925</v>
      </c>
      <c r="D85" s="21" t="s">
        <v>1823</v>
      </c>
      <c r="E85" s="13">
        <v>1</v>
      </c>
      <c r="F85" s="13">
        <v>0</v>
      </c>
      <c r="G85" s="17" t="s">
        <v>1820</v>
      </c>
      <c r="H85" s="22">
        <v>44678</v>
      </c>
      <c r="I85" s="22">
        <v>44681</v>
      </c>
      <c r="J85" s="573" t="s">
        <v>2788</v>
      </c>
      <c r="K85" s="573"/>
      <c r="L85" s="574"/>
      <c r="M85" s="25"/>
    </row>
    <row r="86" spans="2:13" s="10" customFormat="1" ht="17.25">
      <c r="B86" s="1">
        <v>57</v>
      </c>
      <c r="C86" s="12" t="s">
        <v>1825</v>
      </c>
      <c r="D86" s="21" t="s">
        <v>1826</v>
      </c>
      <c r="E86" s="13">
        <v>0</v>
      </c>
      <c r="F86" s="13">
        <v>0</v>
      </c>
      <c r="G86" s="14" t="s">
        <v>1827</v>
      </c>
      <c r="H86" s="22">
        <v>44678</v>
      </c>
      <c r="I86" s="22">
        <v>44681</v>
      </c>
      <c r="J86" s="573" t="s">
        <v>2760</v>
      </c>
      <c r="K86" s="573"/>
      <c r="L86" s="574"/>
      <c r="M86" s="25"/>
    </row>
    <row r="87" spans="2:13" s="10" customFormat="1" ht="17.25">
      <c r="B87" s="1">
        <v>58</v>
      </c>
      <c r="C87" s="20" t="s">
        <v>1828</v>
      </c>
      <c r="D87" s="21" t="s">
        <v>1829</v>
      </c>
      <c r="E87" s="13">
        <v>0</v>
      </c>
      <c r="F87" s="13">
        <v>0</v>
      </c>
      <c r="G87" s="14"/>
      <c r="H87" s="22"/>
      <c r="I87" s="22"/>
      <c r="J87" s="573"/>
      <c r="K87" s="573"/>
      <c r="L87" s="574"/>
      <c r="M87" s="25"/>
    </row>
    <row r="88" spans="2:13" s="10" customFormat="1" ht="17.25">
      <c r="B88" s="1">
        <v>59</v>
      </c>
      <c r="C88" s="19" t="s">
        <v>1926</v>
      </c>
      <c r="D88" s="21" t="s">
        <v>1927</v>
      </c>
      <c r="E88" s="13">
        <v>1</v>
      </c>
      <c r="F88" s="13">
        <v>1</v>
      </c>
      <c r="G88" s="14" t="s">
        <v>1830</v>
      </c>
      <c r="H88" s="22">
        <v>44678</v>
      </c>
      <c r="I88" s="22">
        <v>44681</v>
      </c>
      <c r="J88" s="573"/>
      <c r="K88" s="573"/>
      <c r="L88" s="574"/>
      <c r="M88" s="25"/>
    </row>
    <row r="89" spans="2:13" s="10" customFormat="1" ht="17.25">
      <c r="B89" s="1">
        <v>60</v>
      </c>
      <c r="C89" s="20" t="s">
        <v>1831</v>
      </c>
      <c r="D89" s="21" t="s">
        <v>1974</v>
      </c>
      <c r="E89" s="13">
        <v>1</v>
      </c>
      <c r="F89" s="13">
        <v>0</v>
      </c>
      <c r="G89" s="14"/>
      <c r="H89" s="22"/>
      <c r="I89" s="22"/>
      <c r="J89" s="573" t="s">
        <v>2761</v>
      </c>
      <c r="K89" s="573"/>
      <c r="L89" s="574"/>
      <c r="M89" s="25"/>
    </row>
    <row r="90" spans="2:13" s="10" customFormat="1" ht="17.25">
      <c r="B90" s="1">
        <v>61</v>
      </c>
      <c r="C90" s="20" t="s">
        <v>1833</v>
      </c>
      <c r="D90" s="21" t="s">
        <v>1975</v>
      </c>
      <c r="E90" s="13">
        <v>1</v>
      </c>
      <c r="F90" s="13">
        <v>0</v>
      </c>
      <c r="G90" s="14"/>
      <c r="H90" s="22"/>
      <c r="I90" s="22"/>
      <c r="J90" s="573" t="s">
        <v>2761</v>
      </c>
      <c r="K90" s="573"/>
      <c r="L90" s="574"/>
      <c r="M90" s="25"/>
    </row>
    <row r="91" spans="2:13" s="10" customFormat="1" ht="17.25">
      <c r="B91" s="1">
        <v>62</v>
      </c>
      <c r="C91" s="12" t="s">
        <v>1834</v>
      </c>
      <c r="D91" s="21" t="s">
        <v>1976</v>
      </c>
      <c r="E91" s="13">
        <v>1</v>
      </c>
      <c r="F91" s="13">
        <v>0</v>
      </c>
      <c r="G91" s="14"/>
      <c r="H91" s="22"/>
      <c r="I91" s="22"/>
      <c r="J91" s="573" t="s">
        <v>2761</v>
      </c>
      <c r="K91" s="573"/>
      <c r="L91" s="574"/>
      <c r="M91" s="25"/>
    </row>
    <row r="92" spans="2:13" s="10" customFormat="1" ht="17.25">
      <c r="B92" s="1">
        <v>63</v>
      </c>
      <c r="C92" s="12" t="s">
        <v>1929</v>
      </c>
      <c r="D92" s="21" t="s">
        <v>1977</v>
      </c>
      <c r="E92" s="13">
        <v>1</v>
      </c>
      <c r="F92" s="13">
        <v>0</v>
      </c>
      <c r="G92" s="14"/>
      <c r="H92" s="22"/>
      <c r="I92" s="22"/>
      <c r="J92" s="573" t="s">
        <v>2761</v>
      </c>
      <c r="K92" s="573"/>
      <c r="L92" s="574"/>
      <c r="M92" s="25"/>
    </row>
    <row r="93" spans="2:13" s="10" customFormat="1" ht="17.25">
      <c r="B93" s="1">
        <v>64</v>
      </c>
      <c r="C93" s="12" t="s">
        <v>1930</v>
      </c>
      <c r="D93" s="21" t="s">
        <v>1978</v>
      </c>
      <c r="E93" s="13">
        <v>1</v>
      </c>
      <c r="F93" s="13">
        <v>0</v>
      </c>
      <c r="G93" s="14"/>
      <c r="H93" s="22"/>
      <c r="I93" s="22"/>
      <c r="J93" s="573" t="s">
        <v>2761</v>
      </c>
      <c r="K93" s="573"/>
      <c r="L93" s="574"/>
      <c r="M93" s="25"/>
    </row>
    <row r="94" spans="2:13" s="10" customFormat="1">
      <c r="B94" s="1">
        <v>65</v>
      </c>
      <c r="C94" s="20" t="s">
        <v>1931</v>
      </c>
      <c r="D94" s="21" t="s">
        <v>1835</v>
      </c>
      <c r="E94" s="13">
        <v>1</v>
      </c>
      <c r="F94" s="13">
        <v>0</v>
      </c>
      <c r="G94" s="27"/>
      <c r="H94" s="17"/>
      <c r="I94" s="17"/>
      <c r="J94" s="573" t="s">
        <v>2761</v>
      </c>
      <c r="K94" s="573"/>
      <c r="L94" s="574"/>
      <c r="M94" s="25"/>
    </row>
    <row r="95" spans="2:13" s="10" customFormat="1">
      <c r="B95" s="1">
        <v>66</v>
      </c>
      <c r="C95" s="20" t="s">
        <v>1836</v>
      </c>
      <c r="D95" s="21" t="s">
        <v>1979</v>
      </c>
      <c r="E95" s="13">
        <v>1</v>
      </c>
      <c r="F95" s="13">
        <v>0</v>
      </c>
      <c r="G95" s="17"/>
      <c r="H95" s="17"/>
      <c r="I95" s="26"/>
      <c r="J95" s="573" t="s">
        <v>2761</v>
      </c>
      <c r="K95" s="573"/>
      <c r="L95" s="574"/>
      <c r="M95" s="25"/>
    </row>
    <row r="96" spans="2:13" s="10" customFormat="1">
      <c r="B96" s="1">
        <v>67</v>
      </c>
      <c r="C96" s="20" t="s">
        <v>1932</v>
      </c>
      <c r="D96" s="21" t="s">
        <v>1837</v>
      </c>
      <c r="E96" s="13">
        <v>1</v>
      </c>
      <c r="F96" s="13">
        <v>0</v>
      </c>
      <c r="G96" s="17"/>
      <c r="H96" s="17"/>
      <c r="I96" s="26"/>
      <c r="J96" s="573" t="s">
        <v>1994</v>
      </c>
      <c r="K96" s="573"/>
      <c r="L96" s="574"/>
      <c r="M96" s="25"/>
    </row>
    <row r="97" spans="1:13" s="10" customFormat="1">
      <c r="B97" s="1">
        <v>68</v>
      </c>
      <c r="C97" s="20" t="s">
        <v>1838</v>
      </c>
      <c r="D97" s="21" t="s">
        <v>1839</v>
      </c>
      <c r="E97" s="13">
        <v>1</v>
      </c>
      <c r="F97" s="13">
        <v>0</v>
      </c>
      <c r="G97" s="17"/>
      <c r="H97" s="17"/>
      <c r="I97" s="26"/>
      <c r="J97" s="573" t="s">
        <v>2761</v>
      </c>
      <c r="K97" s="573"/>
      <c r="L97" s="574"/>
      <c r="M97" s="25"/>
    </row>
    <row r="98" spans="1:13" s="10" customFormat="1" ht="18" thickBot="1">
      <c r="B98" s="35"/>
      <c r="C98" s="28"/>
      <c r="D98" s="28"/>
      <c r="E98" s="28"/>
      <c r="F98" s="28"/>
      <c r="G98" s="28"/>
      <c r="H98" s="28"/>
      <c r="I98" s="28"/>
      <c r="J98" s="28"/>
      <c r="K98" s="28"/>
      <c r="L98" s="36"/>
    </row>
    <row r="99" spans="1:13" s="10" customFormat="1">
      <c r="A99" s="44"/>
      <c r="B99" s="493" t="s">
        <v>1845</v>
      </c>
      <c r="C99" s="494"/>
      <c r="D99" s="494"/>
      <c r="E99" s="494"/>
      <c r="F99" s="494"/>
      <c r="G99" s="494"/>
      <c r="H99" s="494"/>
      <c r="I99" s="494"/>
      <c r="J99" s="494"/>
      <c r="K99" s="494"/>
      <c r="L99" s="495"/>
      <c r="M99" s="82"/>
    </row>
    <row r="100" spans="1:13" ht="15.75" customHeight="1">
      <c r="B100" s="571" t="s">
        <v>5</v>
      </c>
      <c r="C100" s="572"/>
      <c r="D100" s="572"/>
      <c r="E100" s="572"/>
      <c r="F100" s="572"/>
      <c r="G100" s="572"/>
      <c r="H100" s="572"/>
      <c r="I100" s="93"/>
      <c r="J100" s="120"/>
      <c r="K100" s="120"/>
      <c r="L100" s="121"/>
    </row>
    <row r="101" spans="1:13">
      <c r="B101" s="49" t="s">
        <v>2</v>
      </c>
      <c r="C101" s="50" t="s">
        <v>3</v>
      </c>
      <c r="D101" s="50" t="s">
        <v>6</v>
      </c>
      <c r="E101" s="51" t="s">
        <v>35</v>
      </c>
      <c r="F101" s="51" t="s">
        <v>1846</v>
      </c>
      <c r="G101" s="51" t="s">
        <v>1934</v>
      </c>
      <c r="H101" s="51" t="s">
        <v>1847</v>
      </c>
      <c r="I101" s="94"/>
      <c r="J101" s="98"/>
      <c r="K101" s="98"/>
      <c r="L101" s="99"/>
    </row>
    <row r="102" spans="1:13">
      <c r="B102" s="1">
        <v>1</v>
      </c>
      <c r="C102" s="53" t="s">
        <v>1707</v>
      </c>
      <c r="D102" s="54">
        <f t="shared" ref="D102:D120" si="0">SUM(E102:H102)</f>
        <v>21</v>
      </c>
      <c r="E102" s="55">
        <v>0</v>
      </c>
      <c r="F102" s="55">
        <v>2</v>
      </c>
      <c r="G102" s="55">
        <v>19</v>
      </c>
      <c r="H102" s="55">
        <v>0</v>
      </c>
      <c r="I102" s="499" t="s">
        <v>1991</v>
      </c>
      <c r="J102" s="499"/>
      <c r="K102" s="499"/>
      <c r="L102" s="500"/>
    </row>
    <row r="103" spans="1:13">
      <c r="B103" s="1">
        <v>2</v>
      </c>
      <c r="C103" s="53" t="s">
        <v>1708</v>
      </c>
      <c r="D103" s="54">
        <f t="shared" si="0"/>
        <v>3</v>
      </c>
      <c r="E103" s="55">
        <v>0</v>
      </c>
      <c r="F103" s="55">
        <v>3</v>
      </c>
      <c r="G103" s="55">
        <v>0</v>
      </c>
      <c r="H103" s="55">
        <v>0</v>
      </c>
      <c r="I103" s="499"/>
      <c r="J103" s="499"/>
      <c r="K103" s="499"/>
      <c r="L103" s="500"/>
    </row>
    <row r="104" spans="1:13">
      <c r="B104" s="1">
        <v>3</v>
      </c>
      <c r="C104" s="53" t="s">
        <v>1709</v>
      </c>
      <c r="D104" s="54">
        <f t="shared" si="0"/>
        <v>5</v>
      </c>
      <c r="E104" s="55">
        <v>0</v>
      </c>
      <c r="F104" s="55">
        <v>0</v>
      </c>
      <c r="G104" s="55">
        <v>5</v>
      </c>
      <c r="H104" s="55">
        <v>0</v>
      </c>
      <c r="I104" s="499"/>
      <c r="J104" s="499"/>
      <c r="K104" s="499"/>
      <c r="L104" s="500"/>
    </row>
    <row r="105" spans="1:13">
      <c r="B105" s="1">
        <v>4</v>
      </c>
      <c r="C105" s="53" t="s">
        <v>1710</v>
      </c>
      <c r="D105" s="80">
        <f t="shared" si="0"/>
        <v>7</v>
      </c>
      <c r="E105" s="55">
        <v>0</v>
      </c>
      <c r="F105" s="55">
        <v>0</v>
      </c>
      <c r="G105" s="55">
        <v>7</v>
      </c>
      <c r="H105" s="55">
        <v>0</v>
      </c>
      <c r="I105" s="499"/>
      <c r="J105" s="499"/>
      <c r="K105" s="499"/>
      <c r="L105" s="500"/>
    </row>
    <row r="106" spans="1:13">
      <c r="B106" s="1">
        <v>5</v>
      </c>
      <c r="C106" s="53" t="s">
        <v>1712</v>
      </c>
      <c r="D106" s="54">
        <f t="shared" si="0"/>
        <v>0</v>
      </c>
      <c r="E106" s="55">
        <v>0</v>
      </c>
      <c r="F106" s="55">
        <v>0</v>
      </c>
      <c r="G106" s="55">
        <v>0</v>
      </c>
      <c r="H106" s="55">
        <v>0</v>
      </c>
      <c r="I106" s="499"/>
      <c r="J106" s="499"/>
      <c r="K106" s="499"/>
      <c r="L106" s="500"/>
    </row>
    <row r="107" spans="1:13">
      <c r="B107" s="1">
        <v>6</v>
      </c>
      <c r="C107" s="53" t="s">
        <v>1971</v>
      </c>
      <c r="D107" s="54">
        <f t="shared" si="0"/>
        <v>13</v>
      </c>
      <c r="E107" s="55">
        <v>0</v>
      </c>
      <c r="F107" s="55">
        <v>4</v>
      </c>
      <c r="G107" s="55">
        <v>9</v>
      </c>
      <c r="H107" s="55">
        <v>0</v>
      </c>
      <c r="I107" s="499"/>
      <c r="J107" s="499"/>
      <c r="K107" s="499"/>
      <c r="L107" s="500"/>
    </row>
    <row r="108" spans="1:13">
      <c r="B108" s="1">
        <v>7</v>
      </c>
      <c r="C108" s="53" t="s">
        <v>1970</v>
      </c>
      <c r="D108" s="54">
        <f t="shared" si="0"/>
        <v>27</v>
      </c>
      <c r="E108" s="55">
        <v>0</v>
      </c>
      <c r="F108" s="55"/>
      <c r="G108" s="55">
        <v>27</v>
      </c>
      <c r="H108" s="55">
        <v>0</v>
      </c>
      <c r="I108" s="499"/>
      <c r="J108" s="499"/>
      <c r="K108" s="499"/>
      <c r="L108" s="500"/>
    </row>
    <row r="109" spans="1:13">
      <c r="B109" s="1">
        <v>8</v>
      </c>
      <c r="C109" s="53" t="s">
        <v>1969</v>
      </c>
      <c r="D109" s="54">
        <f t="shared" si="0"/>
        <v>13</v>
      </c>
      <c r="E109" s="55">
        <v>0</v>
      </c>
      <c r="F109" s="55">
        <v>2</v>
      </c>
      <c r="G109" s="55">
        <v>11</v>
      </c>
      <c r="H109" s="55">
        <v>0</v>
      </c>
      <c r="I109" s="499"/>
      <c r="J109" s="499"/>
      <c r="K109" s="499"/>
      <c r="L109" s="500"/>
    </row>
    <row r="110" spans="1:13">
      <c r="B110" s="1">
        <v>9</v>
      </c>
      <c r="C110" s="53" t="s">
        <v>1968</v>
      </c>
      <c r="D110" s="54">
        <f t="shared" si="0"/>
        <v>7</v>
      </c>
      <c r="E110" s="55">
        <v>0</v>
      </c>
      <c r="F110" s="55"/>
      <c r="G110" s="55">
        <v>7</v>
      </c>
      <c r="H110" s="55">
        <v>0</v>
      </c>
      <c r="I110" s="499"/>
      <c r="J110" s="499"/>
      <c r="K110" s="499"/>
      <c r="L110" s="500"/>
    </row>
    <row r="111" spans="1:13" ht="15" customHeight="1">
      <c r="B111" s="1">
        <v>10</v>
      </c>
      <c r="C111" s="53" t="s">
        <v>1967</v>
      </c>
      <c r="D111" s="54">
        <f t="shared" si="0"/>
        <v>26</v>
      </c>
      <c r="E111" s="55">
        <v>0</v>
      </c>
      <c r="F111" s="55">
        <v>5</v>
      </c>
      <c r="G111" s="55">
        <v>21</v>
      </c>
      <c r="H111" s="55"/>
      <c r="I111" s="499"/>
      <c r="J111" s="499"/>
      <c r="K111" s="499"/>
      <c r="L111" s="500"/>
    </row>
    <row r="112" spans="1:13" ht="15" customHeight="1">
      <c r="B112" s="1">
        <v>11</v>
      </c>
      <c r="C112" s="53" t="s">
        <v>1966</v>
      </c>
      <c r="D112" s="54">
        <f t="shared" si="0"/>
        <v>40</v>
      </c>
      <c r="E112" s="55">
        <v>0</v>
      </c>
      <c r="F112" s="55">
        <v>4</v>
      </c>
      <c r="G112" s="55">
        <v>35</v>
      </c>
      <c r="H112" s="55">
        <v>1</v>
      </c>
      <c r="I112" s="499"/>
      <c r="J112" s="499"/>
      <c r="K112" s="499"/>
      <c r="L112" s="500"/>
    </row>
    <row r="113" spans="2:13">
      <c r="B113" s="1">
        <v>12</v>
      </c>
      <c r="C113" s="53" t="s">
        <v>1713</v>
      </c>
      <c r="D113" s="54">
        <f t="shared" si="0"/>
        <v>19</v>
      </c>
      <c r="E113" s="55">
        <v>1</v>
      </c>
      <c r="F113" s="55">
        <v>3</v>
      </c>
      <c r="G113" s="55">
        <v>15</v>
      </c>
      <c r="H113" s="55">
        <v>0</v>
      </c>
      <c r="I113" s="499"/>
      <c r="J113" s="499"/>
      <c r="K113" s="499"/>
      <c r="L113" s="500"/>
    </row>
    <row r="114" spans="2:13" ht="15" customHeight="1">
      <c r="B114" s="1">
        <v>13</v>
      </c>
      <c r="C114" s="53" t="s">
        <v>1714</v>
      </c>
      <c r="D114" s="54">
        <f t="shared" si="0"/>
        <v>0</v>
      </c>
      <c r="E114" s="55">
        <v>0</v>
      </c>
      <c r="F114" s="55">
        <v>0</v>
      </c>
      <c r="G114" s="55">
        <v>0</v>
      </c>
      <c r="H114" s="55">
        <v>0</v>
      </c>
      <c r="I114" s="499"/>
      <c r="J114" s="499"/>
      <c r="K114" s="499"/>
      <c r="L114" s="500"/>
    </row>
    <row r="115" spans="2:13">
      <c r="B115" s="1">
        <v>14</v>
      </c>
      <c r="C115" s="53" t="s">
        <v>1715</v>
      </c>
      <c r="D115" s="54">
        <f t="shared" si="0"/>
        <v>10</v>
      </c>
      <c r="E115" s="55">
        <v>0</v>
      </c>
      <c r="F115" s="55">
        <v>0</v>
      </c>
      <c r="G115" s="55">
        <v>10</v>
      </c>
      <c r="H115" s="55">
        <v>0</v>
      </c>
      <c r="I115" s="499"/>
      <c r="J115" s="499"/>
      <c r="K115" s="499"/>
      <c r="L115" s="500"/>
    </row>
    <row r="116" spans="2:13">
      <c r="B116" s="1">
        <v>15</v>
      </c>
      <c r="C116" s="53" t="s">
        <v>1851</v>
      </c>
      <c r="D116" s="54">
        <f t="shared" si="0"/>
        <v>15</v>
      </c>
      <c r="E116" s="55">
        <v>0</v>
      </c>
      <c r="F116" s="55">
        <v>1</v>
      </c>
      <c r="G116" s="55">
        <v>12</v>
      </c>
      <c r="H116" s="55">
        <v>2</v>
      </c>
      <c r="I116" s="499"/>
      <c r="J116" s="499"/>
      <c r="K116" s="499"/>
      <c r="L116" s="500"/>
    </row>
    <row r="117" spans="2:13">
      <c r="B117" s="1">
        <v>16</v>
      </c>
      <c r="C117" s="53" t="s">
        <v>1717</v>
      </c>
      <c r="D117" s="54">
        <f t="shared" si="0"/>
        <v>6</v>
      </c>
      <c r="E117" s="55">
        <v>0</v>
      </c>
      <c r="F117" s="55"/>
      <c r="G117" s="55">
        <v>6</v>
      </c>
      <c r="H117" s="55">
        <v>0</v>
      </c>
      <c r="I117" s="499"/>
      <c r="J117" s="499"/>
      <c r="K117" s="499"/>
      <c r="L117" s="500"/>
    </row>
    <row r="118" spans="2:13">
      <c r="B118" s="1">
        <v>17</v>
      </c>
      <c r="C118" s="57" t="s">
        <v>1957</v>
      </c>
      <c r="D118" s="54">
        <f t="shared" si="0"/>
        <v>1</v>
      </c>
      <c r="E118" s="55">
        <v>0</v>
      </c>
      <c r="F118" s="55">
        <v>1</v>
      </c>
      <c r="G118" s="55">
        <v>0</v>
      </c>
      <c r="H118" s="55">
        <v>0</v>
      </c>
      <c r="I118" s="499"/>
      <c r="J118" s="499"/>
      <c r="K118" s="499"/>
      <c r="L118" s="500"/>
    </row>
    <row r="119" spans="2:13">
      <c r="B119" s="1">
        <v>18</v>
      </c>
      <c r="C119" s="57" t="s">
        <v>1936</v>
      </c>
      <c r="D119" s="54">
        <f t="shared" si="0"/>
        <v>7</v>
      </c>
      <c r="E119" s="55">
        <v>4</v>
      </c>
      <c r="F119" s="55">
        <v>2</v>
      </c>
      <c r="G119" s="55">
        <v>1</v>
      </c>
      <c r="H119" s="55">
        <v>0</v>
      </c>
      <c r="I119" s="499"/>
      <c r="J119" s="499"/>
      <c r="K119" s="499"/>
      <c r="L119" s="500"/>
    </row>
    <row r="120" spans="2:13">
      <c r="B120" s="1">
        <v>19</v>
      </c>
      <c r="C120" s="57" t="s">
        <v>1718</v>
      </c>
      <c r="D120" s="54">
        <f t="shared" si="0"/>
        <v>3</v>
      </c>
      <c r="E120" s="55">
        <v>0</v>
      </c>
      <c r="F120" s="55">
        <v>2</v>
      </c>
      <c r="G120" s="55">
        <v>1</v>
      </c>
      <c r="H120" s="55">
        <v>0</v>
      </c>
      <c r="I120" s="499"/>
      <c r="J120" s="499"/>
      <c r="K120" s="499"/>
      <c r="L120" s="500"/>
    </row>
    <row r="121" spans="2:13">
      <c r="B121" s="491" t="s">
        <v>4</v>
      </c>
      <c r="C121" s="492"/>
      <c r="D121" s="91">
        <f>SUM(D102:D120)</f>
        <v>223</v>
      </c>
      <c r="E121" s="92">
        <f>SUM(E102:E120)</f>
        <v>5</v>
      </c>
      <c r="F121" s="92">
        <f>SUM(F102:F120)</f>
        <v>29</v>
      </c>
      <c r="G121" s="92">
        <f>SUM(G102:G120)</f>
        <v>186</v>
      </c>
      <c r="H121" s="92">
        <f>SUM(H102:H120)</f>
        <v>3</v>
      </c>
      <c r="I121" s="499"/>
      <c r="J121" s="499"/>
      <c r="K121" s="499"/>
      <c r="L121" s="500"/>
    </row>
    <row r="122" spans="2:13" ht="17.25" thickBot="1">
      <c r="B122" s="496" t="s">
        <v>1853</v>
      </c>
      <c r="C122" s="497"/>
      <c r="D122" s="497"/>
      <c r="E122" s="96">
        <f>E121/D121</f>
        <v>2.2421524663677129E-2</v>
      </c>
      <c r="F122" s="96">
        <f>F121/D121</f>
        <v>0.13004484304932734</v>
      </c>
      <c r="G122" s="96">
        <f>G121/D121</f>
        <v>0.8340807174887892</v>
      </c>
      <c r="H122" s="96">
        <f>H121/D121</f>
        <v>1.3452914798206279E-2</v>
      </c>
      <c r="I122" s="502"/>
      <c r="J122" s="502"/>
      <c r="K122" s="502"/>
      <c r="L122" s="503"/>
    </row>
    <row r="123" spans="2:13" s="10" customFormat="1" ht="17.25">
      <c r="B123" s="43"/>
      <c r="C123" s="44"/>
      <c r="D123" s="44"/>
      <c r="E123" s="45"/>
      <c r="F123" s="45"/>
      <c r="G123" s="45"/>
      <c r="H123" s="45"/>
      <c r="I123" s="45"/>
      <c r="J123" s="44"/>
      <c r="K123" s="28"/>
      <c r="L123" s="48"/>
    </row>
    <row r="124" spans="2:13" ht="17.25" thickBot="1">
      <c r="B124" s="35"/>
      <c r="C124" s="28"/>
      <c r="D124" s="28"/>
      <c r="E124" s="29"/>
      <c r="F124" s="29"/>
      <c r="G124" s="29"/>
      <c r="H124" s="29"/>
      <c r="I124" s="29"/>
      <c r="J124" s="28"/>
      <c r="K124" s="28"/>
      <c r="L124" s="36"/>
    </row>
    <row r="125" spans="2:13" s="10" customFormat="1">
      <c r="B125" s="493" t="s">
        <v>1937</v>
      </c>
      <c r="C125" s="494"/>
      <c r="D125" s="494"/>
      <c r="E125" s="494"/>
      <c r="F125" s="494"/>
      <c r="G125" s="494"/>
      <c r="H125" s="494"/>
      <c r="I125" s="494"/>
      <c r="J125" s="494"/>
      <c r="K125" s="494"/>
      <c r="L125" s="495"/>
      <c r="M125" s="82"/>
    </row>
    <row r="126" spans="2:13" s="10" customFormat="1" ht="14.25" customHeight="1">
      <c r="B126" s="537" t="s">
        <v>2</v>
      </c>
      <c r="C126" s="535" t="s">
        <v>99</v>
      </c>
      <c r="D126" s="535" t="s">
        <v>1986</v>
      </c>
      <c r="E126" s="535" t="s">
        <v>1987</v>
      </c>
      <c r="F126" s="535" t="s">
        <v>1982</v>
      </c>
      <c r="G126" s="535" t="s">
        <v>1854</v>
      </c>
      <c r="H126" s="535" t="s">
        <v>1855</v>
      </c>
      <c r="I126" s="535" t="s">
        <v>1983</v>
      </c>
      <c r="J126" s="541" t="s">
        <v>1985</v>
      </c>
      <c r="K126" s="541" t="s">
        <v>1984</v>
      </c>
      <c r="L126" s="533" t="s">
        <v>1856</v>
      </c>
    </row>
    <row r="127" spans="2:13" s="10" customFormat="1">
      <c r="B127" s="538"/>
      <c r="C127" s="536"/>
      <c r="D127" s="536"/>
      <c r="E127" s="536"/>
      <c r="F127" s="536"/>
      <c r="G127" s="536"/>
      <c r="H127" s="536"/>
      <c r="I127" s="536"/>
      <c r="J127" s="542"/>
      <c r="K127" s="542"/>
      <c r="L127" s="534"/>
    </row>
    <row r="128" spans="2:13" s="10" customFormat="1" ht="33">
      <c r="B128" s="59">
        <v>1</v>
      </c>
      <c r="C128" s="81" t="s">
        <v>1719</v>
      </c>
      <c r="D128" s="60">
        <v>242</v>
      </c>
      <c r="E128" s="60">
        <f>F128+G128</f>
        <v>182</v>
      </c>
      <c r="F128" s="61">
        <f>D128-G128-H128</f>
        <v>135</v>
      </c>
      <c r="G128" s="60">
        <v>47</v>
      </c>
      <c r="H128" s="62">
        <v>60</v>
      </c>
      <c r="I128" s="63">
        <f>F128/E128</f>
        <v>0.74175824175824179</v>
      </c>
      <c r="J128" s="64">
        <f>E128/D128</f>
        <v>0.75206611570247939</v>
      </c>
      <c r="K128" s="64">
        <f>J128*I128</f>
        <v>0.55785123966942152</v>
      </c>
      <c r="L128" s="84" t="s">
        <v>1958</v>
      </c>
    </row>
    <row r="129" spans="2:12" s="10" customFormat="1">
      <c r="B129" s="59">
        <v>2</v>
      </c>
      <c r="C129" s="81" t="s">
        <v>1708</v>
      </c>
      <c r="D129" s="65">
        <v>1042</v>
      </c>
      <c r="E129" s="60">
        <f t="shared" ref="E129:E143" si="1">F129+G129</f>
        <v>1039</v>
      </c>
      <c r="F129" s="61">
        <f>D129-G129-H129</f>
        <v>1015</v>
      </c>
      <c r="G129" s="65">
        <v>24</v>
      </c>
      <c r="H129" s="66">
        <v>3</v>
      </c>
      <c r="I129" s="63">
        <f t="shared" ref="I129:I144" si="2">F129/E129</f>
        <v>0.97690086621751682</v>
      </c>
      <c r="J129" s="64">
        <f t="shared" ref="J129:J144" si="3">E129/D129</f>
        <v>0.99712092130518237</v>
      </c>
      <c r="K129" s="64">
        <f t="shared" ref="K129:K143" si="4">J129*I129</f>
        <v>0.97408829174664113</v>
      </c>
      <c r="L129" s="109"/>
    </row>
    <row r="130" spans="2:12" s="10" customFormat="1" ht="104.25" customHeight="1">
      <c r="B130" s="59">
        <v>3</v>
      </c>
      <c r="C130" s="81" t="s">
        <v>1709</v>
      </c>
      <c r="D130" s="60">
        <v>266</v>
      </c>
      <c r="E130" s="60">
        <f t="shared" si="1"/>
        <v>67</v>
      </c>
      <c r="F130" s="61">
        <f t="shared" ref="F130:F143" si="5">D130-G130-H130</f>
        <v>55</v>
      </c>
      <c r="G130" s="67">
        <v>12</v>
      </c>
      <c r="H130" s="68">
        <v>199</v>
      </c>
      <c r="I130" s="63">
        <f t="shared" si="2"/>
        <v>0.82089552238805974</v>
      </c>
      <c r="J130" s="64">
        <f t="shared" si="3"/>
        <v>0.25187969924812031</v>
      </c>
      <c r="K130" s="64">
        <f t="shared" si="4"/>
        <v>0.2067669172932331</v>
      </c>
      <c r="L130" s="85" t="s">
        <v>1973</v>
      </c>
    </row>
    <row r="131" spans="2:12" s="10" customFormat="1" ht="66">
      <c r="B131" s="59">
        <v>4</v>
      </c>
      <c r="C131" s="81" t="s">
        <v>1710</v>
      </c>
      <c r="D131" s="69">
        <v>423</v>
      </c>
      <c r="E131" s="60">
        <f t="shared" si="1"/>
        <v>230</v>
      </c>
      <c r="F131" s="61">
        <f t="shared" si="5"/>
        <v>174</v>
      </c>
      <c r="G131" s="67">
        <v>56</v>
      </c>
      <c r="H131" s="68">
        <v>193</v>
      </c>
      <c r="I131" s="63">
        <f t="shared" si="2"/>
        <v>0.75652173913043474</v>
      </c>
      <c r="J131" s="64">
        <f t="shared" si="3"/>
        <v>0.54373522458628842</v>
      </c>
      <c r="K131" s="64">
        <f t="shared" si="4"/>
        <v>0.41134751773049644</v>
      </c>
      <c r="L131" s="85" t="s">
        <v>1859</v>
      </c>
    </row>
    <row r="132" spans="2:12" s="10" customFormat="1">
      <c r="B132" s="59">
        <v>5</v>
      </c>
      <c r="C132" s="81" t="s">
        <v>1712</v>
      </c>
      <c r="D132" s="70">
        <v>0</v>
      </c>
      <c r="E132" s="60">
        <f t="shared" si="1"/>
        <v>0</v>
      </c>
      <c r="F132" s="61">
        <f t="shared" si="5"/>
        <v>0</v>
      </c>
      <c r="G132" s="71">
        <v>0</v>
      </c>
      <c r="H132" s="68">
        <v>0</v>
      </c>
      <c r="I132" s="63" t="e">
        <f t="shared" si="2"/>
        <v>#DIV/0!</v>
      </c>
      <c r="J132" s="64" t="e">
        <f t="shared" si="3"/>
        <v>#DIV/0!</v>
      </c>
      <c r="K132" s="64" t="e">
        <f t="shared" si="4"/>
        <v>#DIV/0!</v>
      </c>
      <c r="L132" s="85" t="s">
        <v>1939</v>
      </c>
    </row>
    <row r="133" spans="2:12" s="10" customFormat="1">
      <c r="B133" s="59">
        <v>6</v>
      </c>
      <c r="C133" s="81" t="s">
        <v>1940</v>
      </c>
      <c r="D133" s="69">
        <v>138</v>
      </c>
      <c r="E133" s="60">
        <f t="shared" si="1"/>
        <v>138</v>
      </c>
      <c r="F133" s="61">
        <f t="shared" si="5"/>
        <v>124</v>
      </c>
      <c r="G133" s="72">
        <v>14</v>
      </c>
      <c r="H133" s="68">
        <v>0</v>
      </c>
      <c r="I133" s="63">
        <f t="shared" si="2"/>
        <v>0.89855072463768115</v>
      </c>
      <c r="J133" s="64">
        <f t="shared" si="3"/>
        <v>1</v>
      </c>
      <c r="K133" s="64">
        <f t="shared" si="4"/>
        <v>0.89855072463768115</v>
      </c>
      <c r="L133" s="85"/>
    </row>
    <row r="134" spans="2:12" s="10" customFormat="1" ht="66">
      <c r="B134" s="59">
        <v>7</v>
      </c>
      <c r="C134" s="81" t="s">
        <v>1861</v>
      </c>
      <c r="D134" s="69">
        <v>185</v>
      </c>
      <c r="E134" s="60">
        <f t="shared" si="1"/>
        <v>175</v>
      </c>
      <c r="F134" s="61">
        <f t="shared" si="5"/>
        <v>138</v>
      </c>
      <c r="G134" s="72">
        <v>37</v>
      </c>
      <c r="H134" s="68">
        <v>10</v>
      </c>
      <c r="I134" s="63">
        <f t="shared" si="2"/>
        <v>0.78857142857142859</v>
      </c>
      <c r="J134" s="64">
        <f t="shared" si="3"/>
        <v>0.94594594594594594</v>
      </c>
      <c r="K134" s="64">
        <f t="shared" si="4"/>
        <v>0.74594594594594599</v>
      </c>
      <c r="L134" s="85" t="s">
        <v>1959</v>
      </c>
    </row>
    <row r="135" spans="2:12" s="10" customFormat="1" ht="82.5">
      <c r="B135" s="59">
        <v>8</v>
      </c>
      <c r="C135" s="81" t="s">
        <v>1942</v>
      </c>
      <c r="D135" s="69">
        <v>67</v>
      </c>
      <c r="E135" s="60">
        <f t="shared" si="1"/>
        <v>34</v>
      </c>
      <c r="F135" s="61">
        <f t="shared" si="5"/>
        <v>19</v>
      </c>
      <c r="G135" s="72">
        <v>15</v>
      </c>
      <c r="H135" s="68">
        <v>33</v>
      </c>
      <c r="I135" s="63">
        <f t="shared" si="2"/>
        <v>0.55882352941176472</v>
      </c>
      <c r="J135" s="64">
        <f t="shared" si="3"/>
        <v>0.5074626865671642</v>
      </c>
      <c r="K135" s="64">
        <f t="shared" si="4"/>
        <v>0.28358208955223885</v>
      </c>
      <c r="L135" s="85" t="s">
        <v>1960</v>
      </c>
    </row>
    <row r="136" spans="2:12" s="10" customFormat="1" ht="214.5">
      <c r="B136" s="59">
        <v>9</v>
      </c>
      <c r="C136" s="81" t="s">
        <v>1944</v>
      </c>
      <c r="D136" s="69">
        <v>213</v>
      </c>
      <c r="E136" s="60">
        <f t="shared" si="1"/>
        <v>167</v>
      </c>
      <c r="F136" s="61">
        <f t="shared" si="5"/>
        <v>121</v>
      </c>
      <c r="G136" s="72">
        <v>46</v>
      </c>
      <c r="H136" s="68">
        <v>46</v>
      </c>
      <c r="I136" s="63">
        <f t="shared" si="2"/>
        <v>0.72455089820359286</v>
      </c>
      <c r="J136" s="64">
        <f t="shared" si="3"/>
        <v>0.784037558685446</v>
      </c>
      <c r="K136" s="64">
        <f t="shared" si="4"/>
        <v>0.568075117370892</v>
      </c>
      <c r="L136" s="85" t="s">
        <v>1961</v>
      </c>
    </row>
    <row r="137" spans="2:12" s="10" customFormat="1" ht="33">
      <c r="B137" s="59">
        <v>10</v>
      </c>
      <c r="C137" s="81" t="s">
        <v>1945</v>
      </c>
      <c r="D137" s="69">
        <v>125</v>
      </c>
      <c r="E137" s="60">
        <f t="shared" si="1"/>
        <v>111</v>
      </c>
      <c r="F137" s="61">
        <f t="shared" si="5"/>
        <v>61</v>
      </c>
      <c r="G137" s="72">
        <v>50</v>
      </c>
      <c r="H137" s="68">
        <v>14</v>
      </c>
      <c r="I137" s="63">
        <f t="shared" si="2"/>
        <v>0.5495495495495496</v>
      </c>
      <c r="J137" s="64">
        <f t="shared" si="3"/>
        <v>0.88800000000000001</v>
      </c>
      <c r="K137" s="64">
        <f t="shared" si="4"/>
        <v>0.48800000000000004</v>
      </c>
      <c r="L137" s="85" t="s">
        <v>1946</v>
      </c>
    </row>
    <row r="138" spans="2:12" s="10" customFormat="1">
      <c r="B138" s="59">
        <v>11</v>
      </c>
      <c r="C138" s="81" t="s">
        <v>1713</v>
      </c>
      <c r="D138" s="73">
        <v>544</v>
      </c>
      <c r="E138" s="60">
        <f t="shared" si="1"/>
        <v>386</v>
      </c>
      <c r="F138" s="61">
        <f t="shared" si="5"/>
        <v>240</v>
      </c>
      <c r="G138" s="72">
        <v>146</v>
      </c>
      <c r="H138" s="68">
        <v>158</v>
      </c>
      <c r="I138" s="63">
        <f t="shared" si="2"/>
        <v>0.62176165803108807</v>
      </c>
      <c r="J138" s="64">
        <f t="shared" si="3"/>
        <v>0.7095588235294118</v>
      </c>
      <c r="K138" s="64">
        <f t="shared" si="4"/>
        <v>0.44117647058823528</v>
      </c>
      <c r="L138" s="85" t="s">
        <v>1947</v>
      </c>
    </row>
    <row r="139" spans="2:12" s="10" customFormat="1">
      <c r="B139" s="59">
        <v>12</v>
      </c>
      <c r="C139" s="81" t="s">
        <v>1714</v>
      </c>
      <c r="D139" s="71">
        <v>31</v>
      </c>
      <c r="E139" s="60">
        <f t="shared" si="1"/>
        <v>0</v>
      </c>
      <c r="F139" s="61">
        <f t="shared" si="5"/>
        <v>0</v>
      </c>
      <c r="G139" s="71">
        <v>0</v>
      </c>
      <c r="H139" s="68">
        <v>31</v>
      </c>
      <c r="I139" s="63" t="e">
        <f t="shared" si="2"/>
        <v>#DIV/0!</v>
      </c>
      <c r="J139" s="64">
        <f t="shared" si="3"/>
        <v>0</v>
      </c>
      <c r="K139" s="64" t="e">
        <f t="shared" si="4"/>
        <v>#DIV/0!</v>
      </c>
      <c r="L139" s="85" t="s">
        <v>1948</v>
      </c>
    </row>
    <row r="140" spans="2:12" s="10" customFormat="1" ht="49.5">
      <c r="B140" s="59">
        <v>13</v>
      </c>
      <c r="C140" s="81" t="s">
        <v>1949</v>
      </c>
      <c r="D140" s="70">
        <v>247</v>
      </c>
      <c r="E140" s="60">
        <f t="shared" si="1"/>
        <v>184</v>
      </c>
      <c r="F140" s="61">
        <f t="shared" si="5"/>
        <v>149</v>
      </c>
      <c r="G140" s="71">
        <v>35</v>
      </c>
      <c r="H140" s="68">
        <v>63</v>
      </c>
      <c r="I140" s="63">
        <f t="shared" si="2"/>
        <v>0.80978260869565222</v>
      </c>
      <c r="J140" s="64">
        <f t="shared" si="3"/>
        <v>0.74493927125506076</v>
      </c>
      <c r="K140" s="64">
        <f t="shared" si="4"/>
        <v>0.60323886639676116</v>
      </c>
      <c r="L140" s="85" t="s">
        <v>1962</v>
      </c>
    </row>
    <row r="141" spans="2:12" s="10" customFormat="1" ht="49.5">
      <c r="B141" s="59">
        <v>14</v>
      </c>
      <c r="C141" s="81" t="s">
        <v>1851</v>
      </c>
      <c r="D141" s="67">
        <v>148</v>
      </c>
      <c r="E141" s="60">
        <f t="shared" si="1"/>
        <v>108</v>
      </c>
      <c r="F141" s="61">
        <f t="shared" si="5"/>
        <v>66</v>
      </c>
      <c r="G141" s="67">
        <v>42</v>
      </c>
      <c r="H141" s="68">
        <v>40</v>
      </c>
      <c r="I141" s="63">
        <f t="shared" si="2"/>
        <v>0.61111111111111116</v>
      </c>
      <c r="J141" s="64">
        <f t="shared" si="3"/>
        <v>0.72972972972972971</v>
      </c>
      <c r="K141" s="64">
        <f t="shared" si="4"/>
        <v>0.445945945945946</v>
      </c>
      <c r="L141" s="85" t="s">
        <v>1963</v>
      </c>
    </row>
    <row r="142" spans="2:12" s="10" customFormat="1">
      <c r="B142" s="59">
        <v>15</v>
      </c>
      <c r="C142" s="81" t="s">
        <v>1865</v>
      </c>
      <c r="D142" s="74">
        <v>134</v>
      </c>
      <c r="E142" s="60">
        <f t="shared" si="1"/>
        <v>133</v>
      </c>
      <c r="F142" s="61">
        <f t="shared" si="5"/>
        <v>43</v>
      </c>
      <c r="G142" s="67">
        <v>90</v>
      </c>
      <c r="H142" s="68">
        <v>1</v>
      </c>
      <c r="I142" s="63">
        <f t="shared" si="2"/>
        <v>0.32330827067669171</v>
      </c>
      <c r="J142" s="64">
        <f t="shared" si="3"/>
        <v>0.9925373134328358</v>
      </c>
      <c r="K142" s="64">
        <f t="shared" si="4"/>
        <v>0.32089552238805968</v>
      </c>
      <c r="L142" s="85" t="s">
        <v>1964</v>
      </c>
    </row>
    <row r="143" spans="2:12" s="10" customFormat="1" ht="33">
      <c r="B143" s="59">
        <v>16</v>
      </c>
      <c r="C143" s="81" t="s">
        <v>1718</v>
      </c>
      <c r="D143" s="60">
        <v>108</v>
      </c>
      <c r="E143" s="60">
        <f t="shared" si="1"/>
        <v>102</v>
      </c>
      <c r="F143" s="61">
        <f t="shared" si="5"/>
        <v>65</v>
      </c>
      <c r="G143" s="67">
        <v>37</v>
      </c>
      <c r="H143" s="68">
        <v>6</v>
      </c>
      <c r="I143" s="63">
        <f t="shared" si="2"/>
        <v>0.63725490196078427</v>
      </c>
      <c r="J143" s="64">
        <f t="shared" si="3"/>
        <v>0.94444444444444442</v>
      </c>
      <c r="K143" s="64">
        <f t="shared" si="4"/>
        <v>0.60185185185185175</v>
      </c>
      <c r="L143" s="85" t="s">
        <v>1965</v>
      </c>
    </row>
    <row r="144" spans="2:12" s="10" customFormat="1" ht="17.25" thickBot="1">
      <c r="B144" s="539" t="s">
        <v>100</v>
      </c>
      <c r="C144" s="540"/>
      <c r="D144" s="86">
        <f>SUM(D128:D143)</f>
        <v>3913</v>
      </c>
      <c r="E144" s="86">
        <f>SUM(E128:E143)</f>
        <v>3056</v>
      </c>
      <c r="F144" s="86">
        <f>SUM(F128:F143)</f>
        <v>2405</v>
      </c>
      <c r="G144" s="86">
        <f>SUM(G128:G143)</f>
        <v>651</v>
      </c>
      <c r="H144" s="86">
        <f>SUM(H128:H143)</f>
        <v>857</v>
      </c>
      <c r="I144" s="87">
        <f t="shared" si="2"/>
        <v>0.78697643979057597</v>
      </c>
      <c r="J144" s="88">
        <f t="shared" si="3"/>
        <v>0.78098645540506006</v>
      </c>
      <c r="K144" s="88">
        <f t="shared" ref="K144" si="6">J144*I144</f>
        <v>0.61461794019933558</v>
      </c>
      <c r="L144" s="89"/>
    </row>
    <row r="145" spans="1:13" s="10" customFormat="1" ht="17.25">
      <c r="A145" s="44"/>
      <c r="B145" s="75"/>
      <c r="C145" s="76"/>
      <c r="D145" s="76"/>
      <c r="E145" s="77"/>
      <c r="F145" s="77"/>
      <c r="G145" s="77"/>
      <c r="H145" s="78"/>
      <c r="I145" s="78"/>
      <c r="J145" s="79"/>
      <c r="M145" s="37"/>
    </row>
  </sheetData>
  <mergeCells count="104">
    <mergeCell ref="B99:L99"/>
    <mergeCell ref="I102:L122"/>
    <mergeCell ref="B122:D122"/>
    <mergeCell ref="J96:L96"/>
    <mergeCell ref="J97:L97"/>
    <mergeCell ref="J91:L91"/>
    <mergeCell ref="J92:L92"/>
    <mergeCell ref="J93:L93"/>
    <mergeCell ref="J94:L94"/>
    <mergeCell ref="J95:L95"/>
    <mergeCell ref="J87:L87"/>
    <mergeCell ref="J88:L88"/>
    <mergeCell ref="J89:L89"/>
    <mergeCell ref="J90:L90"/>
    <mergeCell ref="J82:L82"/>
    <mergeCell ref="J83:L83"/>
    <mergeCell ref="J84:L84"/>
    <mergeCell ref="J85:L85"/>
    <mergeCell ref="J86:L86"/>
    <mergeCell ref="J77:L77"/>
    <mergeCell ref="J78:L78"/>
    <mergeCell ref="J79:L79"/>
    <mergeCell ref="J80:L80"/>
    <mergeCell ref="J81:L81"/>
    <mergeCell ref="J72:L72"/>
    <mergeCell ref="J73:L73"/>
    <mergeCell ref="J74:L74"/>
    <mergeCell ref="J75:L75"/>
    <mergeCell ref="J76:L76"/>
    <mergeCell ref="J68:L68"/>
    <mergeCell ref="J69:L69"/>
    <mergeCell ref="J70:L70"/>
    <mergeCell ref="J71:L71"/>
    <mergeCell ref="J62:L62"/>
    <mergeCell ref="J63:L63"/>
    <mergeCell ref="J64:L64"/>
    <mergeCell ref="J65:L65"/>
    <mergeCell ref="J66:L66"/>
    <mergeCell ref="J59:L59"/>
    <mergeCell ref="J60:L60"/>
    <mergeCell ref="J61:L61"/>
    <mergeCell ref="J52:L52"/>
    <mergeCell ref="J53:L53"/>
    <mergeCell ref="J54:L54"/>
    <mergeCell ref="J55:L55"/>
    <mergeCell ref="J56:L56"/>
    <mergeCell ref="J67:L67"/>
    <mergeCell ref="J50:L50"/>
    <mergeCell ref="J51:L51"/>
    <mergeCell ref="J42:L42"/>
    <mergeCell ref="J43:L43"/>
    <mergeCell ref="J44:L44"/>
    <mergeCell ref="J45:L45"/>
    <mergeCell ref="J46:L46"/>
    <mergeCell ref="J57:L57"/>
    <mergeCell ref="J58:L58"/>
    <mergeCell ref="B144:C144"/>
    <mergeCell ref="E12:F12"/>
    <mergeCell ref="E13:F13"/>
    <mergeCell ref="C14:D14"/>
    <mergeCell ref="E14:F14"/>
    <mergeCell ref="C15:F15"/>
    <mergeCell ref="C16:F16"/>
    <mergeCell ref="B28:B29"/>
    <mergeCell ref="C28:C29"/>
    <mergeCell ref="B18:L18"/>
    <mergeCell ref="B19:L26"/>
    <mergeCell ref="B27:L27"/>
    <mergeCell ref="J28:L29"/>
    <mergeCell ref="J30:L30"/>
    <mergeCell ref="C126:C127"/>
    <mergeCell ref="D126:D127"/>
    <mergeCell ref="B125:L125"/>
    <mergeCell ref="L126:L127"/>
    <mergeCell ref="J37:L37"/>
    <mergeCell ref="J38:L38"/>
    <mergeCell ref="J39:L39"/>
    <mergeCell ref="J40:L40"/>
    <mergeCell ref="J41:L41"/>
    <mergeCell ref="J32:L32"/>
    <mergeCell ref="B7:F7"/>
    <mergeCell ref="E8:F8"/>
    <mergeCell ref="E9:F9"/>
    <mergeCell ref="E10:F10"/>
    <mergeCell ref="C3:K4"/>
    <mergeCell ref="B126:B127"/>
    <mergeCell ref="F126:F127"/>
    <mergeCell ref="G126:G127"/>
    <mergeCell ref="E126:E127"/>
    <mergeCell ref="B100:H100"/>
    <mergeCell ref="B121:C121"/>
    <mergeCell ref="I126:I127"/>
    <mergeCell ref="J126:J127"/>
    <mergeCell ref="K126:K127"/>
    <mergeCell ref="H126:H127"/>
    <mergeCell ref="J31:L31"/>
    <mergeCell ref="E11:F11"/>
    <mergeCell ref="J33:L33"/>
    <mergeCell ref="J34:L34"/>
    <mergeCell ref="J35:L35"/>
    <mergeCell ref="J36:L36"/>
    <mergeCell ref="J47:L47"/>
    <mergeCell ref="J48:L48"/>
    <mergeCell ref="J49:L49"/>
  </mergeCells>
  <phoneticPr fontId="9" type="noConversion"/>
  <conditionalFormatting sqref="H121">
    <cfRule type="cellIs" dxfId="158" priority="33" operator="greaterThan">
      <formula>0</formula>
    </cfRule>
  </conditionalFormatting>
  <conditionalFormatting sqref="E121:F121">
    <cfRule type="cellIs" dxfId="157" priority="35" operator="greaterThan">
      <formula>0</formula>
    </cfRule>
  </conditionalFormatting>
  <conditionalFormatting sqref="G121">
    <cfRule type="cellIs" dxfId="156" priority="34" operator="greaterThan">
      <formula>0</formula>
    </cfRule>
  </conditionalFormatting>
  <conditionalFormatting sqref="D121">
    <cfRule type="cellIs" dxfId="155" priority="31" operator="greaterThan">
      <formula>0</formula>
    </cfRule>
  </conditionalFormatting>
  <conditionalFormatting sqref="D121">
    <cfRule type="cellIs" dxfId="154" priority="32" operator="greaterThan">
      <formula>0</formula>
    </cfRule>
  </conditionalFormatting>
  <conditionalFormatting sqref="E102:E120">
    <cfRule type="cellIs" dxfId="153" priority="30" operator="greaterThan">
      <formula>0</formula>
    </cfRule>
  </conditionalFormatting>
  <conditionalFormatting sqref="F103:F107 F111 F113:F120">
    <cfRule type="cellIs" dxfId="152" priority="26" operator="greaterThan">
      <formula>0</formula>
    </cfRule>
  </conditionalFormatting>
  <conditionalFormatting sqref="H103:H107 H111 H113:H120">
    <cfRule type="cellIs" dxfId="151" priority="25" operator="greaterThan">
      <formula>0</formula>
    </cfRule>
  </conditionalFormatting>
  <conditionalFormatting sqref="G103:G107 G111 G113:G120">
    <cfRule type="cellIs" dxfId="150" priority="24" operator="greaterThan">
      <formula>0</formula>
    </cfRule>
  </conditionalFormatting>
  <conditionalFormatting sqref="F102">
    <cfRule type="cellIs" dxfId="149" priority="23" operator="greaterThan">
      <formula>0</formula>
    </cfRule>
  </conditionalFormatting>
  <conditionalFormatting sqref="H102">
    <cfRule type="cellIs" dxfId="148" priority="22" operator="greaterThan">
      <formula>0</formula>
    </cfRule>
  </conditionalFormatting>
  <conditionalFormatting sqref="G102">
    <cfRule type="cellIs" dxfId="147" priority="21" operator="greaterThan">
      <formula>0</formula>
    </cfRule>
  </conditionalFormatting>
  <conditionalFormatting sqref="F108">
    <cfRule type="cellIs" dxfId="146" priority="18" operator="greaterThan">
      <formula>0</formula>
    </cfRule>
  </conditionalFormatting>
  <conditionalFormatting sqref="H108">
    <cfRule type="cellIs" dxfId="145" priority="17" operator="greaterThan">
      <formula>0</formula>
    </cfRule>
  </conditionalFormatting>
  <conditionalFormatting sqref="G108">
    <cfRule type="cellIs" dxfId="144" priority="16" operator="greaterThan">
      <formula>0</formula>
    </cfRule>
  </conditionalFormatting>
  <conditionalFormatting sqref="F109">
    <cfRule type="cellIs" dxfId="143" priority="13" operator="greaterThan">
      <formula>0</formula>
    </cfRule>
  </conditionalFormatting>
  <conditionalFormatting sqref="H109">
    <cfRule type="cellIs" dxfId="142" priority="12" operator="greaterThan">
      <formula>0</formula>
    </cfRule>
  </conditionalFormatting>
  <conditionalFormatting sqref="G109">
    <cfRule type="cellIs" dxfId="141" priority="11" operator="greaterThan">
      <formula>0</formula>
    </cfRule>
  </conditionalFormatting>
  <conditionalFormatting sqref="F110">
    <cfRule type="cellIs" dxfId="140" priority="8" operator="greaterThan">
      <formula>0</formula>
    </cfRule>
  </conditionalFormatting>
  <conditionalFormatting sqref="H110">
    <cfRule type="cellIs" dxfId="139" priority="7" operator="greaterThan">
      <formula>0</formula>
    </cfRule>
  </conditionalFormatting>
  <conditionalFormatting sqref="G110">
    <cfRule type="cellIs" dxfId="138" priority="6" operator="greaterThan">
      <formula>0</formula>
    </cfRule>
  </conditionalFormatting>
  <conditionalFormatting sqref="F112">
    <cfRule type="cellIs" dxfId="137" priority="3" operator="greaterThan">
      <formula>0</formula>
    </cfRule>
  </conditionalFormatting>
  <conditionalFormatting sqref="H112">
    <cfRule type="cellIs" dxfId="136" priority="2" operator="greaterThan">
      <formula>0</formula>
    </cfRule>
  </conditionalFormatting>
  <conditionalFormatting sqref="G112">
    <cfRule type="cellIs" dxfId="135" priority="1" operator="greaterThan">
      <formula>0</formula>
    </cfRule>
  </conditionalFormatting>
  <dataValidations count="1">
    <dataValidation type="list" allowBlank="1" showInputMessage="1" showErrorMessage="1" sqref="E13:F13" xr:uid="{00000000-0002-0000-0100-000000000000}">
      <formula1>"Full,Focus,Regression"</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B1:S237"/>
  <sheetViews>
    <sheetView view="pageBreakPreview" topLeftCell="A15" zoomScale="90" zoomScaleNormal="100" zoomScaleSheetLayoutView="90" workbookViewId="0">
      <selection activeCell="F40" sqref="F40"/>
    </sheetView>
  </sheetViews>
  <sheetFormatPr defaultColWidth="9.125" defaultRowHeight="15"/>
  <cols>
    <col min="1" max="1" width="2.875" style="323" customWidth="1"/>
    <col min="2" max="2" width="4.875" style="323" customWidth="1"/>
    <col min="3" max="3" width="40" style="323" bestFit="1" customWidth="1"/>
    <col min="4" max="16" width="10.625" style="323" customWidth="1"/>
    <col min="17" max="17" width="10.875" style="323" bestFit="1" customWidth="1"/>
    <col min="18" max="19" width="9.125" style="323"/>
    <col min="20" max="20" width="6.625" style="323" customWidth="1"/>
    <col min="21" max="16384" width="9.125" style="323"/>
  </cols>
  <sheetData>
    <row r="1" spans="2:19" ht="15.75" thickBot="1">
      <c r="B1" s="164"/>
      <c r="C1" s="164"/>
      <c r="D1" s="164"/>
      <c r="E1" s="164"/>
      <c r="F1" s="164"/>
      <c r="G1" s="164"/>
      <c r="H1" s="164"/>
      <c r="I1" s="164"/>
      <c r="J1" s="164"/>
      <c r="K1" s="164"/>
      <c r="L1" s="164"/>
      <c r="M1" s="164"/>
      <c r="N1" s="164"/>
      <c r="O1" s="164"/>
      <c r="P1" s="164"/>
      <c r="Q1" s="164"/>
      <c r="R1" s="164"/>
      <c r="S1" s="164"/>
    </row>
    <row r="2" spans="2:19" ht="13.5" customHeight="1">
      <c r="B2" s="586" t="s">
        <v>3391</v>
      </c>
      <c r="C2" s="587"/>
      <c r="D2" s="587"/>
      <c r="E2" s="587"/>
      <c r="F2" s="587"/>
      <c r="G2" s="587"/>
      <c r="H2" s="587"/>
      <c r="I2" s="587"/>
      <c r="J2" s="587"/>
      <c r="K2" s="587"/>
      <c r="L2" s="587"/>
      <c r="M2" s="587"/>
      <c r="N2" s="587"/>
      <c r="O2" s="587"/>
      <c r="P2" s="587"/>
      <c r="Q2" s="587"/>
      <c r="R2" s="587"/>
      <c r="S2" s="588"/>
    </row>
    <row r="3" spans="2:19" ht="15" customHeight="1">
      <c r="B3" s="589"/>
      <c r="C3" s="590"/>
      <c r="D3" s="590"/>
      <c r="E3" s="590"/>
      <c r="F3" s="590"/>
      <c r="G3" s="590"/>
      <c r="H3" s="590"/>
      <c r="I3" s="590"/>
      <c r="J3" s="590"/>
      <c r="K3" s="590"/>
      <c r="L3" s="590"/>
      <c r="M3" s="590"/>
      <c r="N3" s="590"/>
      <c r="O3" s="590"/>
      <c r="P3" s="590"/>
      <c r="Q3" s="590"/>
      <c r="R3" s="590"/>
      <c r="S3" s="591"/>
    </row>
    <row r="4" spans="2:19" ht="15" customHeight="1">
      <c r="B4" s="589"/>
      <c r="C4" s="590"/>
      <c r="D4" s="590"/>
      <c r="E4" s="590"/>
      <c r="F4" s="590"/>
      <c r="G4" s="590"/>
      <c r="H4" s="590"/>
      <c r="I4" s="590"/>
      <c r="J4" s="590"/>
      <c r="K4" s="590"/>
      <c r="L4" s="590"/>
      <c r="M4" s="590"/>
      <c r="N4" s="590"/>
      <c r="O4" s="590"/>
      <c r="P4" s="590"/>
      <c r="Q4" s="590"/>
      <c r="R4" s="590"/>
      <c r="S4" s="591"/>
    </row>
    <row r="5" spans="2:19" ht="14.25" customHeight="1" thickBot="1">
      <c r="B5" s="592"/>
      <c r="C5" s="593"/>
      <c r="D5" s="593"/>
      <c r="E5" s="593"/>
      <c r="F5" s="593"/>
      <c r="G5" s="593"/>
      <c r="H5" s="593"/>
      <c r="I5" s="593"/>
      <c r="J5" s="593"/>
      <c r="K5" s="593"/>
      <c r="L5" s="593"/>
      <c r="M5" s="593"/>
      <c r="N5" s="593"/>
      <c r="O5" s="593"/>
      <c r="P5" s="593"/>
      <c r="Q5" s="593"/>
      <c r="R5" s="593"/>
      <c r="S5" s="594"/>
    </row>
    <row r="6" spans="2:19" ht="15.75" thickBot="1">
      <c r="B6" s="164"/>
      <c r="C6" s="164"/>
      <c r="D6" s="164"/>
      <c r="E6" s="164"/>
      <c r="F6" s="164"/>
      <c r="G6" s="164"/>
      <c r="H6" s="164"/>
      <c r="I6" s="164"/>
      <c r="J6" s="164"/>
      <c r="K6" s="164"/>
      <c r="L6" s="164"/>
      <c r="M6" s="164"/>
      <c r="N6" s="164"/>
      <c r="O6" s="164"/>
      <c r="P6" s="164"/>
      <c r="Q6" s="164"/>
      <c r="R6" s="164"/>
      <c r="S6" s="164"/>
    </row>
    <row r="7" spans="2:19" ht="15.75" thickBot="1">
      <c r="B7" s="595" t="s">
        <v>33</v>
      </c>
      <c r="C7" s="596"/>
      <c r="D7" s="596"/>
      <c r="E7" s="596"/>
      <c r="F7" s="596"/>
      <c r="G7" s="596"/>
      <c r="H7" s="596"/>
      <c r="I7" s="596"/>
      <c r="J7" s="596"/>
      <c r="K7" s="596"/>
      <c r="L7" s="596"/>
      <c r="M7" s="596"/>
      <c r="N7" s="596"/>
      <c r="O7" s="596"/>
      <c r="P7" s="596"/>
      <c r="Q7" s="596"/>
      <c r="R7" s="596"/>
      <c r="S7" s="597"/>
    </row>
    <row r="8" spans="2:19">
      <c r="B8" s="598" t="s">
        <v>3978</v>
      </c>
      <c r="C8" s="599"/>
      <c r="D8" s="599"/>
      <c r="E8" s="599"/>
      <c r="F8" s="599"/>
      <c r="G8" s="599"/>
      <c r="H8" s="599"/>
      <c r="I8" s="599"/>
      <c r="J8" s="599"/>
      <c r="K8" s="599"/>
      <c r="L8" s="599"/>
      <c r="M8" s="599"/>
      <c r="N8" s="599"/>
      <c r="O8" s="159"/>
      <c r="P8" s="159"/>
      <c r="Q8" s="159"/>
      <c r="R8" s="159"/>
      <c r="S8" s="161"/>
    </row>
    <row r="9" spans="2:19">
      <c r="B9" s="584" t="s">
        <v>3979</v>
      </c>
      <c r="C9" s="585"/>
      <c r="D9" s="585"/>
      <c r="E9" s="585"/>
      <c r="F9" s="585"/>
      <c r="G9" s="585"/>
      <c r="H9" s="585"/>
      <c r="I9" s="585"/>
      <c r="J9" s="585"/>
      <c r="K9" s="585"/>
      <c r="L9" s="585"/>
      <c r="M9" s="585"/>
      <c r="N9" s="585"/>
      <c r="O9" s="164"/>
      <c r="P9" s="164"/>
      <c r="Q9" s="164"/>
      <c r="R9" s="164"/>
      <c r="S9" s="211"/>
    </row>
    <row r="10" spans="2:19">
      <c r="B10" s="584" t="s">
        <v>3980</v>
      </c>
      <c r="C10" s="585"/>
      <c r="D10" s="585"/>
      <c r="E10" s="585"/>
      <c r="F10" s="585"/>
      <c r="G10" s="585"/>
      <c r="H10" s="585"/>
      <c r="I10" s="585"/>
      <c r="J10" s="585"/>
      <c r="K10" s="585"/>
      <c r="L10" s="585"/>
      <c r="M10" s="585"/>
      <c r="N10" s="585"/>
      <c r="O10" s="164"/>
      <c r="P10" s="164"/>
      <c r="Q10" s="164"/>
      <c r="R10" s="164"/>
      <c r="S10" s="211"/>
    </row>
    <row r="11" spans="2:19">
      <c r="B11" s="584" t="s">
        <v>3981</v>
      </c>
      <c r="C11" s="585"/>
      <c r="D11" s="585"/>
      <c r="E11" s="585"/>
      <c r="F11" s="585"/>
      <c r="G11" s="585"/>
      <c r="H11" s="585"/>
      <c r="I11" s="585"/>
      <c r="J11" s="585"/>
      <c r="K11" s="585"/>
      <c r="L11" s="585"/>
      <c r="M11" s="585"/>
      <c r="N11" s="585"/>
      <c r="O11" s="164"/>
      <c r="P11" s="164"/>
      <c r="Q11" s="164"/>
      <c r="R11" s="164"/>
      <c r="S11" s="211"/>
    </row>
    <row r="12" spans="2:19" ht="16.5" customHeight="1">
      <c r="B12" s="584" t="s">
        <v>3982</v>
      </c>
      <c r="C12" s="585"/>
      <c r="D12" s="585"/>
      <c r="E12" s="585"/>
      <c r="F12" s="585"/>
      <c r="G12" s="585"/>
      <c r="H12" s="585"/>
      <c r="I12" s="585"/>
      <c r="J12" s="585"/>
      <c r="K12" s="585"/>
      <c r="L12" s="585"/>
      <c r="M12" s="585"/>
      <c r="N12" s="585"/>
      <c r="O12" s="164"/>
      <c r="P12" s="164"/>
      <c r="Q12" s="164"/>
      <c r="R12" s="164"/>
      <c r="S12" s="211"/>
    </row>
    <row r="13" spans="2:19">
      <c r="B13" s="584" t="s">
        <v>3983</v>
      </c>
      <c r="C13" s="585"/>
      <c r="D13" s="585"/>
      <c r="E13" s="585"/>
      <c r="F13" s="585"/>
      <c r="G13" s="585"/>
      <c r="H13" s="585"/>
      <c r="I13" s="585"/>
      <c r="J13" s="585"/>
      <c r="K13" s="585"/>
      <c r="L13" s="585"/>
      <c r="M13" s="585"/>
      <c r="N13" s="585"/>
      <c r="O13" s="164"/>
      <c r="P13" s="164"/>
      <c r="Q13" s="164"/>
      <c r="R13" s="164"/>
      <c r="S13" s="211"/>
    </row>
    <row r="14" spans="2:19">
      <c r="B14" s="584" t="s">
        <v>3984</v>
      </c>
      <c r="C14" s="585"/>
      <c r="D14" s="585"/>
      <c r="E14" s="585"/>
      <c r="F14" s="585"/>
      <c r="G14" s="585"/>
      <c r="H14" s="585"/>
      <c r="I14" s="585"/>
      <c r="J14" s="585"/>
      <c r="K14" s="585"/>
      <c r="L14" s="585"/>
      <c r="M14" s="585"/>
      <c r="N14" s="585"/>
      <c r="O14" s="164"/>
      <c r="P14" s="164"/>
      <c r="Q14" s="164"/>
      <c r="R14" s="164"/>
      <c r="S14" s="211"/>
    </row>
    <row r="15" spans="2:19">
      <c r="B15" s="584" t="s">
        <v>3985</v>
      </c>
      <c r="C15" s="600"/>
      <c r="D15" s="600"/>
      <c r="E15" s="600"/>
      <c r="F15" s="600"/>
      <c r="G15" s="600"/>
      <c r="H15" s="600"/>
      <c r="I15" s="600"/>
      <c r="J15" s="600"/>
      <c r="K15" s="600"/>
      <c r="L15" s="600"/>
      <c r="M15" s="600"/>
      <c r="N15" s="600"/>
      <c r="O15" s="164"/>
      <c r="P15" s="164"/>
      <c r="Q15" s="164"/>
      <c r="R15" s="164"/>
      <c r="S15" s="211"/>
    </row>
    <row r="16" spans="2:19">
      <c r="B16" s="584" t="s">
        <v>3986</v>
      </c>
      <c r="C16" s="585"/>
      <c r="D16" s="585"/>
      <c r="E16" s="585"/>
      <c r="F16" s="585"/>
      <c r="G16" s="585"/>
      <c r="H16" s="585"/>
      <c r="I16" s="585"/>
      <c r="J16" s="585"/>
      <c r="K16" s="585"/>
      <c r="L16" s="585"/>
      <c r="M16" s="585"/>
      <c r="N16" s="585"/>
      <c r="O16" s="164"/>
      <c r="P16" s="164"/>
      <c r="Q16" s="164"/>
      <c r="R16" s="164"/>
      <c r="S16" s="211"/>
    </row>
    <row r="17" spans="2:19" ht="16.5">
      <c r="B17" s="584" t="s">
        <v>3987</v>
      </c>
      <c r="C17" s="585"/>
      <c r="D17" s="585"/>
      <c r="E17" s="585"/>
      <c r="F17" s="585"/>
      <c r="G17" s="585"/>
      <c r="H17" s="585"/>
      <c r="I17" s="585"/>
      <c r="J17" s="585"/>
      <c r="K17" s="585"/>
      <c r="L17" s="585"/>
      <c r="M17" s="585"/>
      <c r="N17" s="585"/>
      <c r="O17" s="164"/>
      <c r="P17" s="164"/>
      <c r="Q17" s="164"/>
      <c r="R17" s="164"/>
      <c r="S17" s="211"/>
    </row>
    <row r="18" spans="2:19" ht="15.75" thickBot="1">
      <c r="B18" s="601" t="s">
        <v>3988</v>
      </c>
      <c r="C18" s="602"/>
      <c r="D18" s="602"/>
      <c r="E18" s="602"/>
      <c r="F18" s="602"/>
      <c r="G18" s="602"/>
      <c r="H18" s="602"/>
      <c r="I18" s="602"/>
      <c r="J18" s="602"/>
      <c r="K18" s="602"/>
      <c r="L18" s="602"/>
      <c r="M18" s="602"/>
      <c r="N18" s="602"/>
      <c r="O18" s="166"/>
      <c r="P18" s="166"/>
      <c r="Q18" s="166"/>
      <c r="R18" s="166"/>
      <c r="S18" s="168"/>
    </row>
    <row r="20" spans="2:19">
      <c r="B20" s="603" t="s">
        <v>3392</v>
      </c>
      <c r="C20" s="603"/>
      <c r="D20" s="603"/>
      <c r="E20" s="603"/>
      <c r="F20" s="603"/>
      <c r="G20" s="603"/>
      <c r="H20" s="603"/>
      <c r="I20" s="603"/>
      <c r="J20" s="603"/>
      <c r="K20" s="603"/>
      <c r="L20" s="603"/>
      <c r="M20" s="603"/>
      <c r="N20" s="603"/>
      <c r="O20" s="603"/>
      <c r="P20" s="603"/>
      <c r="Q20" s="603"/>
      <c r="R20" s="603"/>
      <c r="S20" s="603"/>
    </row>
    <row r="21" spans="2:19" ht="22.5" hidden="1" customHeight="1">
      <c r="B21" s="604" t="s">
        <v>29</v>
      </c>
      <c r="C21" s="604"/>
      <c r="D21" s="327">
        <f>(H24+I24)/E24</f>
        <v>1</v>
      </c>
      <c r="E21" s="164"/>
      <c r="F21" s="164"/>
      <c r="G21" s="164"/>
      <c r="H21" s="164"/>
      <c r="I21" s="164"/>
      <c r="J21" s="164"/>
      <c r="K21" s="164"/>
      <c r="L21" s="164"/>
      <c r="M21" s="164"/>
      <c r="N21" s="164"/>
      <c r="O21" s="164"/>
      <c r="P21" s="164"/>
      <c r="Q21" s="164"/>
      <c r="R21" s="164"/>
      <c r="S21" s="164"/>
    </row>
    <row r="22" spans="2:19">
      <c r="B22" s="605" t="s">
        <v>28</v>
      </c>
      <c r="C22" s="328"/>
      <c r="D22" s="328"/>
      <c r="E22" s="606"/>
      <c r="F22" s="606"/>
      <c r="G22" s="329"/>
      <c r="H22" s="606" t="s">
        <v>25</v>
      </c>
      <c r="I22" s="606"/>
      <c r="J22" s="606"/>
      <c r="K22" s="606"/>
      <c r="L22" s="606"/>
      <c r="M22" s="330"/>
      <c r="N22" s="607" t="s">
        <v>22</v>
      </c>
      <c r="O22" s="607"/>
      <c r="P22" s="607"/>
      <c r="Q22" s="607"/>
      <c r="R22" s="607"/>
      <c r="S22" s="331"/>
    </row>
    <row r="23" spans="2:19">
      <c r="B23" s="606"/>
      <c r="C23" s="325" t="s">
        <v>32</v>
      </c>
      <c r="D23" s="325" t="s">
        <v>27</v>
      </c>
      <c r="E23" s="325" t="s">
        <v>4</v>
      </c>
      <c r="F23" s="325" t="s">
        <v>26</v>
      </c>
      <c r="G23" s="325" t="s">
        <v>25</v>
      </c>
      <c r="H23" s="325" t="s">
        <v>21</v>
      </c>
      <c r="I23" s="325" t="s">
        <v>34</v>
      </c>
      <c r="J23" s="325" t="s">
        <v>24</v>
      </c>
      <c r="K23" s="325" t="s">
        <v>23</v>
      </c>
      <c r="L23" s="325" t="s">
        <v>3393</v>
      </c>
      <c r="M23" s="332" t="s">
        <v>22</v>
      </c>
      <c r="N23" s="332" t="s">
        <v>21</v>
      </c>
      <c r="O23" s="332" t="s">
        <v>20</v>
      </c>
      <c r="P23" s="332" t="s">
        <v>34</v>
      </c>
      <c r="Q23" s="332" t="s">
        <v>19</v>
      </c>
      <c r="R23" s="332" t="s">
        <v>18</v>
      </c>
      <c r="S23" s="333" t="s">
        <v>17</v>
      </c>
    </row>
    <row r="24" spans="2:19">
      <c r="B24" s="334">
        <v>1</v>
      </c>
      <c r="C24" s="335" t="s">
        <v>3394</v>
      </c>
      <c r="D24" s="334" t="s">
        <v>114</v>
      </c>
      <c r="E24" s="334">
        <v>353</v>
      </c>
      <c r="F24" s="336">
        <v>353</v>
      </c>
      <c r="G24" s="336">
        <f>H24+I24</f>
        <v>353</v>
      </c>
      <c r="H24" s="336">
        <v>353</v>
      </c>
      <c r="I24" s="336">
        <v>0</v>
      </c>
      <c r="J24" s="336">
        <v>0</v>
      </c>
      <c r="K24" s="336">
        <v>0</v>
      </c>
      <c r="L24" s="336">
        <v>0</v>
      </c>
      <c r="M24" s="337">
        <v>12</v>
      </c>
      <c r="N24" s="337">
        <v>0</v>
      </c>
      <c r="O24" s="337">
        <v>0</v>
      </c>
      <c r="P24" s="337">
        <v>0</v>
      </c>
      <c r="Q24" s="338">
        <v>12</v>
      </c>
      <c r="R24" s="338">
        <v>0</v>
      </c>
      <c r="S24" s="338">
        <v>0</v>
      </c>
    </row>
    <row r="25" spans="2:19">
      <c r="B25" s="334">
        <v>2</v>
      </c>
      <c r="C25" s="335" t="s">
        <v>1972</v>
      </c>
      <c r="D25" s="334" t="s">
        <v>114</v>
      </c>
      <c r="E25" s="334">
        <f>E24+G25</f>
        <v>576</v>
      </c>
      <c r="F25" s="336">
        <v>508</v>
      </c>
      <c r="G25" s="336">
        <v>223</v>
      </c>
      <c r="H25" s="336">
        <v>223</v>
      </c>
      <c r="I25" s="336">
        <v>0</v>
      </c>
      <c r="J25" s="336">
        <v>65</v>
      </c>
      <c r="K25" s="336">
        <v>127</v>
      </c>
      <c r="L25" s="336">
        <v>8</v>
      </c>
      <c r="M25" s="337">
        <v>20</v>
      </c>
      <c r="N25" s="337">
        <v>0</v>
      </c>
      <c r="O25" s="337">
        <v>0</v>
      </c>
      <c r="P25" s="337">
        <v>0</v>
      </c>
      <c r="Q25" s="338">
        <v>8</v>
      </c>
      <c r="R25" s="338">
        <v>0</v>
      </c>
      <c r="S25" s="338">
        <v>0</v>
      </c>
    </row>
    <row r="26" spans="2:19">
      <c r="B26" s="334">
        <v>3</v>
      </c>
      <c r="C26" s="335" t="s">
        <v>3395</v>
      </c>
      <c r="D26" s="334" t="s">
        <v>114</v>
      </c>
      <c r="E26" s="334">
        <f t="shared" ref="E26:E28" si="0">E25+G26</f>
        <v>704</v>
      </c>
      <c r="F26" s="336">
        <v>498</v>
      </c>
      <c r="G26" s="336">
        <v>128</v>
      </c>
      <c r="H26" s="336">
        <v>128</v>
      </c>
      <c r="I26" s="336">
        <v>0</v>
      </c>
      <c r="J26" s="336">
        <v>95</v>
      </c>
      <c r="K26" s="336">
        <v>193</v>
      </c>
      <c r="L26" s="336">
        <v>20</v>
      </c>
      <c r="M26" s="337">
        <v>23</v>
      </c>
      <c r="N26" s="337">
        <v>0</v>
      </c>
      <c r="O26" s="337">
        <v>0</v>
      </c>
      <c r="P26" s="337">
        <v>0</v>
      </c>
      <c r="Q26" s="338">
        <v>3</v>
      </c>
      <c r="R26" s="338">
        <v>0</v>
      </c>
      <c r="S26" s="338">
        <v>0</v>
      </c>
    </row>
    <row r="27" spans="2:19">
      <c r="B27" s="334">
        <v>4</v>
      </c>
      <c r="C27" s="335" t="s">
        <v>3396</v>
      </c>
      <c r="D27" s="334" t="s">
        <v>114</v>
      </c>
      <c r="E27" s="334">
        <f t="shared" si="0"/>
        <v>826</v>
      </c>
      <c r="F27" s="336">
        <v>471</v>
      </c>
      <c r="G27" s="336">
        <v>122</v>
      </c>
      <c r="H27" s="336">
        <v>122</v>
      </c>
      <c r="I27" s="336">
        <v>0</v>
      </c>
      <c r="J27" s="336">
        <v>143</v>
      </c>
      <c r="K27" s="336">
        <v>215</v>
      </c>
      <c r="L27" s="336">
        <v>25</v>
      </c>
      <c r="M27" s="337">
        <v>24</v>
      </c>
      <c r="N27" s="337">
        <v>0</v>
      </c>
      <c r="O27" s="337">
        <v>0</v>
      </c>
      <c r="P27" s="337">
        <v>0</v>
      </c>
      <c r="Q27" s="338">
        <v>1</v>
      </c>
      <c r="R27" s="338">
        <v>0</v>
      </c>
      <c r="S27" s="338">
        <v>0</v>
      </c>
    </row>
    <row r="28" spans="2:19">
      <c r="B28" s="334">
        <v>5</v>
      </c>
      <c r="C28" s="335" t="s">
        <v>2756</v>
      </c>
      <c r="D28" s="334" t="s">
        <v>3969</v>
      </c>
      <c r="E28" s="334">
        <f t="shared" si="0"/>
        <v>1170</v>
      </c>
      <c r="F28" s="336">
        <v>772</v>
      </c>
      <c r="G28" s="336">
        <v>344</v>
      </c>
      <c r="H28" s="336">
        <v>344</v>
      </c>
      <c r="I28" s="336">
        <v>0</v>
      </c>
      <c r="J28" s="336">
        <v>248</v>
      </c>
      <c r="K28" s="336">
        <v>505</v>
      </c>
      <c r="L28" s="336">
        <v>30</v>
      </c>
      <c r="M28" s="337">
        <v>29</v>
      </c>
      <c r="N28" s="337">
        <v>0</v>
      </c>
      <c r="O28" s="337">
        <v>0</v>
      </c>
      <c r="P28" s="337">
        <v>0</v>
      </c>
      <c r="Q28" s="338">
        <v>5</v>
      </c>
      <c r="R28" s="338">
        <v>0</v>
      </c>
      <c r="S28" s="338">
        <v>0</v>
      </c>
    </row>
    <row r="29" spans="2:19" ht="15" customHeight="1">
      <c r="B29" s="334">
        <v>6</v>
      </c>
      <c r="C29" s="335" t="s">
        <v>3970</v>
      </c>
      <c r="D29" s="334" t="s">
        <v>3974</v>
      </c>
      <c r="E29" s="334">
        <v>1284</v>
      </c>
      <c r="F29" s="336">
        <v>644</v>
      </c>
      <c r="G29" s="336">
        <v>114</v>
      </c>
      <c r="H29" s="336">
        <v>114</v>
      </c>
      <c r="I29" s="336">
        <v>0</v>
      </c>
      <c r="J29" s="336">
        <v>203</v>
      </c>
      <c r="K29" s="336">
        <v>390</v>
      </c>
      <c r="L29" s="336">
        <v>21</v>
      </c>
      <c r="M29" s="337">
        <v>33</v>
      </c>
      <c r="N29" s="337">
        <v>0</v>
      </c>
      <c r="O29" s="337">
        <v>0</v>
      </c>
      <c r="P29" s="337">
        <v>0</v>
      </c>
      <c r="Q29" s="338">
        <v>4</v>
      </c>
      <c r="R29" s="338">
        <v>0</v>
      </c>
      <c r="S29" s="338">
        <v>0</v>
      </c>
    </row>
    <row r="30" spans="2:19" ht="15" customHeight="1">
      <c r="B30" s="334">
        <v>7</v>
      </c>
      <c r="C30" s="335" t="s">
        <v>3975</v>
      </c>
      <c r="D30" s="334" t="s">
        <v>3974</v>
      </c>
      <c r="E30" s="334">
        <v>1453</v>
      </c>
      <c r="F30" s="336">
        <v>518</v>
      </c>
      <c r="G30" s="336">
        <v>169</v>
      </c>
      <c r="H30" s="336">
        <v>169</v>
      </c>
      <c r="I30" s="336">
        <v>0</v>
      </c>
      <c r="J30" s="336">
        <v>167</v>
      </c>
      <c r="K30" s="336">
        <v>339</v>
      </c>
      <c r="L30" s="336">
        <v>17</v>
      </c>
      <c r="M30" s="337">
        <v>35</v>
      </c>
      <c r="N30" s="337">
        <v>0</v>
      </c>
      <c r="O30" s="337">
        <v>0</v>
      </c>
      <c r="P30" s="337">
        <v>0</v>
      </c>
      <c r="Q30" s="338">
        <v>5</v>
      </c>
      <c r="R30" s="338">
        <v>0</v>
      </c>
      <c r="S30" s="338">
        <v>0</v>
      </c>
    </row>
    <row r="31" spans="2:19">
      <c r="B31" s="334">
        <v>8</v>
      </c>
      <c r="C31" s="335" t="s">
        <v>3975</v>
      </c>
      <c r="D31" s="334" t="s">
        <v>114</v>
      </c>
      <c r="E31" s="334">
        <v>1516</v>
      </c>
      <c r="F31" s="336">
        <v>557</v>
      </c>
      <c r="G31" s="336">
        <v>232</v>
      </c>
      <c r="H31" s="336">
        <v>232</v>
      </c>
      <c r="I31" s="336">
        <v>0</v>
      </c>
      <c r="J31" s="336">
        <v>167</v>
      </c>
      <c r="K31" s="336">
        <v>365</v>
      </c>
      <c r="L31" s="336">
        <v>17</v>
      </c>
      <c r="M31" s="337">
        <v>35</v>
      </c>
      <c r="N31" s="337">
        <v>0</v>
      </c>
      <c r="O31" s="337">
        <v>0</v>
      </c>
      <c r="P31" s="337">
        <v>0</v>
      </c>
      <c r="Q31" s="338">
        <v>5</v>
      </c>
      <c r="R31" s="338">
        <v>0</v>
      </c>
      <c r="S31" s="338">
        <v>0</v>
      </c>
    </row>
    <row r="32" spans="2:19">
      <c r="B32" s="334">
        <v>9</v>
      </c>
      <c r="C32" s="335" t="s">
        <v>4024</v>
      </c>
      <c r="D32" s="334" t="s">
        <v>114</v>
      </c>
      <c r="E32" s="334">
        <f t="shared" ref="E32:E37" si="1">SUM(E31,G32)</f>
        <v>1631</v>
      </c>
      <c r="F32" s="336">
        <v>482</v>
      </c>
      <c r="G32" s="336">
        <v>115</v>
      </c>
      <c r="H32" s="336">
        <v>115</v>
      </c>
      <c r="I32" s="336">
        <v>0</v>
      </c>
      <c r="J32" s="336">
        <v>201</v>
      </c>
      <c r="K32" s="336">
        <v>283</v>
      </c>
      <c r="L32" s="336">
        <v>22</v>
      </c>
      <c r="M32" s="337">
        <v>35</v>
      </c>
      <c r="N32" s="337">
        <v>0</v>
      </c>
      <c r="O32" s="337">
        <v>0</v>
      </c>
      <c r="P32" s="337">
        <v>0</v>
      </c>
      <c r="Q32" s="338">
        <v>5</v>
      </c>
      <c r="R32" s="338">
        <v>0</v>
      </c>
      <c r="S32" s="338">
        <v>0</v>
      </c>
    </row>
    <row r="33" spans="2:19">
      <c r="B33" s="334">
        <v>10</v>
      </c>
      <c r="C33" s="335" t="s">
        <v>4025</v>
      </c>
      <c r="D33" s="334" t="s">
        <v>114</v>
      </c>
      <c r="E33" s="334">
        <f t="shared" si="1"/>
        <v>1802</v>
      </c>
      <c r="F33" s="336">
        <v>528</v>
      </c>
      <c r="G33" s="336">
        <v>171</v>
      </c>
      <c r="H33" s="336">
        <v>171</v>
      </c>
      <c r="I33" s="336">
        <v>0</v>
      </c>
      <c r="J33" s="336">
        <v>237</v>
      </c>
      <c r="K33" s="336">
        <v>353</v>
      </c>
      <c r="L33" s="336">
        <v>14</v>
      </c>
      <c r="M33" s="337">
        <v>35</v>
      </c>
      <c r="N33" s="337">
        <v>0</v>
      </c>
      <c r="O33" s="337">
        <v>0</v>
      </c>
      <c r="P33" s="337">
        <v>0</v>
      </c>
      <c r="Q33" s="338">
        <v>5</v>
      </c>
      <c r="R33" s="338">
        <v>0</v>
      </c>
      <c r="S33" s="338">
        <v>0</v>
      </c>
    </row>
    <row r="34" spans="2:19">
      <c r="B34" s="334">
        <v>11</v>
      </c>
      <c r="C34" s="335" t="s">
        <v>4029</v>
      </c>
      <c r="D34" s="334" t="s">
        <v>114</v>
      </c>
      <c r="E34" s="334">
        <f t="shared" si="1"/>
        <v>1991</v>
      </c>
      <c r="F34" s="336">
        <v>496</v>
      </c>
      <c r="G34" s="336">
        <v>189</v>
      </c>
      <c r="H34" s="336">
        <v>189</v>
      </c>
      <c r="I34" s="336">
        <v>0</v>
      </c>
      <c r="J34" s="336">
        <v>248</v>
      </c>
      <c r="K34" s="336">
        <v>379</v>
      </c>
      <c r="L34" s="336">
        <v>7</v>
      </c>
      <c r="M34" s="337">
        <v>36</v>
      </c>
      <c r="N34" s="337">
        <v>0</v>
      </c>
      <c r="O34" s="337">
        <v>0</v>
      </c>
      <c r="P34" s="337">
        <v>0</v>
      </c>
      <c r="Q34" s="338">
        <v>5</v>
      </c>
      <c r="R34" s="336">
        <v>0</v>
      </c>
      <c r="S34" s="336">
        <v>0</v>
      </c>
    </row>
    <row r="35" spans="2:19">
      <c r="B35" s="334">
        <v>12</v>
      </c>
      <c r="C35" s="335" t="s">
        <v>4032</v>
      </c>
      <c r="D35" s="334" t="s">
        <v>3969</v>
      </c>
      <c r="E35" s="334">
        <f t="shared" si="1"/>
        <v>2131</v>
      </c>
      <c r="F35" s="336">
        <v>475</v>
      </c>
      <c r="G35" s="336">
        <v>140</v>
      </c>
      <c r="H35" s="336">
        <v>140</v>
      </c>
      <c r="I35" s="336">
        <v>0</v>
      </c>
      <c r="J35" s="336">
        <v>261</v>
      </c>
      <c r="K35" s="336">
        <v>377</v>
      </c>
      <c r="L35" s="336">
        <v>11</v>
      </c>
      <c r="M35" s="337">
        <v>38</v>
      </c>
      <c r="N35" s="337">
        <v>0</v>
      </c>
      <c r="O35" s="337">
        <v>0</v>
      </c>
      <c r="P35" s="337">
        <v>0</v>
      </c>
      <c r="Q35" s="338">
        <v>7</v>
      </c>
      <c r="R35" s="336">
        <v>0</v>
      </c>
      <c r="S35" s="336">
        <v>0</v>
      </c>
    </row>
    <row r="36" spans="2:19">
      <c r="B36" s="334">
        <v>13</v>
      </c>
      <c r="C36" s="335" t="s">
        <v>4041</v>
      </c>
      <c r="D36" s="334" t="s">
        <v>3969</v>
      </c>
      <c r="E36" s="334">
        <f t="shared" si="1"/>
        <v>2429</v>
      </c>
      <c r="F36" s="336">
        <v>709</v>
      </c>
      <c r="G36" s="336">
        <v>298</v>
      </c>
      <c r="H36" s="336">
        <v>289</v>
      </c>
      <c r="I36" s="336">
        <v>0</v>
      </c>
      <c r="J36" s="336">
        <v>261</v>
      </c>
      <c r="K36" s="336">
        <v>514</v>
      </c>
      <c r="L36" s="336">
        <v>24</v>
      </c>
      <c r="M36" s="337">
        <v>40</v>
      </c>
      <c r="N36" s="337">
        <v>0</v>
      </c>
      <c r="O36" s="337">
        <v>0</v>
      </c>
      <c r="P36" s="337">
        <v>0</v>
      </c>
      <c r="Q36" s="338">
        <v>9</v>
      </c>
      <c r="R36" s="336">
        <v>0</v>
      </c>
      <c r="S36" s="336">
        <v>0</v>
      </c>
    </row>
    <row r="37" spans="2:19">
      <c r="B37" s="334">
        <v>14</v>
      </c>
      <c r="C37" s="335" t="s">
        <v>4098</v>
      </c>
      <c r="D37" s="334" t="s">
        <v>114</v>
      </c>
      <c r="E37" s="334">
        <f t="shared" si="1"/>
        <v>2645</v>
      </c>
      <c r="F37" s="336">
        <v>690</v>
      </c>
      <c r="G37" s="336">
        <v>216</v>
      </c>
      <c r="H37" s="336">
        <v>216</v>
      </c>
      <c r="I37" s="336">
        <v>0</v>
      </c>
      <c r="J37" s="336">
        <v>288</v>
      </c>
      <c r="K37" s="336">
        <v>569</v>
      </c>
      <c r="L37" s="336">
        <v>18</v>
      </c>
      <c r="M37" s="337">
        <v>40</v>
      </c>
      <c r="N37" s="337">
        <v>0</v>
      </c>
      <c r="O37" s="337">
        <v>0</v>
      </c>
      <c r="P37" s="337">
        <v>0</v>
      </c>
      <c r="Q37" s="338">
        <v>9</v>
      </c>
      <c r="R37" s="336">
        <v>0</v>
      </c>
      <c r="S37" s="336">
        <v>0</v>
      </c>
    </row>
    <row r="38" spans="2:19">
      <c r="B38" s="334"/>
      <c r="C38" s="335"/>
      <c r="D38" s="334"/>
      <c r="E38" s="334"/>
      <c r="F38" s="336"/>
      <c r="G38" s="336"/>
      <c r="H38" s="336"/>
      <c r="I38" s="336"/>
      <c r="J38" s="336"/>
      <c r="K38" s="336"/>
      <c r="L38" s="336"/>
      <c r="M38" s="337"/>
      <c r="N38" s="337"/>
      <c r="O38" s="337"/>
      <c r="P38" s="337"/>
      <c r="Q38" s="338"/>
      <c r="R38" s="338"/>
      <c r="S38" s="338"/>
    </row>
    <row r="39" spans="2:19">
      <c r="B39" s="334"/>
      <c r="C39" s="339"/>
      <c r="D39" s="334"/>
      <c r="E39" s="340"/>
      <c r="F39" s="336"/>
      <c r="G39" s="336"/>
      <c r="H39" s="336"/>
      <c r="I39" s="336"/>
      <c r="J39" s="336"/>
      <c r="K39" s="336"/>
      <c r="L39" s="336"/>
      <c r="M39" s="337"/>
      <c r="N39" s="337"/>
      <c r="O39" s="337"/>
      <c r="P39" s="337"/>
      <c r="Q39" s="338"/>
      <c r="R39" s="338"/>
      <c r="S39" s="338"/>
    </row>
    <row r="40" spans="2:19">
      <c r="B40" s="334"/>
      <c r="C40" s="335"/>
      <c r="D40" s="334"/>
      <c r="E40" s="334"/>
      <c r="F40" s="336"/>
      <c r="G40" s="336"/>
      <c r="H40" s="336"/>
      <c r="I40" s="336"/>
      <c r="J40" s="336"/>
      <c r="K40" s="336"/>
      <c r="L40" s="336"/>
      <c r="M40" s="337"/>
      <c r="N40" s="337"/>
      <c r="O40" s="337"/>
      <c r="P40" s="337"/>
      <c r="Q40" s="338"/>
      <c r="R40" s="338"/>
      <c r="S40" s="338"/>
    </row>
    <row r="41" spans="2:19">
      <c r="B41" s="334"/>
      <c r="C41" s="335"/>
      <c r="D41" s="334"/>
      <c r="E41" s="334"/>
      <c r="F41" s="336"/>
      <c r="G41" s="336"/>
      <c r="H41" s="336"/>
      <c r="I41" s="336"/>
      <c r="J41" s="336"/>
      <c r="K41" s="336"/>
      <c r="L41" s="336"/>
      <c r="M41" s="337"/>
      <c r="N41" s="337"/>
      <c r="O41" s="337"/>
      <c r="P41" s="337"/>
      <c r="Q41" s="338"/>
      <c r="R41" s="338"/>
      <c r="S41" s="338"/>
    </row>
    <row r="42" spans="2:19">
      <c r="B42" s="334"/>
      <c r="C42" s="335"/>
      <c r="D42" s="334"/>
      <c r="E42" s="334"/>
      <c r="F42" s="336"/>
      <c r="G42" s="336"/>
      <c r="H42" s="336"/>
      <c r="I42" s="336"/>
      <c r="J42" s="336"/>
      <c r="K42" s="336"/>
      <c r="L42" s="336"/>
      <c r="M42" s="337"/>
      <c r="N42" s="337"/>
      <c r="O42" s="337"/>
      <c r="P42" s="337"/>
      <c r="Q42" s="338"/>
      <c r="R42" s="338"/>
      <c r="S42" s="338"/>
    </row>
    <row r="43" spans="2:19">
      <c r="B43" s="334"/>
      <c r="C43" s="335"/>
      <c r="D43" s="334"/>
      <c r="E43" s="334"/>
      <c r="F43" s="336"/>
      <c r="G43" s="336"/>
      <c r="H43" s="336"/>
      <c r="I43" s="336"/>
      <c r="J43" s="336"/>
      <c r="K43" s="336"/>
      <c r="L43" s="336"/>
      <c r="M43" s="337"/>
      <c r="N43" s="337"/>
      <c r="O43" s="337"/>
      <c r="P43" s="337"/>
      <c r="Q43" s="338"/>
      <c r="R43" s="338"/>
      <c r="S43" s="338"/>
    </row>
    <row r="44" spans="2:19">
      <c r="B44" s="334"/>
      <c r="C44" s="335"/>
      <c r="D44" s="334"/>
      <c r="E44" s="334"/>
      <c r="F44" s="336"/>
      <c r="G44" s="336"/>
      <c r="H44" s="336"/>
      <c r="I44" s="336"/>
      <c r="J44" s="336"/>
      <c r="K44" s="336"/>
      <c r="L44" s="336"/>
      <c r="M44" s="337"/>
      <c r="N44" s="337"/>
      <c r="O44" s="337"/>
      <c r="P44" s="337"/>
      <c r="Q44" s="338"/>
      <c r="R44" s="338"/>
      <c r="S44" s="338"/>
    </row>
    <row r="74" spans="3:3">
      <c r="C74" s="341"/>
    </row>
    <row r="75" spans="3:3">
      <c r="C75" s="342"/>
    </row>
    <row r="76" spans="3:3">
      <c r="C76" s="343"/>
    </row>
    <row r="77" spans="3:3">
      <c r="C77" s="342"/>
    </row>
    <row r="78" spans="3:3">
      <c r="C78" s="342"/>
    </row>
    <row r="79" spans="3:3">
      <c r="C79" s="342"/>
    </row>
    <row r="80" spans="3:3">
      <c r="C80" s="343"/>
    </row>
    <row r="81" spans="2:8">
      <c r="B81" s="164"/>
      <c r="C81" s="342"/>
      <c r="D81" s="164"/>
      <c r="E81" s="164"/>
      <c r="F81" s="164"/>
      <c r="G81" s="164"/>
      <c r="H81" s="164"/>
    </row>
    <row r="82" spans="2:8" ht="14.25" customHeight="1">
      <c r="B82" s="164"/>
      <c r="C82" s="342"/>
      <c r="D82" s="164"/>
      <c r="E82" s="164"/>
      <c r="F82" s="164"/>
      <c r="G82" s="164"/>
      <c r="H82" s="164"/>
    </row>
    <row r="83" spans="2:8">
      <c r="B83" s="164"/>
      <c r="C83" s="342"/>
      <c r="D83" s="164"/>
      <c r="E83" s="164"/>
      <c r="F83" s="164"/>
      <c r="G83" s="164"/>
      <c r="H83" s="164"/>
    </row>
    <row r="84" spans="2:8">
      <c r="B84" s="164"/>
      <c r="C84" s="342"/>
      <c r="D84" s="164"/>
      <c r="E84" s="164"/>
      <c r="F84" s="164"/>
      <c r="G84" s="164"/>
      <c r="H84" s="164"/>
    </row>
    <row r="85" spans="2:8">
      <c r="B85" s="164"/>
      <c r="C85" s="343"/>
      <c r="D85" s="164"/>
      <c r="E85" s="164"/>
      <c r="F85" s="164"/>
      <c r="G85" s="164"/>
      <c r="H85" s="164"/>
    </row>
    <row r="86" spans="2:8">
      <c r="B86" s="164"/>
      <c r="C86" s="343"/>
      <c r="D86" s="164"/>
      <c r="E86" s="164"/>
      <c r="F86" s="164"/>
      <c r="G86" s="164"/>
      <c r="H86" s="164"/>
    </row>
    <row r="87" spans="2:8">
      <c r="B87" s="164"/>
      <c r="C87" s="343"/>
      <c r="D87" s="164"/>
      <c r="E87" s="164"/>
      <c r="F87" s="164"/>
      <c r="G87" s="164"/>
      <c r="H87" s="164"/>
    </row>
    <row r="88" spans="2:8" ht="15.75" customHeight="1">
      <c r="B88" s="164"/>
      <c r="C88" s="343"/>
      <c r="D88" s="164"/>
      <c r="E88" s="164"/>
      <c r="F88" s="164"/>
      <c r="G88" s="164"/>
      <c r="H88" s="164"/>
    </row>
    <row r="95" spans="2:8" ht="15.75" thickBot="1">
      <c r="B95" s="164"/>
      <c r="C95" s="164"/>
      <c r="D95" s="164"/>
      <c r="E95" s="164"/>
      <c r="F95" s="164"/>
      <c r="G95" s="164"/>
      <c r="H95" s="164"/>
    </row>
    <row r="96" spans="2:8" ht="15.75" customHeight="1" thickBot="1">
      <c r="B96" s="613" t="s">
        <v>5</v>
      </c>
      <c r="C96" s="614"/>
      <c r="D96" s="614"/>
      <c r="E96" s="614"/>
      <c r="F96" s="614"/>
      <c r="G96" s="614"/>
      <c r="H96" s="615"/>
    </row>
    <row r="97" spans="2:9">
      <c r="B97" s="344" t="s">
        <v>2</v>
      </c>
      <c r="C97" s="345" t="s">
        <v>3</v>
      </c>
      <c r="D97" s="345" t="s">
        <v>6</v>
      </c>
      <c r="E97" s="345" t="s">
        <v>35</v>
      </c>
      <c r="F97" s="345" t="s">
        <v>30</v>
      </c>
      <c r="G97" s="345" t="s">
        <v>36</v>
      </c>
      <c r="H97" s="346" t="s">
        <v>31</v>
      </c>
      <c r="I97" s="157"/>
    </row>
    <row r="98" spans="2:9">
      <c r="B98" s="347">
        <v>1</v>
      </c>
      <c r="C98" s="348" t="s">
        <v>1719</v>
      </c>
      <c r="D98" s="349">
        <f>E98+F98+G98+H98</f>
        <v>92</v>
      </c>
      <c r="E98" s="350">
        <v>1</v>
      </c>
      <c r="F98" s="350">
        <v>19</v>
      </c>
      <c r="G98" s="350">
        <v>72</v>
      </c>
      <c r="H98" s="351">
        <v>0</v>
      </c>
      <c r="I98" s="157"/>
    </row>
    <row r="99" spans="2:9">
      <c r="B99" s="347">
        <v>2</v>
      </c>
      <c r="C99" s="348" t="s">
        <v>1708</v>
      </c>
      <c r="D99" s="349">
        <f t="shared" ref="D99:D125" si="2">E99+F99+G99+H99</f>
        <v>110</v>
      </c>
      <c r="E99" s="350">
        <v>0</v>
      </c>
      <c r="F99" s="350">
        <v>22</v>
      </c>
      <c r="G99" s="350">
        <v>88</v>
      </c>
      <c r="H99" s="351">
        <v>0</v>
      </c>
      <c r="I99" s="157"/>
    </row>
    <row r="100" spans="2:9">
      <c r="B100" s="347">
        <v>3</v>
      </c>
      <c r="C100" s="348" t="s">
        <v>1709</v>
      </c>
      <c r="D100" s="349">
        <f t="shared" si="2"/>
        <v>75</v>
      </c>
      <c r="E100" s="350">
        <v>0</v>
      </c>
      <c r="F100" s="350">
        <v>23</v>
      </c>
      <c r="G100" s="350">
        <v>52</v>
      </c>
      <c r="H100" s="351">
        <v>0</v>
      </c>
      <c r="I100" s="157"/>
    </row>
    <row r="101" spans="2:9">
      <c r="B101" s="347">
        <v>4</v>
      </c>
      <c r="C101" s="348" t="s">
        <v>3989</v>
      </c>
      <c r="D101" s="349">
        <f t="shared" si="2"/>
        <v>395</v>
      </c>
      <c r="E101" s="350">
        <v>0</v>
      </c>
      <c r="F101" s="350">
        <v>24</v>
      </c>
      <c r="G101" s="350">
        <v>370</v>
      </c>
      <c r="H101" s="351">
        <v>1</v>
      </c>
      <c r="I101" s="157"/>
    </row>
    <row r="102" spans="2:9">
      <c r="B102" s="347">
        <v>5</v>
      </c>
      <c r="C102" s="348" t="s">
        <v>3990</v>
      </c>
      <c r="D102" s="349">
        <f t="shared" si="2"/>
        <v>41</v>
      </c>
      <c r="E102" s="350">
        <v>0</v>
      </c>
      <c r="F102" s="350">
        <v>2</v>
      </c>
      <c r="G102" s="350">
        <v>39</v>
      </c>
      <c r="H102" s="351">
        <v>0</v>
      </c>
      <c r="I102" s="157"/>
    </row>
    <row r="103" spans="2:9">
      <c r="B103" s="347">
        <v>6</v>
      </c>
      <c r="C103" s="348" t="s">
        <v>2953</v>
      </c>
      <c r="D103" s="349">
        <f t="shared" si="2"/>
        <v>173</v>
      </c>
      <c r="E103" s="350">
        <v>0</v>
      </c>
      <c r="F103" s="350">
        <v>9</v>
      </c>
      <c r="G103" s="350">
        <v>164</v>
      </c>
      <c r="H103" s="351">
        <v>0</v>
      </c>
      <c r="I103" s="157"/>
    </row>
    <row r="104" spans="2:9">
      <c r="B104" s="347">
        <v>7</v>
      </c>
      <c r="C104" s="352" t="s">
        <v>2950</v>
      </c>
      <c r="D104" s="349">
        <f t="shared" si="2"/>
        <v>123</v>
      </c>
      <c r="E104" s="350">
        <v>0</v>
      </c>
      <c r="F104" s="350">
        <v>5</v>
      </c>
      <c r="G104" s="350">
        <v>118</v>
      </c>
      <c r="H104" s="351">
        <v>0</v>
      </c>
      <c r="I104" s="157"/>
    </row>
    <row r="105" spans="2:9">
      <c r="B105" s="347">
        <v>8</v>
      </c>
      <c r="C105" s="348" t="s">
        <v>2951</v>
      </c>
      <c r="D105" s="349">
        <f t="shared" si="2"/>
        <v>128</v>
      </c>
      <c r="E105" s="350">
        <v>0</v>
      </c>
      <c r="F105" s="350">
        <v>7</v>
      </c>
      <c r="G105" s="350">
        <v>120</v>
      </c>
      <c r="H105" s="351">
        <v>1</v>
      </c>
      <c r="I105" s="157"/>
    </row>
    <row r="106" spans="2:9">
      <c r="B106" s="347">
        <v>9</v>
      </c>
      <c r="C106" s="348" t="s">
        <v>3991</v>
      </c>
      <c r="D106" s="349">
        <f t="shared" si="2"/>
        <v>247</v>
      </c>
      <c r="E106" s="350">
        <v>0</v>
      </c>
      <c r="F106" s="350">
        <v>19</v>
      </c>
      <c r="G106" s="350">
        <v>228</v>
      </c>
      <c r="H106" s="351">
        <v>0</v>
      </c>
      <c r="I106" s="157"/>
    </row>
    <row r="107" spans="2:9">
      <c r="B107" s="347">
        <v>10</v>
      </c>
      <c r="C107" s="348" t="s">
        <v>3992</v>
      </c>
      <c r="D107" s="349">
        <f t="shared" si="2"/>
        <v>283</v>
      </c>
      <c r="E107" s="350">
        <v>0</v>
      </c>
      <c r="F107" s="350">
        <v>23</v>
      </c>
      <c r="G107" s="350">
        <v>258</v>
      </c>
      <c r="H107" s="351">
        <v>2</v>
      </c>
      <c r="I107" s="157"/>
    </row>
    <row r="108" spans="2:9">
      <c r="B108" s="347">
        <v>11</v>
      </c>
      <c r="C108" s="348" t="s">
        <v>3993</v>
      </c>
      <c r="D108" s="349">
        <f t="shared" si="2"/>
        <v>289</v>
      </c>
      <c r="E108" s="350">
        <v>1</v>
      </c>
      <c r="F108" s="350">
        <v>28</v>
      </c>
      <c r="G108" s="350">
        <v>260</v>
      </c>
      <c r="H108" s="351">
        <v>0</v>
      </c>
      <c r="I108" s="157"/>
    </row>
    <row r="109" spans="2:9">
      <c r="B109" s="347">
        <v>12</v>
      </c>
      <c r="C109" s="348" t="s">
        <v>3994</v>
      </c>
      <c r="D109" s="349">
        <f t="shared" si="2"/>
        <v>15</v>
      </c>
      <c r="E109" s="350">
        <v>0</v>
      </c>
      <c r="F109" s="350">
        <v>1</v>
      </c>
      <c r="G109" s="350">
        <v>14</v>
      </c>
      <c r="H109" s="351">
        <v>0</v>
      </c>
      <c r="I109" s="157"/>
    </row>
    <row r="110" spans="2:9">
      <c r="B110" s="347">
        <v>13</v>
      </c>
      <c r="C110" s="348" t="s">
        <v>1715</v>
      </c>
      <c r="D110" s="349">
        <f t="shared" si="2"/>
        <v>70</v>
      </c>
      <c r="E110" s="350">
        <v>1</v>
      </c>
      <c r="F110" s="350">
        <v>21</v>
      </c>
      <c r="G110" s="350">
        <v>48</v>
      </c>
      <c r="H110" s="351">
        <v>0</v>
      </c>
      <c r="I110" s="157"/>
    </row>
    <row r="111" spans="2:9">
      <c r="B111" s="347">
        <v>14</v>
      </c>
      <c r="C111" s="348" t="s">
        <v>2954</v>
      </c>
      <c r="D111" s="349">
        <f t="shared" si="2"/>
        <v>373</v>
      </c>
      <c r="E111" s="350">
        <v>1</v>
      </c>
      <c r="F111" s="350">
        <v>22</v>
      </c>
      <c r="G111" s="350">
        <v>341</v>
      </c>
      <c r="H111" s="351">
        <v>9</v>
      </c>
      <c r="I111" s="157"/>
    </row>
    <row r="112" spans="2:9">
      <c r="B112" s="347">
        <v>15</v>
      </c>
      <c r="C112" s="348" t="s">
        <v>3995</v>
      </c>
      <c r="D112" s="349">
        <f t="shared" si="2"/>
        <v>86</v>
      </c>
      <c r="E112" s="350">
        <v>0</v>
      </c>
      <c r="F112" s="350">
        <v>1</v>
      </c>
      <c r="G112" s="350">
        <v>83</v>
      </c>
      <c r="H112" s="351">
        <v>2</v>
      </c>
      <c r="I112" s="157"/>
    </row>
    <row r="113" spans="2:12">
      <c r="B113" s="347">
        <v>16</v>
      </c>
      <c r="C113" s="348" t="s">
        <v>3996</v>
      </c>
      <c r="D113" s="349">
        <f t="shared" si="2"/>
        <v>37</v>
      </c>
      <c r="E113" s="350">
        <v>0</v>
      </c>
      <c r="F113" s="350">
        <v>14</v>
      </c>
      <c r="G113" s="350">
        <v>23</v>
      </c>
      <c r="H113" s="351">
        <v>0</v>
      </c>
      <c r="I113" s="157"/>
      <c r="J113" s="164"/>
      <c r="K113" s="164"/>
      <c r="L113" s="164"/>
    </row>
    <row r="114" spans="2:12">
      <c r="B114" s="347">
        <v>17</v>
      </c>
      <c r="C114" s="353" t="s">
        <v>2955</v>
      </c>
      <c r="D114" s="349">
        <f t="shared" si="2"/>
        <v>12</v>
      </c>
      <c r="E114" s="350">
        <v>0</v>
      </c>
      <c r="F114" s="350">
        <v>1</v>
      </c>
      <c r="G114" s="350">
        <v>11</v>
      </c>
      <c r="H114" s="351">
        <v>0</v>
      </c>
      <c r="I114" s="157"/>
      <c r="J114" s="164"/>
      <c r="K114" s="164"/>
      <c r="L114" s="164"/>
    </row>
    <row r="115" spans="2:12" s="164" customFormat="1">
      <c r="B115" s="347">
        <v>18</v>
      </c>
      <c r="C115" s="353" t="s">
        <v>3997</v>
      </c>
      <c r="D115" s="349">
        <f t="shared" si="2"/>
        <v>14</v>
      </c>
      <c r="E115" s="350">
        <v>0</v>
      </c>
      <c r="F115" s="350">
        <v>0</v>
      </c>
      <c r="G115" s="350">
        <v>13</v>
      </c>
      <c r="H115" s="351">
        <v>1</v>
      </c>
      <c r="I115" s="354"/>
      <c r="J115" s="355"/>
      <c r="K115" s="355"/>
      <c r="L115" s="355"/>
    </row>
    <row r="116" spans="2:12">
      <c r="B116" s="347">
        <v>19</v>
      </c>
      <c r="C116" s="353" t="s">
        <v>3998</v>
      </c>
      <c r="D116" s="349">
        <f t="shared" si="2"/>
        <v>11</v>
      </c>
      <c r="E116" s="350">
        <v>0</v>
      </c>
      <c r="F116" s="350">
        <v>2</v>
      </c>
      <c r="G116" s="350">
        <v>9</v>
      </c>
      <c r="H116" s="351">
        <v>0</v>
      </c>
      <c r="I116" s="157"/>
      <c r="J116" s="164"/>
      <c r="K116" s="164"/>
      <c r="L116" s="164"/>
    </row>
    <row r="117" spans="2:12">
      <c r="B117" s="347">
        <v>20</v>
      </c>
      <c r="C117" s="348" t="s">
        <v>2924</v>
      </c>
      <c r="D117" s="349">
        <f t="shared" si="2"/>
        <v>0</v>
      </c>
      <c r="E117" s="350">
        <v>0</v>
      </c>
      <c r="F117" s="350">
        <v>0</v>
      </c>
      <c r="G117" s="350">
        <v>0</v>
      </c>
      <c r="H117" s="351">
        <v>0</v>
      </c>
      <c r="I117" s="157"/>
      <c r="J117" s="164"/>
      <c r="K117" s="164"/>
      <c r="L117" s="164"/>
    </row>
    <row r="118" spans="2:12">
      <c r="B118" s="347">
        <v>21</v>
      </c>
      <c r="C118" s="348" t="s">
        <v>3999</v>
      </c>
      <c r="D118" s="349">
        <f t="shared" si="2"/>
        <v>0</v>
      </c>
      <c r="E118" s="350">
        <v>0</v>
      </c>
      <c r="F118" s="350">
        <v>0</v>
      </c>
      <c r="G118" s="350">
        <v>0</v>
      </c>
      <c r="H118" s="351">
        <v>0</v>
      </c>
      <c r="I118" s="157"/>
      <c r="J118" s="164"/>
      <c r="K118" s="164"/>
      <c r="L118" s="164"/>
    </row>
    <row r="119" spans="2:12">
      <c r="B119" s="347">
        <v>22</v>
      </c>
      <c r="C119" s="348" t="s">
        <v>4000</v>
      </c>
      <c r="D119" s="349">
        <f t="shared" si="2"/>
        <v>2</v>
      </c>
      <c r="E119" s="350">
        <v>0</v>
      </c>
      <c r="F119" s="350">
        <v>1</v>
      </c>
      <c r="G119" s="350">
        <v>1</v>
      </c>
      <c r="H119" s="351">
        <v>0</v>
      </c>
      <c r="I119" s="157"/>
      <c r="J119" s="164"/>
      <c r="K119" s="164"/>
      <c r="L119" s="164"/>
    </row>
    <row r="120" spans="2:12">
      <c r="B120" s="347">
        <v>23</v>
      </c>
      <c r="C120" s="348" t="s">
        <v>4001</v>
      </c>
      <c r="D120" s="349">
        <f t="shared" si="2"/>
        <v>1</v>
      </c>
      <c r="E120" s="350">
        <v>0</v>
      </c>
      <c r="F120" s="350">
        <v>0</v>
      </c>
      <c r="G120" s="350">
        <v>1</v>
      </c>
      <c r="H120" s="351">
        <v>0</v>
      </c>
      <c r="I120" s="157"/>
      <c r="J120" s="164"/>
      <c r="K120" s="164"/>
      <c r="L120" s="164"/>
    </row>
    <row r="121" spans="2:12">
      <c r="B121" s="347">
        <v>24</v>
      </c>
      <c r="C121" s="348" t="s">
        <v>4002</v>
      </c>
      <c r="D121" s="349">
        <f t="shared" si="2"/>
        <v>6</v>
      </c>
      <c r="E121" s="350">
        <v>0</v>
      </c>
      <c r="F121" s="350">
        <v>0</v>
      </c>
      <c r="G121" s="350">
        <v>6</v>
      </c>
      <c r="H121" s="351">
        <v>0</v>
      </c>
      <c r="I121" s="157"/>
      <c r="J121" s="164"/>
      <c r="K121" s="164"/>
      <c r="L121" s="164"/>
    </row>
    <row r="122" spans="2:12">
      <c r="B122" s="347">
        <v>25</v>
      </c>
      <c r="C122" s="348" t="s">
        <v>2929</v>
      </c>
      <c r="D122" s="349">
        <f t="shared" si="2"/>
        <v>0</v>
      </c>
      <c r="E122" s="350">
        <v>0</v>
      </c>
      <c r="F122" s="350">
        <v>0</v>
      </c>
      <c r="G122" s="350">
        <v>0</v>
      </c>
      <c r="H122" s="351">
        <v>0</v>
      </c>
      <c r="I122" s="157"/>
      <c r="J122" s="164"/>
      <c r="K122" s="164"/>
      <c r="L122" s="164"/>
    </row>
    <row r="123" spans="2:12">
      <c r="B123" s="347">
        <v>26</v>
      </c>
      <c r="C123" s="348" t="s">
        <v>2930</v>
      </c>
      <c r="D123" s="349">
        <f t="shared" si="2"/>
        <v>0</v>
      </c>
      <c r="E123" s="350">
        <v>0</v>
      </c>
      <c r="F123" s="350">
        <v>0</v>
      </c>
      <c r="G123" s="350">
        <v>0</v>
      </c>
      <c r="H123" s="351">
        <v>0</v>
      </c>
      <c r="I123" s="157"/>
      <c r="J123" s="164"/>
      <c r="K123" s="164"/>
      <c r="L123" s="164"/>
    </row>
    <row r="124" spans="2:12">
      <c r="B124" s="347">
        <v>27</v>
      </c>
      <c r="C124" s="348" t="s">
        <v>4003</v>
      </c>
      <c r="D124" s="349">
        <f t="shared" si="2"/>
        <v>0</v>
      </c>
      <c r="E124" s="350">
        <v>0</v>
      </c>
      <c r="F124" s="350">
        <v>0</v>
      </c>
      <c r="G124" s="350">
        <v>0</v>
      </c>
      <c r="H124" s="351">
        <v>0</v>
      </c>
      <c r="I124" s="157"/>
      <c r="J124" s="164"/>
      <c r="K124" s="164"/>
      <c r="L124" s="164"/>
    </row>
    <row r="125" spans="2:12">
      <c r="B125" s="347">
        <v>28</v>
      </c>
      <c r="C125" s="356" t="s">
        <v>2932</v>
      </c>
      <c r="D125" s="349">
        <f t="shared" si="2"/>
        <v>35</v>
      </c>
      <c r="E125" s="350">
        <v>7</v>
      </c>
      <c r="F125" s="350">
        <v>14</v>
      </c>
      <c r="G125" s="350">
        <v>14</v>
      </c>
      <c r="H125" s="351">
        <v>0</v>
      </c>
      <c r="I125" s="157"/>
      <c r="J125" s="164"/>
      <c r="K125" s="164"/>
      <c r="L125" s="164"/>
    </row>
    <row r="126" spans="2:12">
      <c r="B126" s="347">
        <v>29</v>
      </c>
      <c r="C126" s="353" t="s">
        <v>3397</v>
      </c>
      <c r="D126" s="349">
        <v>0</v>
      </c>
      <c r="E126" s="350">
        <v>0</v>
      </c>
      <c r="F126" s="350">
        <v>1</v>
      </c>
      <c r="G126" s="350">
        <v>26</v>
      </c>
      <c r="H126" s="351">
        <v>0</v>
      </c>
      <c r="I126" s="157"/>
      <c r="J126" s="164"/>
      <c r="K126" s="164"/>
      <c r="L126" s="164"/>
    </row>
    <row r="127" spans="2:12" ht="17.25" customHeight="1" thickBot="1">
      <c r="B127" s="611" t="s">
        <v>4</v>
      </c>
      <c r="C127" s="612"/>
      <c r="D127" s="349">
        <f>E127+F127+G127+H127</f>
        <v>2645</v>
      </c>
      <c r="E127" s="357">
        <f>SUM(E98:E126)</f>
        <v>11</v>
      </c>
      <c r="F127" s="357">
        <f>SUM(F98:F126)</f>
        <v>259</v>
      </c>
      <c r="G127" s="357">
        <f>SUM(G98:G126)</f>
        <v>2359</v>
      </c>
      <c r="H127" s="358">
        <f>SUM(H98:H126)</f>
        <v>16</v>
      </c>
      <c r="I127" s="157"/>
      <c r="J127" s="164"/>
      <c r="K127" s="164"/>
      <c r="L127" s="164"/>
    </row>
    <row r="128" spans="2:12" ht="15.75" thickBot="1">
      <c r="B128" s="165"/>
      <c r="C128" s="166"/>
      <c r="D128" s="166"/>
      <c r="E128" s="166"/>
      <c r="F128" s="166"/>
      <c r="G128" s="166"/>
      <c r="H128" s="168"/>
      <c r="I128" s="164"/>
      <c r="J128" s="164"/>
      <c r="K128" s="164"/>
      <c r="L128" s="164"/>
    </row>
    <row r="164" spans="2:19" hidden="1">
      <c r="B164" s="616" t="s">
        <v>4004</v>
      </c>
      <c r="C164" s="617"/>
      <c r="D164" s="617"/>
      <c r="E164" s="617"/>
      <c r="F164" s="617"/>
      <c r="G164" s="617"/>
      <c r="H164" s="617"/>
      <c r="I164" s="617"/>
      <c r="J164" s="617"/>
      <c r="K164" s="617"/>
      <c r="L164" s="617"/>
      <c r="M164" s="617"/>
      <c r="N164" s="617"/>
      <c r="O164" s="617"/>
      <c r="P164" s="617"/>
      <c r="Q164" s="617"/>
      <c r="R164" s="617"/>
      <c r="S164" s="617"/>
    </row>
    <row r="165" spans="2:19" ht="24.75" hidden="1" customHeight="1">
      <c r="B165" s="618" t="s">
        <v>2</v>
      </c>
      <c r="C165" s="618" t="s">
        <v>10</v>
      </c>
      <c r="D165" s="618" t="s">
        <v>11</v>
      </c>
      <c r="E165" s="619"/>
      <c r="F165" s="620"/>
      <c r="G165" s="620"/>
      <c r="H165" s="620"/>
      <c r="I165" s="620"/>
      <c r="J165" s="620"/>
      <c r="K165" s="620"/>
      <c r="L165" s="621"/>
      <c r="M165" s="164"/>
      <c r="N165" s="164"/>
      <c r="O165" s="164"/>
      <c r="P165" s="164"/>
      <c r="Q165" s="164"/>
      <c r="R165" s="164"/>
      <c r="S165" s="164"/>
    </row>
    <row r="166" spans="2:19" ht="25.5" hidden="1">
      <c r="B166" s="618"/>
      <c r="C166" s="618"/>
      <c r="D166" s="618"/>
      <c r="E166" s="359" t="s">
        <v>4</v>
      </c>
      <c r="F166" s="360" t="s">
        <v>12</v>
      </c>
      <c r="G166" s="361" t="s">
        <v>13</v>
      </c>
      <c r="H166" s="359" t="s">
        <v>14</v>
      </c>
      <c r="I166" s="359" t="s">
        <v>15</v>
      </c>
      <c r="J166" s="362" t="s">
        <v>9</v>
      </c>
      <c r="K166" s="359" t="s">
        <v>16</v>
      </c>
      <c r="L166" s="359" t="s">
        <v>8</v>
      </c>
      <c r="M166" s="164"/>
      <c r="N166" s="164"/>
      <c r="O166" s="164"/>
      <c r="P166" s="164"/>
      <c r="Q166" s="164"/>
      <c r="R166" s="164"/>
      <c r="S166" s="164"/>
    </row>
    <row r="167" spans="2:19" hidden="1">
      <c r="B167" s="363">
        <v>1</v>
      </c>
      <c r="C167" s="364"/>
      <c r="D167" s="365"/>
      <c r="E167" s="365"/>
      <c r="F167" s="366"/>
      <c r="G167" s="367"/>
      <c r="H167" s="365"/>
      <c r="I167" s="365"/>
      <c r="J167" s="368"/>
      <c r="K167" s="365"/>
      <c r="L167" s="365"/>
      <c r="M167" s="164"/>
      <c r="N167" s="164"/>
      <c r="O167" s="164"/>
      <c r="P167" s="164"/>
      <c r="Q167" s="164"/>
      <c r="R167" s="164"/>
      <c r="S167" s="164"/>
    </row>
    <row r="168" spans="2:19" hidden="1">
      <c r="B168" s="363">
        <v>2</v>
      </c>
      <c r="C168" s="364"/>
      <c r="D168" s="365"/>
      <c r="E168" s="365"/>
      <c r="F168" s="366"/>
      <c r="G168" s="367"/>
      <c r="H168" s="365"/>
      <c r="I168" s="365"/>
      <c r="J168" s="368"/>
      <c r="K168" s="365"/>
      <c r="L168" s="365"/>
      <c r="M168" s="164"/>
      <c r="N168" s="164"/>
      <c r="O168" s="164"/>
      <c r="P168" s="164"/>
      <c r="Q168" s="164"/>
      <c r="R168" s="164"/>
      <c r="S168" s="164"/>
    </row>
    <row r="169" spans="2:19" hidden="1">
      <c r="B169" s="363">
        <v>3</v>
      </c>
      <c r="C169" s="364"/>
      <c r="D169" s="365"/>
      <c r="E169" s="365"/>
      <c r="F169" s="366"/>
      <c r="G169" s="367"/>
      <c r="H169" s="365"/>
      <c r="I169" s="365"/>
      <c r="J169" s="368"/>
      <c r="K169" s="365"/>
      <c r="L169" s="365"/>
      <c r="M169" s="164"/>
      <c r="N169" s="164"/>
      <c r="O169" s="164"/>
      <c r="P169" s="164"/>
      <c r="Q169" s="164"/>
      <c r="R169" s="164"/>
      <c r="S169" s="164"/>
    </row>
    <row r="170" spans="2:19" hidden="1">
      <c r="B170" s="363">
        <v>4</v>
      </c>
      <c r="C170" s="364"/>
      <c r="D170" s="365"/>
      <c r="E170" s="365"/>
      <c r="F170" s="366"/>
      <c r="G170" s="367"/>
      <c r="H170" s="365"/>
      <c r="I170" s="365"/>
      <c r="J170" s="368"/>
      <c r="K170" s="365"/>
      <c r="L170" s="365"/>
      <c r="M170" s="164"/>
      <c r="N170" s="164"/>
      <c r="O170" s="164"/>
      <c r="P170" s="164"/>
      <c r="Q170" s="164"/>
      <c r="R170" s="164"/>
      <c r="S170" s="164"/>
    </row>
    <row r="171" spans="2:19" hidden="1">
      <c r="B171" s="363">
        <v>5</v>
      </c>
      <c r="C171" s="364"/>
      <c r="D171" s="365"/>
      <c r="E171" s="365"/>
      <c r="F171" s="366"/>
      <c r="G171" s="367"/>
      <c r="H171" s="365"/>
      <c r="I171" s="365"/>
      <c r="J171" s="368"/>
      <c r="K171" s="365"/>
      <c r="L171" s="365"/>
      <c r="M171" s="164"/>
      <c r="N171" s="164"/>
      <c r="O171" s="164"/>
      <c r="P171" s="164"/>
      <c r="Q171" s="164"/>
      <c r="R171" s="164"/>
      <c r="S171" s="164"/>
    </row>
    <row r="172" spans="2:19" hidden="1">
      <c r="B172" s="363">
        <v>6</v>
      </c>
      <c r="C172" s="364"/>
      <c r="D172" s="365"/>
      <c r="E172" s="365"/>
      <c r="F172" s="366"/>
      <c r="G172" s="367"/>
      <c r="H172" s="365"/>
      <c r="I172" s="365"/>
      <c r="J172" s="368"/>
      <c r="K172" s="365"/>
      <c r="L172" s="365"/>
      <c r="M172" s="164"/>
      <c r="N172" s="164"/>
      <c r="O172" s="164"/>
      <c r="P172" s="164"/>
      <c r="Q172" s="164"/>
      <c r="R172" s="164"/>
      <c r="S172" s="164"/>
    </row>
    <row r="173" spans="2:19" hidden="1">
      <c r="B173" s="363">
        <v>7</v>
      </c>
      <c r="C173" s="364"/>
      <c r="D173" s="365"/>
      <c r="E173" s="365"/>
      <c r="F173" s="366"/>
      <c r="G173" s="367"/>
      <c r="H173" s="365"/>
      <c r="I173" s="365"/>
      <c r="J173" s="368"/>
      <c r="K173" s="365"/>
      <c r="L173" s="365"/>
      <c r="M173" s="164"/>
      <c r="N173" s="164"/>
      <c r="O173" s="164"/>
      <c r="P173" s="164"/>
      <c r="Q173" s="164"/>
      <c r="R173" s="164"/>
      <c r="S173" s="164"/>
    </row>
    <row r="174" spans="2:19" hidden="1">
      <c r="B174" s="363">
        <v>8</v>
      </c>
      <c r="C174" s="364"/>
      <c r="D174" s="365"/>
      <c r="E174" s="365"/>
      <c r="F174" s="366"/>
      <c r="G174" s="367"/>
      <c r="H174" s="365"/>
      <c r="I174" s="365"/>
      <c r="J174" s="368"/>
      <c r="K174" s="365"/>
      <c r="L174" s="365"/>
      <c r="M174" s="164"/>
      <c r="N174" s="164"/>
      <c r="O174" s="164"/>
      <c r="P174" s="164"/>
      <c r="Q174" s="164"/>
      <c r="R174" s="164"/>
      <c r="S174" s="164"/>
    </row>
    <row r="175" spans="2:19" hidden="1">
      <c r="B175" s="363">
        <v>9</v>
      </c>
      <c r="C175" s="364"/>
      <c r="D175" s="365"/>
      <c r="E175" s="365"/>
      <c r="F175" s="366"/>
      <c r="G175" s="367"/>
      <c r="H175" s="365"/>
      <c r="I175" s="365"/>
      <c r="J175" s="368"/>
      <c r="K175" s="365"/>
      <c r="L175" s="365"/>
      <c r="M175" s="164"/>
      <c r="N175" s="164"/>
      <c r="O175" s="164"/>
      <c r="P175" s="164"/>
      <c r="Q175" s="164"/>
      <c r="R175" s="164"/>
      <c r="S175" s="164"/>
    </row>
    <row r="176" spans="2:19" hidden="1">
      <c r="B176" s="363">
        <v>10</v>
      </c>
      <c r="C176" s="364"/>
      <c r="D176" s="365"/>
      <c r="E176" s="365"/>
      <c r="F176" s="366"/>
      <c r="G176" s="367"/>
      <c r="H176" s="365"/>
      <c r="I176" s="365"/>
      <c r="J176" s="368"/>
      <c r="K176" s="365"/>
      <c r="L176" s="365"/>
      <c r="M176" s="164"/>
      <c r="N176" s="164"/>
      <c r="O176" s="164"/>
      <c r="P176" s="164"/>
      <c r="Q176" s="164"/>
      <c r="R176" s="164"/>
      <c r="S176" s="164"/>
    </row>
    <row r="177" spans="2:12" hidden="1">
      <c r="B177" s="363">
        <v>11</v>
      </c>
      <c r="C177" s="364"/>
      <c r="D177" s="365"/>
      <c r="E177" s="365"/>
      <c r="F177" s="366"/>
      <c r="G177" s="367"/>
      <c r="H177" s="365"/>
      <c r="I177" s="365"/>
      <c r="J177" s="368"/>
      <c r="K177" s="365"/>
      <c r="L177" s="365"/>
    </row>
    <row r="178" spans="2:12" hidden="1">
      <c r="B178" s="363">
        <v>12</v>
      </c>
      <c r="C178" s="364"/>
      <c r="D178" s="365"/>
      <c r="E178" s="365"/>
      <c r="F178" s="366"/>
      <c r="G178" s="367"/>
      <c r="H178" s="365"/>
      <c r="I178" s="365"/>
      <c r="J178" s="368"/>
      <c r="K178" s="365"/>
      <c r="L178" s="365"/>
    </row>
    <row r="179" spans="2:12" hidden="1">
      <c r="B179" s="363">
        <v>13</v>
      </c>
      <c r="C179" s="364"/>
      <c r="D179" s="365"/>
      <c r="E179" s="365"/>
      <c r="F179" s="366"/>
      <c r="G179" s="367"/>
      <c r="H179" s="365"/>
      <c r="I179" s="365"/>
      <c r="J179" s="368"/>
      <c r="K179" s="365"/>
      <c r="L179" s="365"/>
    </row>
    <row r="180" spans="2:12" hidden="1">
      <c r="B180" s="363">
        <v>14</v>
      </c>
      <c r="C180" s="364"/>
      <c r="D180" s="365"/>
      <c r="E180" s="365"/>
      <c r="F180" s="366"/>
      <c r="G180" s="367"/>
      <c r="H180" s="365"/>
      <c r="I180" s="365"/>
      <c r="J180" s="368"/>
      <c r="K180" s="365"/>
      <c r="L180" s="365"/>
    </row>
    <row r="181" spans="2:12" hidden="1">
      <c r="B181" s="363">
        <v>15</v>
      </c>
      <c r="C181" s="364"/>
      <c r="D181" s="365"/>
      <c r="E181" s="365"/>
      <c r="F181" s="366"/>
      <c r="G181" s="367"/>
      <c r="H181" s="365"/>
      <c r="I181" s="365"/>
      <c r="J181" s="368"/>
      <c r="K181" s="365"/>
      <c r="L181" s="365"/>
    </row>
    <row r="182" spans="2:12" hidden="1">
      <c r="B182" s="363">
        <v>16</v>
      </c>
      <c r="C182" s="364"/>
      <c r="D182" s="365"/>
      <c r="E182" s="365"/>
      <c r="F182" s="366"/>
      <c r="G182" s="367"/>
      <c r="H182" s="365"/>
      <c r="I182" s="365"/>
      <c r="J182" s="368"/>
      <c r="K182" s="365"/>
      <c r="L182" s="365"/>
    </row>
    <row r="183" spans="2:12" hidden="1">
      <c r="B183" s="363">
        <v>17</v>
      </c>
      <c r="C183" s="364"/>
      <c r="D183" s="365"/>
      <c r="E183" s="365"/>
      <c r="F183" s="366"/>
      <c r="G183" s="367"/>
      <c r="H183" s="365"/>
      <c r="I183" s="365"/>
      <c r="J183" s="368"/>
      <c r="K183" s="365"/>
      <c r="L183" s="365"/>
    </row>
    <row r="184" spans="2:12" hidden="1">
      <c r="B184" s="363">
        <v>18</v>
      </c>
      <c r="C184" s="364"/>
      <c r="D184" s="365"/>
      <c r="E184" s="365"/>
      <c r="F184" s="366"/>
      <c r="G184" s="367"/>
      <c r="H184" s="365"/>
      <c r="I184" s="365"/>
      <c r="J184" s="368"/>
      <c r="K184" s="365"/>
      <c r="L184" s="365"/>
    </row>
    <row r="185" spans="2:12" hidden="1">
      <c r="B185" s="363">
        <v>19</v>
      </c>
      <c r="C185" s="364"/>
      <c r="D185" s="365"/>
      <c r="E185" s="365"/>
      <c r="F185" s="366"/>
      <c r="G185" s="367"/>
      <c r="H185" s="365"/>
      <c r="I185" s="365"/>
      <c r="J185" s="368"/>
      <c r="K185" s="365"/>
      <c r="L185" s="365"/>
    </row>
    <row r="186" spans="2:12" hidden="1">
      <c r="B186" s="363">
        <v>20</v>
      </c>
      <c r="C186" s="364"/>
      <c r="D186" s="365"/>
      <c r="E186" s="369"/>
      <c r="F186" s="370"/>
      <c r="G186" s="371"/>
      <c r="H186" s="369"/>
      <c r="I186" s="369"/>
      <c r="J186" s="372"/>
      <c r="K186" s="369"/>
      <c r="L186" s="369"/>
    </row>
    <row r="187" spans="2:12" ht="15.75" hidden="1" thickBot="1">
      <c r="B187" s="373"/>
      <c r="C187" s="374"/>
      <c r="D187" s="375" t="s">
        <v>4</v>
      </c>
      <c r="E187" s="376">
        <v>0</v>
      </c>
      <c r="F187" s="377">
        <v>0</v>
      </c>
      <c r="G187" s="378">
        <v>0</v>
      </c>
      <c r="H187" s="376">
        <v>0</v>
      </c>
      <c r="I187" s="376">
        <v>0</v>
      </c>
      <c r="J187" s="379">
        <v>0</v>
      </c>
      <c r="K187" s="376">
        <v>0</v>
      </c>
      <c r="L187" s="380">
        <v>0</v>
      </c>
    </row>
    <row r="188" spans="2:12">
      <c r="B188" s="164"/>
      <c r="C188" s="164"/>
      <c r="D188" s="164"/>
      <c r="E188" s="164"/>
      <c r="F188" s="164"/>
      <c r="G188" s="164"/>
      <c r="H188" s="164"/>
      <c r="I188" s="164"/>
      <c r="J188" s="164"/>
      <c r="K188" s="164"/>
      <c r="L188" s="164"/>
    </row>
    <row r="189" spans="2:12">
      <c r="B189" s="164"/>
      <c r="C189" s="164"/>
      <c r="D189" s="164"/>
      <c r="E189" s="164"/>
      <c r="F189" s="164"/>
      <c r="G189" s="164"/>
      <c r="H189" s="164"/>
      <c r="I189" s="164"/>
      <c r="J189" s="164"/>
      <c r="K189" s="164"/>
      <c r="L189" s="164"/>
    </row>
    <row r="203" spans="2:7" ht="12.75" hidden="1" customHeight="1">
      <c r="B203" s="164"/>
      <c r="C203" s="164"/>
      <c r="D203" s="164"/>
      <c r="E203" s="164"/>
      <c r="F203" s="164"/>
      <c r="G203" s="164"/>
    </row>
    <row r="204" spans="2:7" hidden="1">
      <c r="B204" s="164"/>
      <c r="C204" s="164"/>
      <c r="D204" s="164"/>
      <c r="E204" s="164"/>
      <c r="F204" s="164"/>
      <c r="G204" s="164"/>
    </row>
    <row r="205" spans="2:7" hidden="1">
      <c r="B205" s="608" t="s">
        <v>4005</v>
      </c>
      <c r="C205" s="609"/>
      <c r="D205" s="609"/>
      <c r="E205" s="609"/>
      <c r="F205" s="609"/>
      <c r="G205" s="610"/>
    </row>
    <row r="206" spans="2:7" hidden="1">
      <c r="B206" s="209" t="s">
        <v>2</v>
      </c>
      <c r="C206" s="325" t="s">
        <v>3</v>
      </c>
      <c r="D206" s="325" t="s">
        <v>6</v>
      </c>
      <c r="E206" s="325" t="s">
        <v>3398</v>
      </c>
      <c r="F206" s="325" t="s">
        <v>3399</v>
      </c>
      <c r="G206" s="326" t="s">
        <v>3400</v>
      </c>
    </row>
    <row r="207" spans="2:7" hidden="1">
      <c r="B207" s="347" t="s">
        <v>3401</v>
      </c>
      <c r="C207" s="348" t="s">
        <v>1935</v>
      </c>
      <c r="D207" s="381"/>
      <c r="E207" s="381"/>
      <c r="F207" s="324"/>
      <c r="G207" s="382"/>
    </row>
    <row r="208" spans="2:7" hidden="1">
      <c r="B208" s="347">
        <v>2</v>
      </c>
      <c r="C208" s="348" t="s">
        <v>1708</v>
      </c>
      <c r="D208" s="381"/>
      <c r="E208" s="381"/>
      <c r="F208" s="324"/>
      <c r="G208" s="382"/>
    </row>
    <row r="209" spans="2:7" hidden="1">
      <c r="B209" s="347">
        <v>3</v>
      </c>
      <c r="C209" s="348" t="s">
        <v>1709</v>
      </c>
      <c r="D209" s="381"/>
      <c r="E209" s="381"/>
      <c r="F209" s="324"/>
      <c r="G209" s="382"/>
    </row>
    <row r="210" spans="2:7" hidden="1">
      <c r="B210" s="347">
        <v>4</v>
      </c>
      <c r="C210" s="352" t="s">
        <v>4006</v>
      </c>
      <c r="D210" s="381"/>
      <c r="E210" s="381"/>
      <c r="F210" s="324"/>
      <c r="G210" s="382"/>
    </row>
    <row r="211" spans="2:7" hidden="1">
      <c r="B211" s="347">
        <v>5</v>
      </c>
      <c r="C211" s="352" t="s">
        <v>4007</v>
      </c>
      <c r="D211" s="381"/>
      <c r="E211" s="381"/>
      <c r="F211" s="324"/>
      <c r="G211" s="382"/>
    </row>
    <row r="212" spans="2:7" hidden="1">
      <c r="B212" s="347">
        <v>6</v>
      </c>
      <c r="C212" s="352" t="s">
        <v>1711</v>
      </c>
      <c r="D212" s="381"/>
      <c r="E212" s="381"/>
      <c r="F212" s="324"/>
      <c r="G212" s="382"/>
    </row>
    <row r="213" spans="2:7" hidden="1">
      <c r="B213" s="347">
        <v>7</v>
      </c>
      <c r="C213" s="352" t="s">
        <v>3990</v>
      </c>
      <c r="D213" s="381"/>
      <c r="E213" s="381"/>
      <c r="F213" s="324"/>
      <c r="G213" s="382"/>
    </row>
    <row r="214" spans="2:7" hidden="1">
      <c r="B214" s="347">
        <v>8</v>
      </c>
      <c r="C214" s="352" t="s">
        <v>4008</v>
      </c>
      <c r="D214" s="381"/>
      <c r="E214" s="381"/>
      <c r="F214" s="324"/>
      <c r="G214" s="382"/>
    </row>
    <row r="215" spans="2:7" hidden="1">
      <c r="B215" s="347">
        <v>9</v>
      </c>
      <c r="C215" s="352" t="s">
        <v>4009</v>
      </c>
      <c r="D215" s="381"/>
      <c r="E215" s="381"/>
      <c r="F215" s="324"/>
      <c r="G215" s="382"/>
    </row>
    <row r="216" spans="2:7" hidden="1">
      <c r="B216" s="347">
        <v>10</v>
      </c>
      <c r="C216" s="352" t="s">
        <v>1706</v>
      </c>
      <c r="D216" s="381"/>
      <c r="E216" s="381"/>
      <c r="F216" s="324"/>
      <c r="G216" s="382"/>
    </row>
    <row r="217" spans="2:7" hidden="1">
      <c r="B217" s="347">
        <v>11</v>
      </c>
      <c r="C217" s="352" t="s">
        <v>4010</v>
      </c>
      <c r="D217" s="381"/>
      <c r="E217" s="381"/>
      <c r="F217" s="324"/>
      <c r="G217" s="382"/>
    </row>
    <row r="218" spans="2:7" hidden="1">
      <c r="B218" s="347">
        <v>12</v>
      </c>
      <c r="C218" s="352" t="s">
        <v>4011</v>
      </c>
      <c r="D218" s="381"/>
      <c r="E218" s="381"/>
      <c r="F218" s="324"/>
      <c r="G218" s="382"/>
    </row>
    <row r="219" spans="2:7" hidden="1">
      <c r="B219" s="347">
        <v>13</v>
      </c>
      <c r="C219" s="348" t="s">
        <v>1715</v>
      </c>
      <c r="D219" s="381"/>
      <c r="E219" s="381"/>
      <c r="F219" s="324"/>
      <c r="G219" s="382"/>
    </row>
    <row r="220" spans="2:7" hidden="1">
      <c r="B220" s="347">
        <v>14</v>
      </c>
      <c r="C220" s="383" t="s">
        <v>4012</v>
      </c>
      <c r="D220" s="381"/>
      <c r="E220" s="381"/>
      <c r="F220" s="324"/>
      <c r="G220" s="382"/>
    </row>
    <row r="221" spans="2:7" hidden="1">
      <c r="B221" s="347">
        <v>15</v>
      </c>
      <c r="C221" s="384" t="s">
        <v>3402</v>
      </c>
      <c r="D221" s="381"/>
      <c r="E221" s="381"/>
      <c r="F221" s="324"/>
      <c r="G221" s="382"/>
    </row>
    <row r="222" spans="2:7" hidden="1">
      <c r="B222" s="347">
        <v>16</v>
      </c>
      <c r="C222" s="348" t="s">
        <v>4013</v>
      </c>
      <c r="D222" s="381"/>
      <c r="E222" s="381"/>
      <c r="F222" s="324"/>
      <c r="G222" s="382"/>
    </row>
    <row r="223" spans="2:7" hidden="1">
      <c r="B223" s="347">
        <v>17</v>
      </c>
      <c r="C223" s="348" t="s">
        <v>4014</v>
      </c>
      <c r="D223" s="381"/>
      <c r="E223" s="381"/>
      <c r="F223" s="324"/>
      <c r="G223" s="382"/>
    </row>
    <row r="224" spans="2:7" hidden="1">
      <c r="B224" s="347">
        <v>18</v>
      </c>
      <c r="C224" s="348" t="s">
        <v>1716</v>
      </c>
      <c r="D224" s="381"/>
      <c r="E224" s="381"/>
      <c r="F224" s="324"/>
      <c r="G224" s="382"/>
    </row>
    <row r="225" spans="2:7" hidden="1">
      <c r="B225" s="347">
        <v>19</v>
      </c>
      <c r="C225" s="348" t="s">
        <v>4015</v>
      </c>
      <c r="D225" s="381"/>
      <c r="E225" s="381"/>
      <c r="F225" s="324"/>
      <c r="G225" s="382"/>
    </row>
    <row r="226" spans="2:7" hidden="1">
      <c r="B226" s="347">
        <v>20</v>
      </c>
      <c r="C226" s="348" t="s">
        <v>4016</v>
      </c>
      <c r="D226" s="381"/>
      <c r="E226" s="381"/>
      <c r="F226" s="324"/>
      <c r="G226" s="382"/>
    </row>
    <row r="227" spans="2:7" hidden="1">
      <c r="B227" s="347">
        <v>21</v>
      </c>
      <c r="C227" s="348" t="s">
        <v>4017</v>
      </c>
      <c r="D227" s="381"/>
      <c r="E227" s="381"/>
      <c r="F227" s="324"/>
      <c r="G227" s="382"/>
    </row>
    <row r="228" spans="2:7" hidden="1">
      <c r="B228" s="347">
        <v>22</v>
      </c>
      <c r="C228" s="348" t="s">
        <v>4018</v>
      </c>
      <c r="D228" s="381"/>
      <c r="E228" s="381"/>
      <c r="F228" s="324"/>
      <c r="G228" s="382"/>
    </row>
    <row r="229" spans="2:7" hidden="1">
      <c r="B229" s="347">
        <v>23</v>
      </c>
      <c r="C229" s="348" t="s">
        <v>3995</v>
      </c>
      <c r="D229" s="381"/>
      <c r="E229" s="381"/>
      <c r="F229" s="324"/>
      <c r="G229" s="382"/>
    </row>
    <row r="230" spans="2:7" hidden="1">
      <c r="B230" s="347">
        <v>24</v>
      </c>
      <c r="C230" s="348" t="s">
        <v>4019</v>
      </c>
      <c r="D230" s="381"/>
      <c r="E230" s="381"/>
      <c r="F230" s="324"/>
      <c r="G230" s="382"/>
    </row>
    <row r="231" spans="2:7" hidden="1">
      <c r="B231" s="347">
        <v>25</v>
      </c>
      <c r="C231" s="348" t="s">
        <v>3403</v>
      </c>
      <c r="D231" s="381"/>
      <c r="E231" s="381"/>
      <c r="F231" s="324"/>
      <c r="G231" s="382"/>
    </row>
    <row r="232" spans="2:7" hidden="1">
      <c r="B232" s="347">
        <v>26</v>
      </c>
      <c r="C232" s="356" t="s">
        <v>4020</v>
      </c>
      <c r="D232" s="381"/>
      <c r="E232" s="381"/>
      <c r="F232" s="324"/>
      <c r="G232" s="382"/>
    </row>
    <row r="233" spans="2:7" hidden="1">
      <c r="B233" s="347">
        <v>27</v>
      </c>
      <c r="C233" s="356" t="s">
        <v>4021</v>
      </c>
      <c r="D233" s="381"/>
      <c r="E233" s="381"/>
      <c r="F233" s="324"/>
      <c r="G233" s="382"/>
    </row>
    <row r="234" spans="2:7" hidden="1">
      <c r="B234" s="347">
        <v>28</v>
      </c>
      <c r="C234" s="348" t="s">
        <v>4022</v>
      </c>
      <c r="D234" s="381"/>
      <c r="E234" s="381"/>
      <c r="F234" s="324"/>
      <c r="G234" s="382"/>
    </row>
    <row r="235" spans="2:7" ht="17.25" hidden="1" customHeight="1" thickBot="1">
      <c r="B235" s="611" t="s">
        <v>4</v>
      </c>
      <c r="C235" s="612"/>
      <c r="D235" s="385">
        <f>SUM(D207:D234)</f>
        <v>0</v>
      </c>
      <c r="E235" s="385">
        <f>SUM(E207:E234)</f>
        <v>0</v>
      </c>
      <c r="F235" s="385">
        <f>SUM(F207:F234)</f>
        <v>0</v>
      </c>
      <c r="G235" s="386">
        <f>SUM(G207:G234)</f>
        <v>0</v>
      </c>
    </row>
    <row r="236" spans="2:7" hidden="1">
      <c r="B236" s="164"/>
      <c r="C236" s="164"/>
      <c r="D236" s="164"/>
      <c r="E236" s="164"/>
      <c r="F236" s="164"/>
      <c r="G236" s="164"/>
    </row>
    <row r="237" spans="2:7">
      <c r="B237" s="164"/>
      <c r="C237" s="164"/>
      <c r="D237" s="164"/>
      <c r="E237" s="164"/>
      <c r="F237" s="164"/>
      <c r="G237" s="164"/>
    </row>
  </sheetData>
  <mergeCells count="30">
    <mergeCell ref="B205:G205"/>
    <mergeCell ref="B235:C235"/>
    <mergeCell ref="B96:H96"/>
    <mergeCell ref="B127:C127"/>
    <mergeCell ref="B164:S164"/>
    <mergeCell ref="B165:B166"/>
    <mergeCell ref="C165:C166"/>
    <mergeCell ref="D165:D166"/>
    <mergeCell ref="E165:L165"/>
    <mergeCell ref="B18:N18"/>
    <mergeCell ref="B20:S20"/>
    <mergeCell ref="B21:C21"/>
    <mergeCell ref="B22:B23"/>
    <mergeCell ref="E22:F22"/>
    <mergeCell ref="H22:I22"/>
    <mergeCell ref="J22:L22"/>
    <mergeCell ref="N22:P22"/>
    <mergeCell ref="Q22:R22"/>
    <mergeCell ref="B17:N17"/>
    <mergeCell ref="B2:S5"/>
    <mergeCell ref="B7:S7"/>
    <mergeCell ref="B8:N8"/>
    <mergeCell ref="B9:N9"/>
    <mergeCell ref="B10:N10"/>
    <mergeCell ref="B11:N11"/>
    <mergeCell ref="B12:N12"/>
    <mergeCell ref="B13:N13"/>
    <mergeCell ref="B14:N14"/>
    <mergeCell ref="B15:N15"/>
    <mergeCell ref="B16:N16"/>
  </mergeCells>
  <phoneticPr fontId="9" type="noConversion"/>
  <conditionalFormatting sqref="G207:G234 F222:F227 E207:E235">
    <cfRule type="cellIs" dxfId="134" priority="95" operator="greaterThan">
      <formula>0</formula>
    </cfRule>
  </conditionalFormatting>
  <conditionalFormatting sqref="G207:G234 F222:F227 E207:E235 E127:H127">
    <cfRule type="cellIs" dxfId="133" priority="94" operator="greaterThan">
      <formula>0</formula>
    </cfRule>
  </conditionalFormatting>
  <conditionalFormatting sqref="F235 F222:F227">
    <cfRule type="cellIs" dxfId="132" priority="93" operator="greaterThan">
      <formula>0</formula>
    </cfRule>
  </conditionalFormatting>
  <conditionalFormatting sqref="F222:F227 G207:G235">
    <cfRule type="cellIs" dxfId="131" priority="92" operator="greaterThan">
      <formula>0</formula>
    </cfRule>
  </conditionalFormatting>
  <conditionalFormatting sqref="F207:F221">
    <cfRule type="cellIs" dxfId="130" priority="91" operator="greaterThan">
      <formula>0</formula>
    </cfRule>
  </conditionalFormatting>
  <conditionalFormatting sqref="F207:F221">
    <cfRule type="cellIs" dxfId="129" priority="90" operator="greaterThan">
      <formula>0</formula>
    </cfRule>
  </conditionalFormatting>
  <conditionalFormatting sqref="F211:F221">
    <cfRule type="cellIs" dxfId="128" priority="89" operator="greaterThan">
      <formula>0</formula>
    </cfRule>
  </conditionalFormatting>
  <conditionalFormatting sqref="F207:F221">
    <cfRule type="cellIs" dxfId="127" priority="88" operator="greaterThan">
      <formula>0</formula>
    </cfRule>
  </conditionalFormatting>
  <conditionalFormatting sqref="F207:F221">
    <cfRule type="cellIs" dxfId="126" priority="87" operator="greaterThan">
      <formula>0</formula>
    </cfRule>
  </conditionalFormatting>
  <conditionalFormatting sqref="F210">
    <cfRule type="cellIs" dxfId="125" priority="86" operator="greaterThan">
      <formula>0</formula>
    </cfRule>
  </conditionalFormatting>
  <conditionalFormatting sqref="F210">
    <cfRule type="cellIs" dxfId="124" priority="85" operator="greaterThan">
      <formula>0</formula>
    </cfRule>
  </conditionalFormatting>
  <conditionalFormatting sqref="F232:F234">
    <cfRule type="cellIs" dxfId="123" priority="84" operator="greaterThan">
      <formula>0</formula>
    </cfRule>
  </conditionalFormatting>
  <conditionalFormatting sqref="F221">
    <cfRule type="cellIs" dxfId="122" priority="83" operator="greaterThan">
      <formula>0</formula>
    </cfRule>
  </conditionalFormatting>
  <conditionalFormatting sqref="F221">
    <cfRule type="cellIs" dxfId="121" priority="82" operator="greaterThan">
      <formula>0</formula>
    </cfRule>
  </conditionalFormatting>
  <conditionalFormatting sqref="F207:F221">
    <cfRule type="cellIs" dxfId="120" priority="81" operator="greaterThan">
      <formula>0</formula>
    </cfRule>
  </conditionalFormatting>
  <conditionalFormatting sqref="F207:F221">
    <cfRule type="cellIs" dxfId="119" priority="80" operator="greaterThan">
      <formula>0</formula>
    </cfRule>
  </conditionalFormatting>
  <conditionalFormatting sqref="F210">
    <cfRule type="cellIs" dxfId="118" priority="79" operator="greaterThan">
      <formula>0</formula>
    </cfRule>
  </conditionalFormatting>
  <conditionalFormatting sqref="F210">
    <cfRule type="cellIs" dxfId="117" priority="78" operator="greaterThan">
      <formula>0</formula>
    </cfRule>
  </conditionalFormatting>
  <conditionalFormatting sqref="F207:F221">
    <cfRule type="cellIs" dxfId="116" priority="77" operator="greaterThan">
      <formula>0</formula>
    </cfRule>
  </conditionalFormatting>
  <conditionalFormatting sqref="F207:F221">
    <cfRule type="cellIs" dxfId="115" priority="76" operator="greaterThan">
      <formula>0</formula>
    </cfRule>
  </conditionalFormatting>
  <conditionalFormatting sqref="F210">
    <cfRule type="cellIs" dxfId="114" priority="75" operator="greaterThan">
      <formula>0</formula>
    </cfRule>
  </conditionalFormatting>
  <conditionalFormatting sqref="F210">
    <cfRule type="cellIs" dxfId="113" priority="74" operator="greaterThan">
      <formula>0</formula>
    </cfRule>
  </conditionalFormatting>
  <conditionalFormatting sqref="F221">
    <cfRule type="cellIs" dxfId="112" priority="73" operator="greaterThan">
      <formula>0</formula>
    </cfRule>
  </conditionalFormatting>
  <conditionalFormatting sqref="F221">
    <cfRule type="cellIs" dxfId="111" priority="72" operator="greaterThan">
      <formula>0</formula>
    </cfRule>
  </conditionalFormatting>
  <conditionalFormatting sqref="F229:F231">
    <cfRule type="cellIs" dxfId="110" priority="71" operator="greaterThan">
      <formula>0</formula>
    </cfRule>
  </conditionalFormatting>
  <conditionalFormatting sqref="F229:F231">
    <cfRule type="cellIs" dxfId="109" priority="70" operator="greaterThan">
      <formula>0</formula>
    </cfRule>
  </conditionalFormatting>
  <conditionalFormatting sqref="F229:F231">
    <cfRule type="cellIs" dxfId="108" priority="68" operator="greaterThan">
      <formula>0</formula>
    </cfRule>
  </conditionalFormatting>
  <conditionalFormatting sqref="F229:F231">
    <cfRule type="cellIs" dxfId="107" priority="69" operator="greaterThan">
      <formula>0</formula>
    </cfRule>
  </conditionalFormatting>
  <conditionalFormatting sqref="F229:F231">
    <cfRule type="cellIs" dxfId="106" priority="67" operator="greaterThan">
      <formula>0</formula>
    </cfRule>
  </conditionalFormatting>
  <conditionalFormatting sqref="F229:F231">
    <cfRule type="cellIs" dxfId="105" priority="66" operator="greaterThan">
      <formula>0</formula>
    </cfRule>
  </conditionalFormatting>
  <conditionalFormatting sqref="F229:F231">
    <cfRule type="cellIs" dxfId="104" priority="64" operator="greaterThan">
      <formula>0</formula>
    </cfRule>
  </conditionalFormatting>
  <conditionalFormatting sqref="F229:F231">
    <cfRule type="cellIs" dxfId="103" priority="65" operator="greaterThan">
      <formula>0</formula>
    </cfRule>
  </conditionalFormatting>
  <conditionalFormatting sqref="F228">
    <cfRule type="cellIs" dxfId="102" priority="63" operator="greaterThan">
      <formula>0</formula>
    </cfRule>
  </conditionalFormatting>
  <conditionalFormatting sqref="F228">
    <cfRule type="cellIs" dxfId="101" priority="62" operator="greaterThan">
      <formula>0</formula>
    </cfRule>
  </conditionalFormatting>
  <conditionalFormatting sqref="F228">
    <cfRule type="cellIs" dxfId="100" priority="60" operator="greaterThan">
      <formula>0</formula>
    </cfRule>
  </conditionalFormatting>
  <conditionalFormatting sqref="F228">
    <cfRule type="cellIs" dxfId="99" priority="61" operator="greaterThan">
      <formula>0</formula>
    </cfRule>
  </conditionalFormatting>
  <conditionalFormatting sqref="F228">
    <cfRule type="cellIs" dxfId="98" priority="59" operator="greaterThan">
      <formula>0</formula>
    </cfRule>
  </conditionalFormatting>
  <conditionalFormatting sqref="F228">
    <cfRule type="cellIs" dxfId="97" priority="58" operator="greaterThan">
      <formula>0</formula>
    </cfRule>
  </conditionalFormatting>
  <conditionalFormatting sqref="F228">
    <cfRule type="cellIs" dxfId="96" priority="56" operator="greaterThan">
      <formula>0</formula>
    </cfRule>
  </conditionalFormatting>
  <conditionalFormatting sqref="F228">
    <cfRule type="cellIs" dxfId="95" priority="57" operator="greaterThan">
      <formula>0</formula>
    </cfRule>
  </conditionalFormatting>
  <conditionalFormatting sqref="I115">
    <cfRule type="cellIs" dxfId="94" priority="48" operator="greaterThan">
      <formula>0</formula>
    </cfRule>
  </conditionalFormatting>
  <conditionalFormatting sqref="E98:E114 E116 E125:E126">
    <cfRule type="cellIs" dxfId="93" priority="18" operator="greaterThan">
      <formula>0</formula>
    </cfRule>
  </conditionalFormatting>
  <conditionalFormatting sqref="F99:F114 F116 F125:F126">
    <cfRule type="cellIs" dxfId="92" priority="17" operator="greaterThan">
      <formula>0</formula>
    </cfRule>
  </conditionalFormatting>
  <conditionalFormatting sqref="H99:H114 H116 H125:H126">
    <cfRule type="cellIs" dxfId="91" priority="16" operator="greaterThan">
      <formula>0</formula>
    </cfRule>
  </conditionalFormatting>
  <conditionalFormatting sqref="G99:G114 G116 G125:G126">
    <cfRule type="cellIs" dxfId="90" priority="15" operator="greaterThan">
      <formula>0</formula>
    </cfRule>
  </conditionalFormatting>
  <conditionalFormatting sqref="F98">
    <cfRule type="cellIs" dxfId="89" priority="14" operator="greaterThan">
      <formula>0</formula>
    </cfRule>
  </conditionalFormatting>
  <conditionalFormatting sqref="H98">
    <cfRule type="cellIs" dxfId="88" priority="13" operator="greaterThan">
      <formula>0</formula>
    </cfRule>
  </conditionalFormatting>
  <conditionalFormatting sqref="G98">
    <cfRule type="cellIs" dxfId="87" priority="12" operator="greaterThan">
      <formula>0</formula>
    </cfRule>
  </conditionalFormatting>
  <conditionalFormatting sqref="E115">
    <cfRule type="cellIs" dxfId="86" priority="11" operator="greaterThan">
      <formula>0</formula>
    </cfRule>
  </conditionalFormatting>
  <conditionalFormatting sqref="F115">
    <cfRule type="cellIs" dxfId="85" priority="10" operator="greaterThan">
      <formula>0</formula>
    </cfRule>
  </conditionalFormatting>
  <conditionalFormatting sqref="H115">
    <cfRule type="cellIs" dxfId="84" priority="9" operator="greaterThan">
      <formula>0</formula>
    </cfRule>
  </conditionalFormatting>
  <conditionalFormatting sqref="G115">
    <cfRule type="cellIs" dxfId="83" priority="8" operator="greaterThan">
      <formula>0</formula>
    </cfRule>
  </conditionalFormatting>
  <conditionalFormatting sqref="E117:E124">
    <cfRule type="cellIs" dxfId="82" priority="7" operator="greaterThan">
      <formula>0</formula>
    </cfRule>
  </conditionalFormatting>
  <conditionalFormatting sqref="F118:F124">
    <cfRule type="cellIs" dxfId="81" priority="6" operator="greaterThan">
      <formula>0</formula>
    </cfRule>
  </conditionalFormatting>
  <conditionalFormatting sqref="H118:H124">
    <cfRule type="cellIs" dxfId="80" priority="5" operator="greaterThan">
      <formula>0</formula>
    </cfRule>
  </conditionalFormatting>
  <conditionalFormatting sqref="G118:G124">
    <cfRule type="cellIs" dxfId="79" priority="4" operator="greaterThan">
      <formula>0</formula>
    </cfRule>
  </conditionalFormatting>
  <conditionalFormatting sqref="F117">
    <cfRule type="cellIs" dxfId="78" priority="3" operator="greaterThan">
      <formula>0</formula>
    </cfRule>
  </conditionalFormatting>
  <conditionalFormatting sqref="H117">
    <cfRule type="cellIs" dxfId="77" priority="2" operator="greaterThan">
      <formula>0</formula>
    </cfRule>
  </conditionalFormatting>
  <conditionalFormatting sqref="G117">
    <cfRule type="cellIs" dxfId="76" priority="1" operator="greaterThan">
      <formula>0</formula>
    </cfRule>
  </conditionalFormatting>
  <dataValidations count="1">
    <dataValidation type="list" allowBlank="1" showInputMessage="1" showErrorMessage="1" sqref="D167:D186 D24:D44" xr:uid="{00000000-0002-0000-0200-000000000000}">
      <formula1>"Full Test,Focus Test,Bug Fix Test,Basic validation"</formula1>
    </dataValidation>
  </dataValidations>
  <pageMargins left="0.25" right="0.25" top="0.75" bottom="0.75" header="0.3" footer="0.3"/>
  <pageSetup paperSize="9" scale="44" orientation="portrait" r:id="rId1"/>
  <rowBreaks count="2" manualBreakCount="2">
    <brk id="94" max="16383" man="1"/>
    <brk id="163" max="17"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218"/>
  <sheetViews>
    <sheetView showGridLines="0" zoomScaleNormal="100" workbookViewId="0">
      <selection sqref="A1:XFD1048576"/>
    </sheetView>
  </sheetViews>
  <sheetFormatPr defaultColWidth="9.125" defaultRowHeight="15"/>
  <cols>
    <col min="1" max="1" width="3.125" style="164" customWidth="1"/>
    <col min="2" max="2" width="17.25" style="164" customWidth="1"/>
    <col min="3" max="3" width="26.25" style="164" customWidth="1"/>
    <col min="4" max="4" width="17.375" style="164" customWidth="1"/>
    <col min="5" max="5" width="19" style="164" customWidth="1"/>
    <col min="6" max="6" width="12.125" style="164" customWidth="1"/>
    <col min="7" max="7" width="9.5" style="164" bestFit="1" customWidth="1"/>
    <col min="8" max="8" width="9" style="164" bestFit="1" customWidth="1"/>
    <col min="9" max="9" width="7.5" style="164" bestFit="1" customWidth="1"/>
    <col min="10" max="10" width="12.875" style="164" customWidth="1"/>
    <col min="11" max="11" width="10" style="164" customWidth="1"/>
    <col min="12" max="12" width="20.875" style="164" customWidth="1"/>
    <col min="13" max="16384" width="9.125" style="164"/>
  </cols>
  <sheetData>
    <row r="1" spans="2:12" s="157" customFormat="1" ht="15.75" thickBot="1"/>
    <row r="2" spans="2:12" s="157" customFormat="1" ht="15.75" thickBot="1">
      <c r="B2" s="158"/>
      <c r="C2" s="159"/>
      <c r="D2" s="159"/>
      <c r="E2" s="159"/>
      <c r="F2" s="159"/>
      <c r="G2" s="159"/>
      <c r="H2" s="159"/>
      <c r="I2" s="159"/>
      <c r="J2" s="160"/>
      <c r="K2" s="159"/>
      <c r="L2" s="161"/>
    </row>
    <row r="3" spans="2:12" ht="15" customHeight="1">
      <c r="B3" s="162"/>
      <c r="C3" s="622" t="s">
        <v>1870</v>
      </c>
      <c r="D3" s="623"/>
      <c r="E3" s="623"/>
      <c r="F3" s="623"/>
      <c r="G3" s="623"/>
      <c r="H3" s="623"/>
      <c r="I3" s="623"/>
      <c r="J3" s="623"/>
      <c r="K3" s="624"/>
      <c r="L3" s="163"/>
    </row>
    <row r="4" spans="2:12" ht="15" customHeight="1" thickBot="1">
      <c r="B4" s="162"/>
      <c r="C4" s="625"/>
      <c r="D4" s="626"/>
      <c r="E4" s="626"/>
      <c r="F4" s="626"/>
      <c r="G4" s="626"/>
      <c r="H4" s="626"/>
      <c r="I4" s="626"/>
      <c r="J4" s="626"/>
      <c r="K4" s="627"/>
      <c r="L4" s="163"/>
    </row>
    <row r="5" spans="2:12" ht="15.75" thickBot="1">
      <c r="B5" s="165"/>
      <c r="C5" s="166"/>
      <c r="D5" s="166"/>
      <c r="E5" s="166"/>
      <c r="F5" s="166"/>
      <c r="G5" s="166"/>
      <c r="H5" s="166"/>
      <c r="I5" s="166"/>
      <c r="J5" s="166"/>
      <c r="K5" s="167"/>
      <c r="L5" s="168"/>
    </row>
    <row r="6" spans="2:12" s="172" customFormat="1" ht="13.5" thickBot="1">
      <c r="B6" s="169"/>
      <c r="C6" s="170"/>
      <c r="D6" s="170"/>
      <c r="E6" s="170"/>
      <c r="F6" s="170"/>
      <c r="G6" s="170"/>
      <c r="H6" s="170"/>
      <c r="I6" s="170"/>
      <c r="J6" s="170"/>
      <c r="K6" s="170"/>
      <c r="L6" s="171"/>
    </row>
    <row r="7" spans="2:12" s="172" customFormat="1">
      <c r="B7" s="608" t="s">
        <v>0</v>
      </c>
      <c r="C7" s="609"/>
      <c r="D7" s="609"/>
      <c r="E7" s="609"/>
      <c r="F7" s="609"/>
      <c r="G7" s="609"/>
      <c r="H7" s="610"/>
      <c r="I7" s="170"/>
      <c r="J7" s="170"/>
      <c r="K7" s="170"/>
      <c r="L7" s="171"/>
    </row>
    <row r="8" spans="2:12" s="172" customFormat="1" ht="12.75">
      <c r="B8" s="173" t="s">
        <v>3404</v>
      </c>
      <c r="C8" s="628">
        <v>29662</v>
      </c>
      <c r="D8" s="628"/>
      <c r="E8" s="174" t="s">
        <v>3405</v>
      </c>
      <c r="F8" s="629" t="s">
        <v>3406</v>
      </c>
      <c r="G8" s="629"/>
      <c r="H8" s="630"/>
      <c r="I8" s="170"/>
      <c r="J8" s="170"/>
      <c r="K8" s="170"/>
      <c r="L8" s="171"/>
    </row>
    <row r="9" spans="2:12" s="172" customFormat="1" ht="17.25" customHeight="1">
      <c r="B9" s="173" t="s">
        <v>3407</v>
      </c>
      <c r="C9" s="628" t="s">
        <v>3947</v>
      </c>
      <c r="D9" s="628"/>
      <c r="E9" s="175" t="s">
        <v>3408</v>
      </c>
      <c r="F9" s="628" t="s">
        <v>3409</v>
      </c>
      <c r="G9" s="628"/>
      <c r="H9" s="631"/>
      <c r="I9" s="170"/>
      <c r="J9" s="170"/>
      <c r="K9" s="170"/>
      <c r="L9" s="171"/>
    </row>
    <row r="10" spans="2:12" s="172" customFormat="1" ht="33.75" customHeight="1">
      <c r="B10" s="173" t="s">
        <v>3410</v>
      </c>
      <c r="C10" s="628" t="s">
        <v>3411</v>
      </c>
      <c r="D10" s="628"/>
      <c r="E10" s="175" t="s">
        <v>3412</v>
      </c>
      <c r="F10" s="636" t="s">
        <v>3948</v>
      </c>
      <c r="G10" s="628"/>
      <c r="H10" s="631"/>
      <c r="I10" s="170"/>
      <c r="J10" s="170"/>
      <c r="K10" s="170"/>
      <c r="L10" s="171"/>
    </row>
    <row r="11" spans="2:12" s="172" customFormat="1" ht="36.75" customHeight="1">
      <c r="B11" s="173" t="s">
        <v>3413</v>
      </c>
      <c r="C11" s="629" t="s">
        <v>3414</v>
      </c>
      <c r="D11" s="637"/>
      <c r="E11" s="175" t="s">
        <v>3415</v>
      </c>
      <c r="F11" s="638">
        <v>44755</v>
      </c>
      <c r="G11" s="638"/>
      <c r="H11" s="639"/>
      <c r="I11" s="170"/>
      <c r="J11" s="170"/>
      <c r="K11" s="170"/>
      <c r="L11" s="171"/>
    </row>
    <row r="12" spans="2:12" s="172" customFormat="1" ht="12.75">
      <c r="B12" s="173" t="s">
        <v>3416</v>
      </c>
      <c r="C12" s="628" t="s">
        <v>3417</v>
      </c>
      <c r="D12" s="628"/>
      <c r="E12" s="175" t="s">
        <v>3418</v>
      </c>
      <c r="F12" s="638">
        <v>44761</v>
      </c>
      <c r="G12" s="638"/>
      <c r="H12" s="639"/>
      <c r="I12" s="170"/>
      <c r="J12" s="170"/>
      <c r="K12" s="170"/>
      <c r="L12" s="171"/>
    </row>
    <row r="13" spans="2:12" s="172" customFormat="1" ht="12.75">
      <c r="B13" s="173" t="s">
        <v>3419</v>
      </c>
      <c r="C13" s="628" t="s">
        <v>3420</v>
      </c>
      <c r="D13" s="628"/>
      <c r="E13" s="175" t="s">
        <v>3421</v>
      </c>
      <c r="F13" s="628" t="s">
        <v>3422</v>
      </c>
      <c r="G13" s="628"/>
      <c r="H13" s="631"/>
      <c r="I13" s="170"/>
      <c r="J13" s="170"/>
      <c r="K13" s="170"/>
      <c r="L13" s="171"/>
    </row>
    <row r="14" spans="2:12" s="172" customFormat="1" ht="12.75">
      <c r="B14" s="173" t="s">
        <v>3423</v>
      </c>
      <c r="C14" s="628" t="s">
        <v>3424</v>
      </c>
      <c r="D14" s="628"/>
      <c r="E14" s="176" t="s">
        <v>3425</v>
      </c>
      <c r="F14" s="628" t="s">
        <v>3426</v>
      </c>
      <c r="G14" s="628"/>
      <c r="H14" s="631"/>
      <c r="I14" s="170"/>
      <c r="J14" s="170"/>
      <c r="K14" s="170"/>
      <c r="L14" s="171"/>
    </row>
    <row r="15" spans="2:12" s="172" customFormat="1" ht="39.75" customHeight="1">
      <c r="B15" s="173" t="s">
        <v>3427</v>
      </c>
      <c r="C15" s="632" t="s">
        <v>2800</v>
      </c>
      <c r="D15" s="632"/>
      <c r="E15" s="632"/>
      <c r="F15" s="632"/>
      <c r="G15" s="632"/>
      <c r="H15" s="633"/>
      <c r="I15" s="170"/>
      <c r="J15" s="170"/>
      <c r="K15" s="170"/>
      <c r="L15" s="171"/>
    </row>
    <row r="16" spans="2:12" s="172" customFormat="1" ht="42" customHeight="1" thickBot="1">
      <c r="B16" s="177" t="s">
        <v>3428</v>
      </c>
      <c r="C16" s="634" t="s">
        <v>3429</v>
      </c>
      <c r="D16" s="634"/>
      <c r="E16" s="634"/>
      <c r="F16" s="634"/>
      <c r="G16" s="634"/>
      <c r="H16" s="635"/>
      <c r="I16" s="170"/>
      <c r="J16" s="170"/>
      <c r="K16" s="170"/>
      <c r="L16" s="171"/>
    </row>
    <row r="17" spans="1:16" s="170" customFormat="1" ht="13.5" thickBot="1">
      <c r="B17" s="178"/>
      <c r="C17" s="179"/>
      <c r="D17" s="179"/>
      <c r="E17" s="179"/>
      <c r="F17" s="179"/>
      <c r="G17" s="179"/>
      <c r="H17" s="179"/>
      <c r="I17" s="179"/>
      <c r="J17" s="179"/>
      <c r="K17" s="179"/>
      <c r="L17" s="180"/>
    </row>
    <row r="18" spans="1:16" s="172" customFormat="1" ht="15.75" thickBot="1">
      <c r="B18" s="640" t="s">
        <v>3430</v>
      </c>
      <c r="C18" s="641"/>
      <c r="D18" s="641"/>
      <c r="E18" s="641"/>
      <c r="F18" s="641"/>
      <c r="G18" s="641"/>
      <c r="H18" s="641"/>
      <c r="I18" s="641"/>
      <c r="J18" s="641"/>
      <c r="K18" s="641"/>
      <c r="L18" s="642"/>
    </row>
    <row r="19" spans="1:16" s="172" customFormat="1" ht="12.75" customHeight="1">
      <c r="B19" s="643" t="s">
        <v>3950</v>
      </c>
      <c r="C19" s="644"/>
      <c r="D19" s="644"/>
      <c r="E19" s="644"/>
      <c r="F19" s="644"/>
      <c r="G19" s="644"/>
      <c r="H19" s="644"/>
      <c r="I19" s="644"/>
      <c r="J19" s="644"/>
      <c r="K19" s="644"/>
      <c r="L19" s="645"/>
    </row>
    <row r="20" spans="1:16" s="172" customFormat="1" ht="12.75">
      <c r="B20" s="646"/>
      <c r="C20" s="647"/>
      <c r="D20" s="647"/>
      <c r="E20" s="647"/>
      <c r="F20" s="647"/>
      <c r="G20" s="647"/>
      <c r="H20" s="647"/>
      <c r="I20" s="647"/>
      <c r="J20" s="647"/>
      <c r="K20" s="647"/>
      <c r="L20" s="648"/>
    </row>
    <row r="21" spans="1:16" s="172" customFormat="1" ht="12.75">
      <c r="B21" s="646"/>
      <c r="C21" s="647"/>
      <c r="D21" s="647"/>
      <c r="E21" s="647"/>
      <c r="F21" s="647"/>
      <c r="G21" s="647"/>
      <c r="H21" s="647"/>
      <c r="I21" s="647"/>
      <c r="J21" s="647"/>
      <c r="K21" s="647"/>
      <c r="L21" s="648"/>
    </row>
    <row r="22" spans="1:16" s="172" customFormat="1" ht="12.75">
      <c r="B22" s="646"/>
      <c r="C22" s="647"/>
      <c r="D22" s="647"/>
      <c r="E22" s="647"/>
      <c r="F22" s="647"/>
      <c r="G22" s="647"/>
      <c r="H22" s="647"/>
      <c r="I22" s="647"/>
      <c r="J22" s="647"/>
      <c r="K22" s="647"/>
      <c r="L22" s="648"/>
    </row>
    <row r="23" spans="1:16" s="172" customFormat="1" ht="12.75">
      <c r="B23" s="646"/>
      <c r="C23" s="647"/>
      <c r="D23" s="647"/>
      <c r="E23" s="647"/>
      <c r="F23" s="647"/>
      <c r="G23" s="647"/>
      <c r="H23" s="647"/>
      <c r="I23" s="647"/>
      <c r="J23" s="647"/>
      <c r="K23" s="647"/>
      <c r="L23" s="648"/>
    </row>
    <row r="24" spans="1:16" s="172" customFormat="1" ht="12.75">
      <c r="B24" s="646"/>
      <c r="C24" s="647"/>
      <c r="D24" s="647"/>
      <c r="E24" s="647"/>
      <c r="F24" s="647"/>
      <c r="G24" s="647"/>
      <c r="H24" s="647"/>
      <c r="I24" s="647"/>
      <c r="J24" s="647"/>
      <c r="K24" s="647"/>
      <c r="L24" s="648"/>
    </row>
    <row r="25" spans="1:16" s="172" customFormat="1" ht="12.75">
      <c r="B25" s="646"/>
      <c r="C25" s="647"/>
      <c r="D25" s="647"/>
      <c r="E25" s="647"/>
      <c r="F25" s="647"/>
      <c r="G25" s="647"/>
      <c r="H25" s="647"/>
      <c r="I25" s="647"/>
      <c r="J25" s="647"/>
      <c r="K25" s="647"/>
      <c r="L25" s="648"/>
    </row>
    <row r="26" spans="1:16" s="172" customFormat="1" ht="13.5" thickBot="1">
      <c r="B26" s="649"/>
      <c r="C26" s="650"/>
      <c r="D26" s="650"/>
      <c r="E26" s="650"/>
      <c r="F26" s="650"/>
      <c r="G26" s="650"/>
      <c r="H26" s="650"/>
      <c r="I26" s="650"/>
      <c r="J26" s="650"/>
      <c r="K26" s="650"/>
      <c r="L26" s="651"/>
    </row>
    <row r="27" spans="1:16" s="172" customFormat="1" ht="15.75" thickBot="1">
      <c r="A27" s="181"/>
      <c r="B27" s="640" t="s">
        <v>3431</v>
      </c>
      <c r="C27" s="641"/>
      <c r="D27" s="641"/>
      <c r="E27" s="641"/>
      <c r="F27" s="641"/>
      <c r="G27" s="641"/>
      <c r="H27" s="641"/>
      <c r="I27" s="641"/>
      <c r="J27" s="641"/>
      <c r="K27" s="641"/>
      <c r="L27" s="642"/>
    </row>
    <row r="28" spans="1:16" s="172" customFormat="1" ht="12.75">
      <c r="B28" s="652" t="s">
        <v>3432</v>
      </c>
      <c r="C28" s="654" t="s">
        <v>3434</v>
      </c>
      <c r="D28" s="654" t="s">
        <v>3435</v>
      </c>
      <c r="E28" s="654" t="s">
        <v>3</v>
      </c>
      <c r="F28" s="654" t="s">
        <v>3436</v>
      </c>
      <c r="G28" s="309" t="s">
        <v>3437</v>
      </c>
      <c r="H28" s="309" t="s">
        <v>3438</v>
      </c>
      <c r="I28" s="656" t="s">
        <v>3439</v>
      </c>
      <c r="J28" s="656" t="s">
        <v>3440</v>
      </c>
      <c r="K28" s="656" t="s">
        <v>3441</v>
      </c>
      <c r="L28" s="660" t="s">
        <v>3442</v>
      </c>
    </row>
    <row r="29" spans="1:16" s="172" customFormat="1" ht="25.5">
      <c r="B29" s="653"/>
      <c r="C29" s="655"/>
      <c r="D29" s="655"/>
      <c r="E29" s="655"/>
      <c r="F29" s="655"/>
      <c r="G29" s="310" t="s">
        <v>3443</v>
      </c>
      <c r="H29" s="310" t="s">
        <v>3444</v>
      </c>
      <c r="I29" s="657"/>
      <c r="J29" s="657"/>
      <c r="K29" s="657"/>
      <c r="L29" s="661"/>
    </row>
    <row r="30" spans="1:16" s="172" customFormat="1" ht="13.5">
      <c r="B30" s="184">
        <v>1</v>
      </c>
      <c r="C30" s="192" t="s">
        <v>3445</v>
      </c>
      <c r="D30" s="186" t="s">
        <v>3446</v>
      </c>
      <c r="E30" s="187" t="s">
        <v>3447</v>
      </c>
      <c r="F30" s="188" t="s">
        <v>3448</v>
      </c>
      <c r="G30" s="188" t="s">
        <v>2808</v>
      </c>
      <c r="H30" s="188" t="s">
        <v>2808</v>
      </c>
      <c r="I30" s="189" t="s">
        <v>3450</v>
      </c>
      <c r="J30" s="190">
        <v>44758</v>
      </c>
      <c r="K30" s="190">
        <v>44758</v>
      </c>
      <c r="L30" s="191"/>
      <c r="M30" s="658"/>
      <c r="N30" s="658"/>
      <c r="O30" s="658"/>
      <c r="P30" s="658"/>
    </row>
    <row r="31" spans="1:16" s="172" customFormat="1" ht="47.25">
      <c r="B31" s="184">
        <v>2</v>
      </c>
      <c r="C31" s="192" t="s">
        <v>3451</v>
      </c>
      <c r="D31" s="186" t="s">
        <v>1924</v>
      </c>
      <c r="E31" s="263" t="s">
        <v>3452</v>
      </c>
      <c r="F31" s="188" t="s">
        <v>2808</v>
      </c>
      <c r="G31" s="188" t="s">
        <v>3453</v>
      </c>
      <c r="H31" s="188" t="s">
        <v>2808</v>
      </c>
      <c r="I31" s="189" t="s">
        <v>3449</v>
      </c>
      <c r="J31" s="190">
        <v>44758</v>
      </c>
      <c r="K31" s="190">
        <v>44758</v>
      </c>
      <c r="L31" s="191"/>
      <c r="M31" s="658"/>
      <c r="N31" s="658"/>
      <c r="O31" s="658"/>
      <c r="P31" s="658"/>
    </row>
    <row r="32" spans="1:16" s="172" customFormat="1" ht="24.75">
      <c r="B32" s="184">
        <v>3</v>
      </c>
      <c r="C32" s="192" t="s">
        <v>1935</v>
      </c>
      <c r="D32" s="186" t="s">
        <v>3454</v>
      </c>
      <c r="E32" s="263" t="s">
        <v>3455</v>
      </c>
      <c r="F32" s="188" t="s">
        <v>2808</v>
      </c>
      <c r="G32" s="188" t="s">
        <v>3453</v>
      </c>
      <c r="H32" s="188" t="s">
        <v>3456</v>
      </c>
      <c r="I32" s="189" t="s">
        <v>3457</v>
      </c>
      <c r="J32" s="190">
        <v>44760</v>
      </c>
      <c r="K32" s="190">
        <v>44760</v>
      </c>
      <c r="L32" s="194"/>
      <c r="M32" s="658"/>
      <c r="N32" s="658"/>
      <c r="O32" s="658"/>
      <c r="P32" s="658"/>
    </row>
    <row r="33" spans="2:16" s="172" customFormat="1" ht="40.5">
      <c r="B33" s="184">
        <v>4</v>
      </c>
      <c r="C33" s="192" t="s">
        <v>3458</v>
      </c>
      <c r="D33" s="186" t="s">
        <v>3459</v>
      </c>
      <c r="E33" s="187" t="s">
        <v>3460</v>
      </c>
      <c r="F33" s="188" t="s">
        <v>3461</v>
      </c>
      <c r="G33" s="188" t="s">
        <v>3462</v>
      </c>
      <c r="H33" s="193" t="s">
        <v>3461</v>
      </c>
      <c r="I33" s="189"/>
      <c r="J33" s="190"/>
      <c r="K33" s="190"/>
      <c r="L33" s="195" t="s">
        <v>3463</v>
      </c>
      <c r="M33" s="658"/>
      <c r="N33" s="658"/>
      <c r="O33" s="658"/>
      <c r="P33" s="658"/>
    </row>
    <row r="34" spans="2:16" s="172" customFormat="1" ht="22.5">
      <c r="B34" s="184">
        <v>5</v>
      </c>
      <c r="C34" s="192" t="s">
        <v>3464</v>
      </c>
      <c r="D34" s="186" t="s">
        <v>3465</v>
      </c>
      <c r="E34" s="187" t="s">
        <v>3466</v>
      </c>
      <c r="F34" s="188" t="s">
        <v>2810</v>
      </c>
      <c r="G34" s="188" t="s">
        <v>2810</v>
      </c>
      <c r="H34" s="193" t="s">
        <v>3461</v>
      </c>
      <c r="I34" s="189"/>
      <c r="J34" s="190"/>
      <c r="K34" s="190"/>
      <c r="L34" s="195" t="s">
        <v>3467</v>
      </c>
      <c r="M34" s="658"/>
      <c r="N34" s="658"/>
      <c r="O34" s="658"/>
      <c r="P34" s="658"/>
    </row>
    <row r="35" spans="2:16" s="172" customFormat="1" ht="22.5">
      <c r="B35" s="184">
        <v>6</v>
      </c>
      <c r="C35" s="192" t="s">
        <v>3468</v>
      </c>
      <c r="D35" s="186" t="s">
        <v>3469</v>
      </c>
      <c r="E35" s="187" t="s">
        <v>3470</v>
      </c>
      <c r="F35" s="188" t="s">
        <v>2810</v>
      </c>
      <c r="G35" s="188" t="s">
        <v>2810</v>
      </c>
      <c r="H35" s="193" t="s">
        <v>3471</v>
      </c>
      <c r="I35" s="189"/>
      <c r="J35" s="190"/>
      <c r="K35" s="190"/>
      <c r="L35" s="195" t="s">
        <v>3472</v>
      </c>
      <c r="M35" s="658"/>
      <c r="N35" s="658"/>
      <c r="O35" s="658"/>
      <c r="P35" s="658"/>
    </row>
    <row r="36" spans="2:16" s="196" customFormat="1" ht="22.5">
      <c r="B36" s="184">
        <v>7</v>
      </c>
      <c r="C36" s="192" t="s">
        <v>3468</v>
      </c>
      <c r="D36" s="186" t="s">
        <v>3473</v>
      </c>
      <c r="E36" s="187" t="s">
        <v>3474</v>
      </c>
      <c r="F36" s="188" t="s">
        <v>3475</v>
      </c>
      <c r="G36" s="193" t="s">
        <v>3461</v>
      </c>
      <c r="H36" s="193" t="s">
        <v>2810</v>
      </c>
      <c r="I36" s="189"/>
      <c r="J36" s="190"/>
      <c r="K36" s="190"/>
      <c r="L36" s="195" t="s">
        <v>3476</v>
      </c>
      <c r="M36" s="658"/>
      <c r="N36" s="658"/>
      <c r="O36" s="658"/>
      <c r="P36" s="658"/>
    </row>
    <row r="37" spans="2:16" s="172" customFormat="1" ht="27">
      <c r="B37" s="184">
        <v>8</v>
      </c>
      <c r="C37" s="192" t="s">
        <v>3477</v>
      </c>
      <c r="D37" s="186" t="s">
        <v>3478</v>
      </c>
      <c r="E37" s="187" t="s">
        <v>3479</v>
      </c>
      <c r="F37" s="188" t="s">
        <v>3456</v>
      </c>
      <c r="G37" s="193" t="s">
        <v>3461</v>
      </c>
      <c r="H37" s="193" t="s">
        <v>3461</v>
      </c>
      <c r="I37" s="189"/>
      <c r="J37" s="190"/>
      <c r="K37" s="190"/>
      <c r="L37" s="195" t="s">
        <v>3480</v>
      </c>
      <c r="M37" s="658"/>
      <c r="N37" s="658"/>
      <c r="O37" s="658"/>
      <c r="P37" s="658"/>
    </row>
    <row r="38" spans="2:16" s="200" customFormat="1" ht="27">
      <c r="B38" s="184">
        <v>9</v>
      </c>
      <c r="C38" s="192" t="s">
        <v>3477</v>
      </c>
      <c r="D38" s="186" t="s">
        <v>3481</v>
      </c>
      <c r="E38" s="187" t="s">
        <v>3482</v>
      </c>
      <c r="F38" s="188" t="s">
        <v>3461</v>
      </c>
      <c r="G38" s="193" t="s">
        <v>3461</v>
      </c>
      <c r="H38" s="193" t="s">
        <v>3461</v>
      </c>
      <c r="I38" s="189"/>
      <c r="J38" s="190"/>
      <c r="K38" s="190"/>
      <c r="L38" s="298" t="s">
        <v>3483</v>
      </c>
      <c r="M38" s="659"/>
      <c r="N38" s="659"/>
      <c r="O38" s="659"/>
      <c r="P38" s="659"/>
    </row>
    <row r="39" spans="2:16" s="172" customFormat="1" ht="27">
      <c r="B39" s="184">
        <v>10</v>
      </c>
      <c r="C39" s="192" t="s">
        <v>3468</v>
      </c>
      <c r="D39" s="186" t="s">
        <v>3484</v>
      </c>
      <c r="E39" s="187" t="s">
        <v>3485</v>
      </c>
      <c r="F39" s="188" t="s">
        <v>3461</v>
      </c>
      <c r="G39" s="188" t="s">
        <v>3461</v>
      </c>
      <c r="H39" s="193" t="s">
        <v>3461</v>
      </c>
      <c r="I39" s="189"/>
      <c r="J39" s="190"/>
      <c r="K39" s="190"/>
      <c r="L39" s="195" t="s">
        <v>3486</v>
      </c>
      <c r="M39" s="658"/>
      <c r="N39" s="658"/>
      <c r="O39" s="658"/>
      <c r="P39" s="658"/>
    </row>
    <row r="40" spans="2:16" s="172" customFormat="1" ht="13.5">
      <c r="B40" s="184">
        <v>11</v>
      </c>
      <c r="C40" s="192" t="s">
        <v>3487</v>
      </c>
      <c r="D40" s="186" t="s">
        <v>3488</v>
      </c>
      <c r="E40" s="187" t="s">
        <v>3489</v>
      </c>
      <c r="F40" s="188" t="s">
        <v>3490</v>
      </c>
      <c r="G40" s="188" t="s">
        <v>2810</v>
      </c>
      <c r="H40" s="188" t="s">
        <v>3490</v>
      </c>
      <c r="I40" s="189"/>
      <c r="J40" s="190"/>
      <c r="K40" s="190"/>
      <c r="L40" s="195" t="s">
        <v>3491</v>
      </c>
      <c r="M40" s="658"/>
      <c r="N40" s="658"/>
      <c r="O40" s="658"/>
      <c r="P40" s="658"/>
    </row>
    <row r="41" spans="2:16" s="200" customFormat="1" ht="22.5">
      <c r="B41" s="184">
        <v>12</v>
      </c>
      <c r="C41" s="192" t="s">
        <v>3458</v>
      </c>
      <c r="D41" s="186" t="s">
        <v>3492</v>
      </c>
      <c r="E41" s="187" t="s">
        <v>3493</v>
      </c>
      <c r="F41" s="188" t="s">
        <v>3461</v>
      </c>
      <c r="G41" s="188" t="s">
        <v>3461</v>
      </c>
      <c r="H41" s="193" t="s">
        <v>3461</v>
      </c>
      <c r="I41" s="189"/>
      <c r="J41" s="190"/>
      <c r="K41" s="190"/>
      <c r="L41" s="191" t="s">
        <v>3494</v>
      </c>
      <c r="M41" s="659"/>
      <c r="N41" s="659"/>
      <c r="O41" s="659"/>
      <c r="P41" s="659"/>
    </row>
    <row r="42" spans="2:16" s="172" customFormat="1" ht="13.5">
      <c r="B42" s="184">
        <v>13</v>
      </c>
      <c r="C42" s="192" t="s">
        <v>3468</v>
      </c>
      <c r="D42" s="186" t="s">
        <v>3495</v>
      </c>
      <c r="E42" s="187" t="s">
        <v>3496</v>
      </c>
      <c r="F42" s="188" t="s">
        <v>3490</v>
      </c>
      <c r="G42" s="188" t="s">
        <v>3461</v>
      </c>
      <c r="H42" s="188" t="s">
        <v>3461</v>
      </c>
      <c r="I42" s="190"/>
      <c r="J42" s="190"/>
      <c r="K42" s="190"/>
      <c r="L42" s="195" t="s">
        <v>3497</v>
      </c>
      <c r="M42" s="658"/>
      <c r="N42" s="658"/>
      <c r="O42" s="658"/>
      <c r="P42" s="658"/>
    </row>
    <row r="43" spans="2:16" s="172" customFormat="1" ht="22.5">
      <c r="B43" s="184">
        <v>14</v>
      </c>
      <c r="C43" s="192" t="s">
        <v>3458</v>
      </c>
      <c r="D43" s="186" t="s">
        <v>3498</v>
      </c>
      <c r="E43" s="187" t="s">
        <v>3499</v>
      </c>
      <c r="F43" s="188" t="s">
        <v>3461</v>
      </c>
      <c r="G43" s="188" t="s">
        <v>3462</v>
      </c>
      <c r="H43" s="188" t="s">
        <v>3461</v>
      </c>
      <c r="I43" s="190"/>
      <c r="J43" s="190"/>
      <c r="K43" s="190"/>
      <c r="L43" s="195" t="s">
        <v>3500</v>
      </c>
      <c r="M43" s="658"/>
      <c r="N43" s="658"/>
      <c r="O43" s="658"/>
      <c r="P43" s="658"/>
    </row>
    <row r="44" spans="2:16" s="200" customFormat="1" ht="32.25">
      <c r="B44" s="184">
        <v>15</v>
      </c>
      <c r="C44" s="192" t="s">
        <v>3464</v>
      </c>
      <c r="D44" s="186" t="s">
        <v>3501</v>
      </c>
      <c r="E44" s="187" t="s">
        <v>3177</v>
      </c>
      <c r="F44" s="188" t="s">
        <v>3461</v>
      </c>
      <c r="G44" s="188" t="s">
        <v>3461</v>
      </c>
      <c r="H44" s="188" t="s">
        <v>3461</v>
      </c>
      <c r="I44" s="197"/>
      <c r="J44" s="190"/>
      <c r="K44" s="190"/>
      <c r="L44" s="191" t="s">
        <v>3502</v>
      </c>
      <c r="M44" s="299"/>
    </row>
    <row r="45" spans="2:16" s="200" customFormat="1" ht="13.5">
      <c r="B45" s="217">
        <v>16</v>
      </c>
      <c r="C45" s="192" t="s">
        <v>3504</v>
      </c>
      <c r="D45" s="186" t="s">
        <v>3505</v>
      </c>
      <c r="E45" s="303" t="s">
        <v>3506</v>
      </c>
      <c r="F45" s="193" t="s">
        <v>3461</v>
      </c>
      <c r="G45" s="193" t="s">
        <v>3461</v>
      </c>
      <c r="H45" s="193" t="s">
        <v>3461</v>
      </c>
      <c r="I45" s="197"/>
      <c r="J45" s="190"/>
      <c r="K45" s="190"/>
      <c r="L45" s="191" t="s">
        <v>3507</v>
      </c>
      <c r="M45" s="662"/>
      <c r="N45" s="659"/>
      <c r="O45" s="659"/>
      <c r="P45" s="659"/>
    </row>
    <row r="46" spans="2:16" s="200" customFormat="1" ht="22.5">
      <c r="B46" s="217">
        <v>17</v>
      </c>
      <c r="C46" s="192" t="s">
        <v>3508</v>
      </c>
      <c r="D46" s="186" t="s">
        <v>3509</v>
      </c>
      <c r="E46" s="187" t="s">
        <v>3510</v>
      </c>
      <c r="F46" s="193" t="s">
        <v>3461</v>
      </c>
      <c r="G46" s="193" t="s">
        <v>3461</v>
      </c>
      <c r="H46" s="193" t="s">
        <v>3511</v>
      </c>
      <c r="I46" s="197"/>
      <c r="J46" s="190"/>
      <c r="K46" s="190"/>
      <c r="L46" s="191" t="s">
        <v>3512</v>
      </c>
      <c r="M46" s="659"/>
      <c r="N46" s="659"/>
      <c r="O46" s="659"/>
      <c r="P46" s="659"/>
    </row>
    <row r="47" spans="2:16" s="200" customFormat="1" ht="13.5">
      <c r="B47" s="184">
        <v>18</v>
      </c>
      <c r="C47" s="273" t="s">
        <v>3513</v>
      </c>
      <c r="D47" s="186" t="s">
        <v>3514</v>
      </c>
      <c r="E47" s="187" t="s">
        <v>39</v>
      </c>
      <c r="F47" s="188" t="s">
        <v>3456</v>
      </c>
      <c r="G47" s="193" t="s">
        <v>3515</v>
      </c>
      <c r="H47" s="193" t="s">
        <v>3456</v>
      </c>
      <c r="I47" s="197" t="s">
        <v>3517</v>
      </c>
      <c r="J47" s="190">
        <v>44757</v>
      </c>
      <c r="K47" s="190">
        <v>44757</v>
      </c>
      <c r="L47" s="191"/>
      <c r="M47" s="659"/>
      <c r="N47" s="659"/>
      <c r="O47" s="659"/>
      <c r="P47" s="659"/>
    </row>
    <row r="48" spans="2:16" s="172" customFormat="1" ht="13.5">
      <c r="B48" s="184">
        <v>19</v>
      </c>
      <c r="C48" s="273" t="s">
        <v>3508</v>
      </c>
      <c r="D48" s="186" t="s">
        <v>3518</v>
      </c>
      <c r="E48" s="263" t="s">
        <v>3519</v>
      </c>
      <c r="F48" s="188" t="s">
        <v>3456</v>
      </c>
      <c r="G48" s="188" t="s">
        <v>3456</v>
      </c>
      <c r="H48" s="188" t="s">
        <v>3456</v>
      </c>
      <c r="I48" s="197" t="s">
        <v>3517</v>
      </c>
      <c r="J48" s="190">
        <v>44757</v>
      </c>
      <c r="K48" s="190">
        <v>44757</v>
      </c>
      <c r="L48" s="191"/>
      <c r="M48" s="658"/>
      <c r="N48" s="658"/>
      <c r="O48" s="658"/>
      <c r="P48" s="658"/>
    </row>
    <row r="49" spans="2:16" s="172" customFormat="1" ht="22.5">
      <c r="B49" s="184">
        <v>20</v>
      </c>
      <c r="C49" s="273" t="s">
        <v>3508</v>
      </c>
      <c r="D49" s="186" t="s">
        <v>3520</v>
      </c>
      <c r="E49" s="187" t="s">
        <v>3165</v>
      </c>
      <c r="F49" s="188" t="s">
        <v>3456</v>
      </c>
      <c r="G49" s="188" t="s">
        <v>3456</v>
      </c>
      <c r="H49" s="188" t="s">
        <v>3456</v>
      </c>
      <c r="I49" s="197" t="s">
        <v>3517</v>
      </c>
      <c r="J49" s="190">
        <v>44757</v>
      </c>
      <c r="K49" s="190">
        <v>44757</v>
      </c>
      <c r="L49" s="191"/>
      <c r="M49" s="658"/>
      <c r="N49" s="658"/>
      <c r="O49" s="658"/>
      <c r="P49" s="658"/>
    </row>
    <row r="50" spans="2:16" s="172" customFormat="1" ht="13.5">
      <c r="B50" s="184">
        <v>21</v>
      </c>
      <c r="C50" s="273" t="s">
        <v>3508</v>
      </c>
      <c r="D50" s="186" t="s">
        <v>3521</v>
      </c>
      <c r="E50" s="187" t="s">
        <v>3166</v>
      </c>
      <c r="F50" s="188" t="s">
        <v>3456</v>
      </c>
      <c r="G50" s="188" t="s">
        <v>3515</v>
      </c>
      <c r="H50" s="188" t="s">
        <v>3456</v>
      </c>
      <c r="I50" s="197" t="s">
        <v>3516</v>
      </c>
      <c r="J50" s="190">
        <v>44757</v>
      </c>
      <c r="K50" s="190">
        <v>44757</v>
      </c>
      <c r="L50" s="191"/>
      <c r="M50" s="658"/>
      <c r="N50" s="658"/>
      <c r="O50" s="658"/>
      <c r="P50" s="658"/>
    </row>
    <row r="51" spans="2:16" s="172" customFormat="1" ht="13.5">
      <c r="B51" s="184">
        <v>22</v>
      </c>
      <c r="C51" s="273" t="s">
        <v>3503</v>
      </c>
      <c r="D51" s="186" t="s">
        <v>3522</v>
      </c>
      <c r="E51" s="187" t="s">
        <v>3167</v>
      </c>
      <c r="F51" s="188" t="s">
        <v>3456</v>
      </c>
      <c r="G51" s="188" t="s">
        <v>2808</v>
      </c>
      <c r="H51" s="188" t="s">
        <v>3456</v>
      </c>
      <c r="I51" s="197" t="s">
        <v>3523</v>
      </c>
      <c r="J51" s="190">
        <v>44758</v>
      </c>
      <c r="K51" s="190">
        <v>44758</v>
      </c>
      <c r="L51" s="191"/>
      <c r="M51" s="658"/>
      <c r="N51" s="658"/>
      <c r="O51" s="658"/>
      <c r="P51" s="658"/>
    </row>
    <row r="52" spans="2:16" s="200" customFormat="1" ht="22.5">
      <c r="B52" s="217">
        <v>23</v>
      </c>
      <c r="C52" s="273" t="s">
        <v>3508</v>
      </c>
      <c r="D52" s="186" t="s">
        <v>3524</v>
      </c>
      <c r="E52" s="187" t="s">
        <v>3168</v>
      </c>
      <c r="F52" s="188" t="s">
        <v>3461</v>
      </c>
      <c r="G52" s="188" t="s">
        <v>3461</v>
      </c>
      <c r="H52" s="188" t="s">
        <v>3461</v>
      </c>
      <c r="I52" s="197"/>
      <c r="J52" s="190"/>
      <c r="K52" s="190"/>
      <c r="L52" s="191" t="s">
        <v>3512</v>
      </c>
      <c r="M52" s="659"/>
      <c r="N52" s="659"/>
      <c r="O52" s="659"/>
      <c r="P52" s="659"/>
    </row>
    <row r="53" spans="2:16" s="172" customFormat="1" ht="13.5">
      <c r="B53" s="184">
        <v>24</v>
      </c>
      <c r="C53" s="273" t="s">
        <v>3508</v>
      </c>
      <c r="D53" s="186" t="s">
        <v>3525</v>
      </c>
      <c r="E53" s="187" t="s">
        <v>3169</v>
      </c>
      <c r="F53" s="188" t="s">
        <v>3456</v>
      </c>
      <c r="G53" s="188" t="s">
        <v>3453</v>
      </c>
      <c r="H53" s="188" t="s">
        <v>2810</v>
      </c>
      <c r="I53" s="197"/>
      <c r="J53" s="190"/>
      <c r="K53" s="190"/>
      <c r="L53" s="202" t="s">
        <v>3944</v>
      </c>
      <c r="M53" s="658"/>
      <c r="N53" s="658"/>
      <c r="O53" s="658"/>
      <c r="P53" s="658"/>
    </row>
    <row r="54" spans="2:16" s="172" customFormat="1" ht="13.5">
      <c r="B54" s="184">
        <v>25</v>
      </c>
      <c r="C54" s="273" t="s">
        <v>3503</v>
      </c>
      <c r="D54" s="186" t="s">
        <v>3526</v>
      </c>
      <c r="E54" s="187" t="s">
        <v>3170</v>
      </c>
      <c r="F54" s="188" t="s">
        <v>3527</v>
      </c>
      <c r="G54" s="188" t="s">
        <v>2808</v>
      </c>
      <c r="H54" s="188" t="s">
        <v>2810</v>
      </c>
      <c r="I54" s="197"/>
      <c r="J54" s="190"/>
      <c r="K54" s="190"/>
      <c r="L54" s="202" t="s">
        <v>3944</v>
      </c>
      <c r="M54" s="658"/>
      <c r="N54" s="658"/>
      <c r="O54" s="658"/>
      <c r="P54" s="658"/>
    </row>
    <row r="55" spans="2:16" s="172" customFormat="1" ht="13.5">
      <c r="B55" s="184">
        <v>26</v>
      </c>
      <c r="C55" s="273" t="s">
        <v>3508</v>
      </c>
      <c r="D55" s="186" t="s">
        <v>3529</v>
      </c>
      <c r="E55" s="187" t="s">
        <v>3171</v>
      </c>
      <c r="F55" s="188" t="s">
        <v>3456</v>
      </c>
      <c r="G55" s="188" t="s">
        <v>3456</v>
      </c>
      <c r="H55" s="188" t="s">
        <v>2808</v>
      </c>
      <c r="I55" s="197" t="s">
        <v>2819</v>
      </c>
      <c r="J55" s="190">
        <v>44758</v>
      </c>
      <c r="K55" s="190">
        <v>44758</v>
      </c>
      <c r="L55" s="202"/>
      <c r="M55" s="658"/>
      <c r="N55" s="658"/>
      <c r="O55" s="658"/>
      <c r="P55" s="658"/>
    </row>
    <row r="56" spans="2:16" s="172" customFormat="1" ht="13.5">
      <c r="B56" s="184">
        <v>27</v>
      </c>
      <c r="C56" s="273" t="s">
        <v>3508</v>
      </c>
      <c r="D56" s="186" t="s">
        <v>3530</v>
      </c>
      <c r="E56" s="187" t="s">
        <v>3172</v>
      </c>
      <c r="F56" s="188" t="s">
        <v>2808</v>
      </c>
      <c r="G56" s="188" t="s">
        <v>3945</v>
      </c>
      <c r="H56" s="188" t="s">
        <v>3946</v>
      </c>
      <c r="I56" s="197"/>
      <c r="J56" s="190"/>
      <c r="K56" s="190"/>
      <c r="L56" s="202" t="s">
        <v>3944</v>
      </c>
      <c r="M56" s="658"/>
      <c r="N56" s="658"/>
      <c r="O56" s="658"/>
      <c r="P56" s="658"/>
    </row>
    <row r="57" spans="2:16" s="172" customFormat="1" ht="22.5">
      <c r="B57" s="184">
        <v>28</v>
      </c>
      <c r="C57" s="273" t="s">
        <v>3508</v>
      </c>
      <c r="D57" s="186" t="s">
        <v>3531</v>
      </c>
      <c r="E57" s="187" t="s">
        <v>3173</v>
      </c>
      <c r="F57" s="188" t="s">
        <v>3456</v>
      </c>
      <c r="G57" s="188" t="s">
        <v>3456</v>
      </c>
      <c r="H57" s="188" t="s">
        <v>2808</v>
      </c>
      <c r="I57" s="197" t="s">
        <v>3517</v>
      </c>
      <c r="J57" s="190">
        <v>44760</v>
      </c>
      <c r="K57" s="190">
        <v>44760</v>
      </c>
      <c r="L57" s="191"/>
      <c r="M57" s="658"/>
      <c r="N57" s="658"/>
      <c r="O57" s="658"/>
      <c r="P57" s="658"/>
    </row>
    <row r="58" spans="2:16" s="172" customFormat="1" ht="13.5">
      <c r="B58" s="184">
        <v>29</v>
      </c>
      <c r="C58" s="273" t="s">
        <v>3508</v>
      </c>
      <c r="D58" s="186" t="s">
        <v>3532</v>
      </c>
      <c r="E58" s="187" t="s">
        <v>3174</v>
      </c>
      <c r="F58" s="188" t="s">
        <v>3528</v>
      </c>
      <c r="G58" s="188" t="s">
        <v>3453</v>
      </c>
      <c r="H58" s="188" t="s">
        <v>3456</v>
      </c>
      <c r="I58" s="197" t="s">
        <v>3533</v>
      </c>
      <c r="J58" s="190">
        <v>44760</v>
      </c>
      <c r="K58" s="190">
        <v>44760</v>
      </c>
      <c r="L58" s="191"/>
      <c r="M58" s="658"/>
      <c r="N58" s="658"/>
      <c r="O58" s="658"/>
      <c r="P58" s="658"/>
    </row>
    <row r="59" spans="2:16" s="172" customFormat="1" ht="22.5">
      <c r="B59" s="184">
        <v>30</v>
      </c>
      <c r="C59" s="273" t="s">
        <v>3508</v>
      </c>
      <c r="D59" s="186" t="s">
        <v>3534</v>
      </c>
      <c r="E59" s="187" t="s">
        <v>3175</v>
      </c>
      <c r="F59" s="188" t="s">
        <v>2808</v>
      </c>
      <c r="G59" s="188" t="s">
        <v>3456</v>
      </c>
      <c r="H59" s="188" t="s">
        <v>3535</v>
      </c>
      <c r="I59" s="197" t="s">
        <v>3517</v>
      </c>
      <c r="J59" s="190">
        <v>44760</v>
      </c>
      <c r="K59" s="190">
        <v>44760</v>
      </c>
      <c r="L59" s="191"/>
      <c r="M59" s="658"/>
      <c r="N59" s="658"/>
      <c r="O59" s="658"/>
      <c r="P59" s="658"/>
    </row>
    <row r="60" spans="2:16" s="172" customFormat="1" ht="22.5">
      <c r="B60" s="184">
        <v>31</v>
      </c>
      <c r="C60" s="273" t="s">
        <v>3508</v>
      </c>
      <c r="D60" s="186" t="s">
        <v>3536</v>
      </c>
      <c r="E60" s="187" t="s">
        <v>3176</v>
      </c>
      <c r="F60" s="188" t="s">
        <v>3456</v>
      </c>
      <c r="G60" s="188" t="s">
        <v>3456</v>
      </c>
      <c r="H60" s="188" t="s">
        <v>3456</v>
      </c>
      <c r="I60" s="197" t="s">
        <v>3517</v>
      </c>
      <c r="J60" s="190">
        <v>44760</v>
      </c>
      <c r="K60" s="190">
        <v>44760</v>
      </c>
      <c r="L60" s="191"/>
      <c r="M60" s="658"/>
      <c r="N60" s="658"/>
      <c r="O60" s="658"/>
      <c r="P60" s="658"/>
    </row>
    <row r="61" spans="2:16" s="172" customFormat="1" ht="13.5">
      <c r="B61" s="184">
        <v>32</v>
      </c>
      <c r="C61" s="192" t="s">
        <v>3538</v>
      </c>
      <c r="D61" s="186" t="s">
        <v>3539</v>
      </c>
      <c r="E61" s="187" t="s">
        <v>2823</v>
      </c>
      <c r="F61" s="188" t="s">
        <v>3456</v>
      </c>
      <c r="G61" s="188" t="s">
        <v>3456</v>
      </c>
      <c r="H61" s="188" t="s">
        <v>3456</v>
      </c>
      <c r="I61" s="197" t="s">
        <v>3540</v>
      </c>
      <c r="J61" s="190">
        <v>44760</v>
      </c>
      <c r="K61" s="190">
        <v>44760</v>
      </c>
      <c r="L61" s="191"/>
      <c r="M61" s="308"/>
      <c r="N61" s="308"/>
      <c r="O61" s="308"/>
      <c r="P61" s="308"/>
    </row>
    <row r="62" spans="2:16" s="172" customFormat="1" ht="13.5">
      <c r="B62" s="184">
        <v>33</v>
      </c>
      <c r="C62" s="192" t="s">
        <v>3538</v>
      </c>
      <c r="D62" s="186" t="s">
        <v>2825</v>
      </c>
      <c r="E62" s="187" t="s">
        <v>2826</v>
      </c>
      <c r="F62" s="188" t="s">
        <v>3456</v>
      </c>
      <c r="G62" s="188" t="s">
        <v>3453</v>
      </c>
      <c r="H62" s="188" t="s">
        <v>3456</v>
      </c>
      <c r="I62" s="197" t="s">
        <v>3540</v>
      </c>
      <c r="J62" s="190">
        <v>44760</v>
      </c>
      <c r="K62" s="190">
        <v>44760</v>
      </c>
      <c r="L62" s="191"/>
      <c r="M62" s="308"/>
      <c r="N62" s="308"/>
      <c r="O62" s="308"/>
      <c r="P62" s="308"/>
    </row>
    <row r="63" spans="2:16" s="172" customFormat="1" ht="13.5">
      <c r="B63" s="184">
        <v>34</v>
      </c>
      <c r="C63" s="192" t="s">
        <v>3538</v>
      </c>
      <c r="D63" s="186" t="s">
        <v>2827</v>
      </c>
      <c r="E63" s="187" t="s">
        <v>2828</v>
      </c>
      <c r="F63" s="188" t="s">
        <v>3456</v>
      </c>
      <c r="G63" s="188" t="s">
        <v>3456</v>
      </c>
      <c r="H63" s="188" t="s">
        <v>3456</v>
      </c>
      <c r="I63" s="197" t="s">
        <v>3540</v>
      </c>
      <c r="J63" s="190">
        <v>44760</v>
      </c>
      <c r="K63" s="190">
        <v>44760</v>
      </c>
      <c r="L63" s="191"/>
      <c r="M63" s="308"/>
      <c r="N63" s="308"/>
      <c r="O63" s="308"/>
      <c r="P63" s="308"/>
    </row>
    <row r="64" spans="2:16" s="172" customFormat="1" ht="13.5">
      <c r="B64" s="184">
        <v>35</v>
      </c>
      <c r="C64" s="192" t="s">
        <v>3538</v>
      </c>
      <c r="D64" s="186" t="s">
        <v>2829</v>
      </c>
      <c r="E64" s="187" t="s">
        <v>2830</v>
      </c>
      <c r="F64" s="188" t="s">
        <v>2808</v>
      </c>
      <c r="G64" s="188" t="s">
        <v>3456</v>
      </c>
      <c r="H64" s="188" t="s">
        <v>2808</v>
      </c>
      <c r="I64" s="197" t="s">
        <v>3540</v>
      </c>
      <c r="J64" s="190">
        <v>44760</v>
      </c>
      <c r="K64" s="190">
        <v>44760</v>
      </c>
      <c r="L64" s="191"/>
      <c r="M64" s="308"/>
      <c r="N64" s="308"/>
      <c r="O64" s="308"/>
      <c r="P64" s="308"/>
    </row>
    <row r="65" spans="2:16" s="172" customFormat="1" ht="13.5">
      <c r="B65" s="184">
        <v>36</v>
      </c>
      <c r="C65" s="192" t="s">
        <v>3538</v>
      </c>
      <c r="D65" s="186" t="s">
        <v>2831</v>
      </c>
      <c r="E65" s="187" t="s">
        <v>2832</v>
      </c>
      <c r="F65" s="188" t="s">
        <v>3453</v>
      </c>
      <c r="G65" s="188" t="s">
        <v>3456</v>
      </c>
      <c r="H65" s="188" t="s">
        <v>2808</v>
      </c>
      <c r="I65" s="197" t="s">
        <v>3540</v>
      </c>
      <c r="J65" s="190">
        <v>44760</v>
      </c>
      <c r="K65" s="190">
        <v>44760</v>
      </c>
      <c r="L65" s="191"/>
      <c r="M65" s="308"/>
      <c r="N65" s="308"/>
      <c r="O65" s="308"/>
      <c r="P65" s="308"/>
    </row>
    <row r="66" spans="2:16" s="172" customFormat="1" ht="13.5">
      <c r="B66" s="184">
        <v>37</v>
      </c>
      <c r="C66" s="192" t="s">
        <v>3538</v>
      </c>
      <c r="D66" s="186" t="s">
        <v>2833</v>
      </c>
      <c r="E66" s="187" t="s">
        <v>2834</v>
      </c>
      <c r="F66" s="188" t="s">
        <v>3456</v>
      </c>
      <c r="G66" s="188" t="s">
        <v>2808</v>
      </c>
      <c r="H66" s="188" t="s">
        <v>3456</v>
      </c>
      <c r="I66" s="197" t="s">
        <v>3540</v>
      </c>
      <c r="J66" s="190">
        <v>44760</v>
      </c>
      <c r="K66" s="190">
        <v>44760</v>
      </c>
      <c r="L66" s="191"/>
      <c r="M66" s="308"/>
      <c r="N66" s="308"/>
      <c r="O66" s="308"/>
      <c r="P66" s="308"/>
    </row>
    <row r="67" spans="2:16" s="172" customFormat="1" ht="13.5">
      <c r="B67" s="184">
        <v>38</v>
      </c>
      <c r="C67" s="192" t="s">
        <v>3538</v>
      </c>
      <c r="D67" s="186" t="s">
        <v>2835</v>
      </c>
      <c r="E67" s="187" t="s">
        <v>2836</v>
      </c>
      <c r="F67" s="188" t="s">
        <v>3456</v>
      </c>
      <c r="G67" s="188" t="s">
        <v>3456</v>
      </c>
      <c r="H67" s="188" t="s">
        <v>3456</v>
      </c>
      <c r="I67" s="197" t="s">
        <v>3540</v>
      </c>
      <c r="J67" s="190">
        <v>44760</v>
      </c>
      <c r="K67" s="190">
        <v>44760</v>
      </c>
      <c r="L67" s="191"/>
      <c r="M67" s="308"/>
      <c r="N67" s="308"/>
      <c r="O67" s="308"/>
      <c r="P67" s="308"/>
    </row>
    <row r="68" spans="2:16" s="172" customFormat="1" ht="13.5">
      <c r="B68" s="184">
        <v>39</v>
      </c>
      <c r="C68" s="192" t="s">
        <v>3541</v>
      </c>
      <c r="D68" s="186" t="s">
        <v>2837</v>
      </c>
      <c r="E68" s="187" t="s">
        <v>2838</v>
      </c>
      <c r="F68" s="188" t="s">
        <v>3456</v>
      </c>
      <c r="G68" s="188" t="s">
        <v>3453</v>
      </c>
      <c r="H68" s="188" t="s">
        <v>3456</v>
      </c>
      <c r="I68" s="197" t="s">
        <v>3540</v>
      </c>
      <c r="J68" s="190">
        <v>44760</v>
      </c>
      <c r="K68" s="190">
        <v>44760</v>
      </c>
      <c r="L68" s="191"/>
      <c r="M68" s="308"/>
      <c r="N68" s="308"/>
      <c r="O68" s="308"/>
      <c r="P68" s="308"/>
    </row>
    <row r="69" spans="2:16" s="172" customFormat="1" ht="13.5">
      <c r="B69" s="184">
        <v>40</v>
      </c>
      <c r="C69" s="192" t="s">
        <v>3538</v>
      </c>
      <c r="D69" s="186" t="s">
        <v>2839</v>
      </c>
      <c r="E69" s="187" t="s">
        <v>2840</v>
      </c>
      <c r="F69" s="188" t="s">
        <v>3456</v>
      </c>
      <c r="G69" s="188" t="s">
        <v>3456</v>
      </c>
      <c r="H69" s="188" t="s">
        <v>3535</v>
      </c>
      <c r="I69" s="197" t="s">
        <v>3540</v>
      </c>
      <c r="J69" s="190">
        <v>44760</v>
      </c>
      <c r="K69" s="190">
        <v>44760</v>
      </c>
      <c r="L69" s="191"/>
      <c r="M69" s="308"/>
      <c r="N69" s="308"/>
      <c r="O69" s="308"/>
      <c r="P69" s="308"/>
    </row>
    <row r="70" spans="2:16" s="172" customFormat="1" ht="13.5">
      <c r="B70" s="184">
        <v>41</v>
      </c>
      <c r="C70" s="192" t="s">
        <v>3537</v>
      </c>
      <c r="D70" s="186" t="s">
        <v>2841</v>
      </c>
      <c r="E70" s="187" t="s">
        <v>2842</v>
      </c>
      <c r="F70" s="188" t="s">
        <v>3456</v>
      </c>
      <c r="G70" s="188" t="s">
        <v>2808</v>
      </c>
      <c r="H70" s="188" t="s">
        <v>3456</v>
      </c>
      <c r="I70" s="197" t="s">
        <v>3540</v>
      </c>
      <c r="J70" s="190">
        <v>44760</v>
      </c>
      <c r="K70" s="190">
        <v>44760</v>
      </c>
      <c r="L70" s="191"/>
      <c r="M70" s="308"/>
      <c r="N70" s="308"/>
      <c r="O70" s="308"/>
      <c r="P70" s="308"/>
    </row>
    <row r="71" spans="2:16" s="172" customFormat="1" ht="13.5">
      <c r="B71" s="184">
        <v>42</v>
      </c>
      <c r="C71" s="192" t="s">
        <v>3538</v>
      </c>
      <c r="D71" s="186" t="s">
        <v>2843</v>
      </c>
      <c r="E71" s="187" t="s">
        <v>2844</v>
      </c>
      <c r="F71" s="188" t="s">
        <v>3535</v>
      </c>
      <c r="G71" s="188" t="s">
        <v>3456</v>
      </c>
      <c r="H71" s="188" t="s">
        <v>3456</v>
      </c>
      <c r="I71" s="197" t="s">
        <v>3540</v>
      </c>
      <c r="J71" s="190">
        <v>44760</v>
      </c>
      <c r="K71" s="190">
        <v>44760</v>
      </c>
      <c r="L71" s="191"/>
      <c r="M71" s="308"/>
      <c r="N71" s="308"/>
      <c r="O71" s="308"/>
      <c r="P71" s="308"/>
    </row>
    <row r="72" spans="2:16" s="172" customFormat="1" ht="13.5">
      <c r="B72" s="184">
        <v>43</v>
      </c>
      <c r="C72" s="192" t="s">
        <v>3538</v>
      </c>
      <c r="D72" s="186" t="s">
        <v>2845</v>
      </c>
      <c r="E72" s="187" t="s">
        <v>2846</v>
      </c>
      <c r="F72" s="188" t="s">
        <v>3456</v>
      </c>
      <c r="G72" s="188" t="s">
        <v>3456</v>
      </c>
      <c r="H72" s="188" t="s">
        <v>3456</v>
      </c>
      <c r="I72" s="197" t="s">
        <v>3540</v>
      </c>
      <c r="J72" s="190">
        <v>44761</v>
      </c>
      <c r="K72" s="190">
        <v>44761</v>
      </c>
      <c r="L72" s="191"/>
      <c r="M72" s="308"/>
      <c r="N72" s="308"/>
      <c r="O72" s="308"/>
      <c r="P72" s="308"/>
    </row>
    <row r="73" spans="2:16" s="172" customFormat="1" ht="13.5">
      <c r="B73" s="184">
        <v>44</v>
      </c>
      <c r="C73" s="192" t="s">
        <v>3538</v>
      </c>
      <c r="D73" s="186" t="s">
        <v>2847</v>
      </c>
      <c r="E73" s="187" t="s">
        <v>2848</v>
      </c>
      <c r="F73" s="188" t="s">
        <v>3456</v>
      </c>
      <c r="G73" s="188" t="s">
        <v>3456</v>
      </c>
      <c r="H73" s="188" t="s">
        <v>2808</v>
      </c>
      <c r="I73" s="197" t="s">
        <v>3540</v>
      </c>
      <c r="J73" s="190">
        <v>44761</v>
      </c>
      <c r="K73" s="190">
        <v>44761</v>
      </c>
      <c r="L73" s="191"/>
      <c r="M73" s="308"/>
      <c r="N73" s="308"/>
      <c r="O73" s="308"/>
      <c r="P73" s="308"/>
    </row>
    <row r="74" spans="2:16" s="172" customFormat="1" ht="13.5">
      <c r="B74" s="184">
        <v>45</v>
      </c>
      <c r="C74" s="192" t="s">
        <v>3541</v>
      </c>
      <c r="D74" s="186" t="s">
        <v>2849</v>
      </c>
      <c r="E74" s="187" t="s">
        <v>2850</v>
      </c>
      <c r="F74" s="188" t="s">
        <v>3528</v>
      </c>
      <c r="G74" s="188" t="s">
        <v>3456</v>
      </c>
      <c r="H74" s="188" t="s">
        <v>3456</v>
      </c>
      <c r="I74" s="197" t="s">
        <v>3540</v>
      </c>
      <c r="J74" s="190">
        <v>44761</v>
      </c>
      <c r="K74" s="190">
        <v>44761</v>
      </c>
      <c r="L74" s="191"/>
      <c r="M74" s="308"/>
      <c r="N74" s="308"/>
      <c r="O74" s="308"/>
      <c r="P74" s="308"/>
    </row>
    <row r="75" spans="2:16" s="172" customFormat="1" ht="13.5">
      <c r="B75" s="184">
        <v>46</v>
      </c>
      <c r="C75" s="192" t="s">
        <v>3538</v>
      </c>
      <c r="D75" s="186" t="s">
        <v>2851</v>
      </c>
      <c r="E75" s="187" t="s">
        <v>2852</v>
      </c>
      <c r="F75" s="188" t="s">
        <v>3456</v>
      </c>
      <c r="G75" s="188" t="s">
        <v>3456</v>
      </c>
      <c r="H75" s="188" t="s">
        <v>3456</v>
      </c>
      <c r="I75" s="197" t="s">
        <v>3540</v>
      </c>
      <c r="J75" s="190">
        <v>44761</v>
      </c>
      <c r="K75" s="190">
        <v>44761</v>
      </c>
      <c r="L75" s="191"/>
      <c r="M75" s="308"/>
      <c r="N75" s="308"/>
      <c r="O75" s="308"/>
      <c r="P75" s="308"/>
    </row>
    <row r="76" spans="2:16" s="172" customFormat="1" ht="13.5">
      <c r="B76" s="184">
        <v>47</v>
      </c>
      <c r="C76" s="192" t="s">
        <v>3538</v>
      </c>
      <c r="D76" s="186" t="s">
        <v>2853</v>
      </c>
      <c r="E76" s="187" t="s">
        <v>2854</v>
      </c>
      <c r="F76" s="188" t="s">
        <v>3456</v>
      </c>
      <c r="G76" s="188" t="s">
        <v>3456</v>
      </c>
      <c r="H76" s="188" t="s">
        <v>3456</v>
      </c>
      <c r="I76" s="197" t="s">
        <v>3540</v>
      </c>
      <c r="J76" s="190">
        <v>44761</v>
      </c>
      <c r="K76" s="190">
        <v>44761</v>
      </c>
      <c r="L76" s="191"/>
      <c r="M76" s="308"/>
      <c r="N76" s="308"/>
      <c r="O76" s="308"/>
      <c r="P76" s="308"/>
    </row>
    <row r="77" spans="2:16" s="172" customFormat="1" ht="13.5">
      <c r="B77" s="184">
        <v>48</v>
      </c>
      <c r="C77" s="192" t="s">
        <v>3538</v>
      </c>
      <c r="D77" s="186" t="s">
        <v>2855</v>
      </c>
      <c r="E77" s="187" t="s">
        <v>2856</v>
      </c>
      <c r="F77" s="188" t="s">
        <v>2808</v>
      </c>
      <c r="G77" s="188" t="s">
        <v>3456</v>
      </c>
      <c r="H77" s="188" t="s">
        <v>3456</v>
      </c>
      <c r="I77" s="197" t="s">
        <v>3540</v>
      </c>
      <c r="J77" s="190">
        <v>44761</v>
      </c>
      <c r="K77" s="190">
        <v>44761</v>
      </c>
      <c r="L77" s="191"/>
      <c r="M77" s="308"/>
      <c r="N77" s="308"/>
      <c r="O77" s="308"/>
      <c r="P77" s="308"/>
    </row>
    <row r="78" spans="2:16" s="172" customFormat="1" ht="13.5">
      <c r="B78" s="184">
        <v>49</v>
      </c>
      <c r="C78" s="192" t="s">
        <v>3538</v>
      </c>
      <c r="D78" s="186" t="s">
        <v>2857</v>
      </c>
      <c r="E78" s="187" t="s">
        <v>2858</v>
      </c>
      <c r="F78" s="188" t="s">
        <v>3456</v>
      </c>
      <c r="G78" s="188" t="s">
        <v>3456</v>
      </c>
      <c r="H78" s="188" t="s">
        <v>3456</v>
      </c>
      <c r="I78" s="197" t="s">
        <v>3540</v>
      </c>
      <c r="J78" s="190">
        <v>44761</v>
      </c>
      <c r="K78" s="190">
        <v>44761</v>
      </c>
      <c r="L78" s="191"/>
      <c r="M78" s="308"/>
      <c r="N78" s="308"/>
      <c r="O78" s="308"/>
      <c r="P78" s="308"/>
    </row>
    <row r="79" spans="2:16" s="172" customFormat="1" ht="13.5">
      <c r="B79" s="184">
        <v>50</v>
      </c>
      <c r="C79" s="192" t="s">
        <v>3538</v>
      </c>
      <c r="D79" s="186" t="s">
        <v>2859</v>
      </c>
      <c r="E79" s="187" t="s">
        <v>2860</v>
      </c>
      <c r="F79" s="188" t="s">
        <v>2808</v>
      </c>
      <c r="G79" s="188" t="s">
        <v>3456</v>
      </c>
      <c r="H79" s="188" t="s">
        <v>3456</v>
      </c>
      <c r="I79" s="197" t="s">
        <v>3540</v>
      </c>
      <c r="J79" s="190">
        <v>44761</v>
      </c>
      <c r="K79" s="190">
        <v>44761</v>
      </c>
      <c r="L79" s="191"/>
      <c r="M79" s="308"/>
      <c r="N79" s="308"/>
      <c r="O79" s="308"/>
      <c r="P79" s="308"/>
    </row>
    <row r="80" spans="2:16" s="172" customFormat="1" ht="13.5">
      <c r="B80" s="184">
        <v>51</v>
      </c>
      <c r="C80" s="192" t="s">
        <v>3538</v>
      </c>
      <c r="D80" s="186" t="s">
        <v>2861</v>
      </c>
      <c r="E80" s="187" t="s">
        <v>2862</v>
      </c>
      <c r="F80" s="188" t="s">
        <v>3456</v>
      </c>
      <c r="G80" s="188" t="s">
        <v>3456</v>
      </c>
      <c r="H80" s="188" t="s">
        <v>3456</v>
      </c>
      <c r="I80" s="197" t="s">
        <v>3540</v>
      </c>
      <c r="J80" s="190">
        <v>44761</v>
      </c>
      <c r="K80" s="190">
        <v>44761</v>
      </c>
      <c r="L80" s="191"/>
      <c r="M80" s="308"/>
      <c r="N80" s="308"/>
      <c r="O80" s="308"/>
      <c r="P80" s="308"/>
    </row>
    <row r="81" spans="2:16" s="172" customFormat="1" ht="13.5">
      <c r="B81" s="184">
        <v>52</v>
      </c>
      <c r="C81" s="192" t="s">
        <v>3538</v>
      </c>
      <c r="D81" s="186" t="s">
        <v>2863</v>
      </c>
      <c r="E81" s="187" t="s">
        <v>2864</v>
      </c>
      <c r="F81" s="188" t="s">
        <v>3456</v>
      </c>
      <c r="G81" s="188" t="s">
        <v>3456</v>
      </c>
      <c r="H81" s="188" t="s">
        <v>3453</v>
      </c>
      <c r="I81" s="197" t="s">
        <v>3540</v>
      </c>
      <c r="J81" s="190">
        <v>44761</v>
      </c>
      <c r="K81" s="190">
        <v>44761</v>
      </c>
      <c r="L81" s="191"/>
      <c r="M81" s="308"/>
      <c r="N81" s="308"/>
      <c r="O81" s="308"/>
      <c r="P81" s="308"/>
    </row>
    <row r="82" spans="2:16" s="172" customFormat="1" ht="22.5">
      <c r="B82" s="184">
        <v>53</v>
      </c>
      <c r="C82" s="192" t="s">
        <v>3538</v>
      </c>
      <c r="D82" s="186" t="s">
        <v>2865</v>
      </c>
      <c r="E82" s="187" t="s">
        <v>2866</v>
      </c>
      <c r="F82" s="188" t="s">
        <v>3456</v>
      </c>
      <c r="G82" s="188" t="s">
        <v>3456</v>
      </c>
      <c r="H82" s="188" t="s">
        <v>3456</v>
      </c>
      <c r="I82" s="197" t="s">
        <v>3540</v>
      </c>
      <c r="J82" s="190">
        <v>44761</v>
      </c>
      <c r="K82" s="190">
        <v>44761</v>
      </c>
      <c r="L82" s="191"/>
      <c r="M82" s="308"/>
      <c r="N82" s="308"/>
      <c r="O82" s="308"/>
      <c r="P82" s="308"/>
    </row>
    <row r="83" spans="2:16" s="172" customFormat="1" ht="13.5">
      <c r="B83" s="184">
        <v>54</v>
      </c>
      <c r="C83" s="192" t="s">
        <v>3542</v>
      </c>
      <c r="D83" s="186" t="s">
        <v>3543</v>
      </c>
      <c r="E83" s="187" t="s">
        <v>3544</v>
      </c>
      <c r="F83" s="188" t="s">
        <v>3456</v>
      </c>
      <c r="G83" s="188" t="s">
        <v>3456</v>
      </c>
      <c r="H83" s="188" t="s">
        <v>3456</v>
      </c>
      <c r="I83" s="189" t="s">
        <v>3545</v>
      </c>
      <c r="J83" s="190">
        <v>44758</v>
      </c>
      <c r="K83" s="190">
        <v>44758</v>
      </c>
      <c r="L83" s="191"/>
      <c r="M83" s="308"/>
      <c r="N83" s="308"/>
      <c r="O83" s="308"/>
      <c r="P83" s="308"/>
    </row>
    <row r="84" spans="2:16" s="172" customFormat="1" ht="13.5">
      <c r="B84" s="184">
        <v>55</v>
      </c>
      <c r="C84" s="192" t="s">
        <v>3542</v>
      </c>
      <c r="D84" s="264" t="s">
        <v>3546</v>
      </c>
      <c r="E84" s="265" t="s">
        <v>1970</v>
      </c>
      <c r="F84" s="266" t="s">
        <v>3456</v>
      </c>
      <c r="G84" s="270" t="s">
        <v>3456</v>
      </c>
      <c r="H84" s="270" t="s">
        <v>3456</v>
      </c>
      <c r="I84" s="271" t="s">
        <v>3545</v>
      </c>
      <c r="J84" s="190">
        <v>44760</v>
      </c>
      <c r="K84" s="190">
        <v>44760</v>
      </c>
      <c r="L84" s="269"/>
      <c r="M84" s="658"/>
      <c r="N84" s="658"/>
      <c r="O84" s="658"/>
      <c r="P84" s="658"/>
    </row>
    <row r="85" spans="2:16" s="291" customFormat="1" ht="13.5">
      <c r="B85" s="184">
        <v>56</v>
      </c>
      <c r="C85" s="292" t="s">
        <v>3547</v>
      </c>
      <c r="D85" s="186" t="s">
        <v>3548</v>
      </c>
      <c r="E85" s="187" t="s">
        <v>3549</v>
      </c>
      <c r="F85" s="188" t="s">
        <v>3456</v>
      </c>
      <c r="G85" s="188" t="s">
        <v>3456</v>
      </c>
      <c r="H85" s="188" t="s">
        <v>3456</v>
      </c>
      <c r="I85" s="197" t="s">
        <v>3545</v>
      </c>
      <c r="J85" s="190">
        <v>44760</v>
      </c>
      <c r="K85" s="190">
        <v>44760</v>
      </c>
      <c r="L85" s="191"/>
      <c r="M85" s="658"/>
      <c r="N85" s="658"/>
      <c r="O85" s="658"/>
      <c r="P85" s="658"/>
    </row>
    <row r="86" spans="2:16" s="172" customFormat="1" ht="67.5">
      <c r="B86" s="184">
        <v>57</v>
      </c>
      <c r="C86" s="192" t="s">
        <v>3550</v>
      </c>
      <c r="D86" s="264" t="s">
        <v>3551</v>
      </c>
      <c r="E86" s="265" t="s">
        <v>3178</v>
      </c>
      <c r="F86" s="270" t="s">
        <v>3456</v>
      </c>
      <c r="G86" s="270" t="s">
        <v>3456</v>
      </c>
      <c r="H86" s="270" t="s">
        <v>3456</v>
      </c>
      <c r="I86" s="271" t="s">
        <v>3545</v>
      </c>
      <c r="J86" s="190">
        <v>44761</v>
      </c>
      <c r="K86" s="190">
        <v>44761</v>
      </c>
      <c r="L86" s="269"/>
    </row>
    <row r="87" spans="2:16" s="172" customFormat="1" ht="33.75">
      <c r="B87" s="184">
        <v>58</v>
      </c>
      <c r="C87" s="192" t="s">
        <v>3552</v>
      </c>
      <c r="D87" s="264" t="s">
        <v>3553</v>
      </c>
      <c r="E87" s="265" t="s">
        <v>3179</v>
      </c>
      <c r="F87" s="270" t="s">
        <v>3456</v>
      </c>
      <c r="G87" s="270" t="s">
        <v>3456</v>
      </c>
      <c r="H87" s="270" t="s">
        <v>3456</v>
      </c>
      <c r="I87" s="271" t="s">
        <v>3554</v>
      </c>
      <c r="J87" s="190">
        <v>44755</v>
      </c>
      <c r="K87" s="190">
        <v>44757</v>
      </c>
      <c r="L87" s="269"/>
    </row>
    <row r="88" spans="2:16" s="172" customFormat="1" ht="13.5">
      <c r="B88" s="184">
        <v>59</v>
      </c>
      <c r="C88" s="192" t="s">
        <v>3550</v>
      </c>
      <c r="D88" s="264" t="s">
        <v>3555</v>
      </c>
      <c r="E88" s="265" t="s">
        <v>3180</v>
      </c>
      <c r="F88" s="266" t="s">
        <v>3456</v>
      </c>
      <c r="G88" s="266" t="s">
        <v>3456</v>
      </c>
      <c r="H88" s="266" t="s">
        <v>3456</v>
      </c>
      <c r="I88" s="271" t="s">
        <v>3545</v>
      </c>
      <c r="J88" s="190">
        <v>44758</v>
      </c>
      <c r="K88" s="190">
        <v>44758</v>
      </c>
      <c r="L88" s="269"/>
      <c r="M88" s="658"/>
      <c r="N88" s="658"/>
      <c r="O88" s="658"/>
      <c r="P88" s="658"/>
    </row>
    <row r="89" spans="2:16" s="172" customFormat="1" ht="13.5">
      <c r="B89" s="184">
        <v>60</v>
      </c>
      <c r="C89" s="192" t="s">
        <v>3550</v>
      </c>
      <c r="D89" s="264" t="s">
        <v>3556</v>
      </c>
      <c r="E89" s="265" t="s">
        <v>3557</v>
      </c>
      <c r="F89" s="266" t="s">
        <v>3456</v>
      </c>
      <c r="G89" s="266" t="s">
        <v>3456</v>
      </c>
      <c r="H89" s="266" t="s">
        <v>3456</v>
      </c>
      <c r="I89" s="271" t="s">
        <v>3545</v>
      </c>
      <c r="J89" s="190">
        <v>44758</v>
      </c>
      <c r="K89" s="190">
        <v>44758</v>
      </c>
      <c r="L89" s="269"/>
      <c r="M89" s="658"/>
      <c r="N89" s="658"/>
      <c r="O89" s="658"/>
      <c r="P89" s="658"/>
    </row>
    <row r="90" spans="2:16" s="172" customFormat="1" ht="17.25" customHeight="1">
      <c r="B90" s="184">
        <v>61</v>
      </c>
      <c r="C90" s="192" t="s">
        <v>3558</v>
      </c>
      <c r="D90" s="264" t="s">
        <v>3559</v>
      </c>
      <c r="E90" s="265" t="s">
        <v>3181</v>
      </c>
      <c r="F90" s="270" t="s">
        <v>2808</v>
      </c>
      <c r="G90" s="270" t="s">
        <v>3456</v>
      </c>
      <c r="H90" s="270" t="s">
        <v>3456</v>
      </c>
      <c r="I90" s="267" t="s">
        <v>3560</v>
      </c>
      <c r="J90" s="268">
        <v>44758</v>
      </c>
      <c r="K90" s="268">
        <v>44758</v>
      </c>
      <c r="L90" s="269"/>
    </row>
    <row r="91" spans="2:16" s="172" customFormat="1" ht="13.5">
      <c r="B91" s="184">
        <v>62</v>
      </c>
      <c r="C91" s="192" t="s">
        <v>3561</v>
      </c>
      <c r="D91" s="264" t="s">
        <v>3562</v>
      </c>
      <c r="E91" s="265" t="s">
        <v>3563</v>
      </c>
      <c r="F91" s="270" t="s">
        <v>3456</v>
      </c>
      <c r="G91" s="270" t="s">
        <v>3456</v>
      </c>
      <c r="H91" s="270" t="s">
        <v>3456</v>
      </c>
      <c r="I91" s="267" t="s">
        <v>3560</v>
      </c>
      <c r="J91" s="268">
        <v>44760</v>
      </c>
      <c r="K91" s="268">
        <v>44760</v>
      </c>
      <c r="L91" s="269"/>
    </row>
    <row r="92" spans="2:16" s="172" customFormat="1" ht="56.25">
      <c r="B92" s="184">
        <v>63</v>
      </c>
      <c r="C92" s="192" t="s">
        <v>3564</v>
      </c>
      <c r="D92" s="186" t="s">
        <v>3565</v>
      </c>
      <c r="E92" s="187" t="s">
        <v>3184</v>
      </c>
      <c r="F92" s="193" t="s">
        <v>3456</v>
      </c>
      <c r="G92" s="193" t="s">
        <v>3456</v>
      </c>
      <c r="H92" s="193" t="s">
        <v>3456</v>
      </c>
      <c r="I92" s="189" t="s">
        <v>3566</v>
      </c>
      <c r="J92" s="190">
        <v>44758</v>
      </c>
      <c r="K92" s="190">
        <v>44761</v>
      </c>
      <c r="L92" s="191"/>
    </row>
    <row r="93" spans="2:16" s="172" customFormat="1" ht="33.75">
      <c r="B93" s="184">
        <v>64</v>
      </c>
      <c r="C93" s="192" t="s">
        <v>3567</v>
      </c>
      <c r="D93" s="186" t="s">
        <v>3568</v>
      </c>
      <c r="E93" s="187" t="s">
        <v>3185</v>
      </c>
      <c r="F93" s="193" t="s">
        <v>3456</v>
      </c>
      <c r="G93" s="193" t="s">
        <v>3456</v>
      </c>
      <c r="H93" s="193" t="s">
        <v>3456</v>
      </c>
      <c r="I93" s="189" t="s">
        <v>3545</v>
      </c>
      <c r="J93" s="190">
        <v>44758</v>
      </c>
      <c r="K93" s="190">
        <v>44758</v>
      </c>
      <c r="L93" s="191"/>
      <c r="M93" s="658"/>
      <c r="N93" s="658"/>
      <c r="O93" s="658"/>
      <c r="P93" s="658"/>
    </row>
    <row r="94" spans="2:16" s="200" customFormat="1" ht="22.5">
      <c r="B94" s="184">
        <v>65</v>
      </c>
      <c r="C94" s="192" t="s">
        <v>1949</v>
      </c>
      <c r="D94" s="186" t="s">
        <v>3949</v>
      </c>
      <c r="E94" s="187" t="s">
        <v>3186</v>
      </c>
      <c r="F94" s="193" t="s">
        <v>3456</v>
      </c>
      <c r="G94" s="193" t="s">
        <v>3456</v>
      </c>
      <c r="H94" s="193" t="s">
        <v>2810</v>
      </c>
      <c r="I94" s="197"/>
      <c r="J94" s="190"/>
      <c r="K94" s="190"/>
      <c r="L94" s="199" t="s">
        <v>3952</v>
      </c>
      <c r="M94" s="663"/>
      <c r="N94" s="664"/>
      <c r="O94" s="664"/>
      <c r="P94" s="664"/>
    </row>
    <row r="95" spans="2:16" s="172" customFormat="1" ht="22.5">
      <c r="B95" s="184">
        <v>66</v>
      </c>
      <c r="C95" s="192" t="s">
        <v>3569</v>
      </c>
      <c r="D95" s="186" t="s">
        <v>3570</v>
      </c>
      <c r="E95" s="187" t="s">
        <v>3187</v>
      </c>
      <c r="F95" s="193" t="s">
        <v>3456</v>
      </c>
      <c r="G95" s="193" t="s">
        <v>3456</v>
      </c>
      <c r="H95" s="193" t="s">
        <v>2810</v>
      </c>
      <c r="I95" s="197"/>
      <c r="J95" s="190"/>
      <c r="K95" s="190"/>
      <c r="L95" s="199" t="s">
        <v>3953</v>
      </c>
      <c r="M95" s="658"/>
      <c r="N95" s="658"/>
      <c r="O95" s="658"/>
      <c r="P95" s="658"/>
    </row>
    <row r="96" spans="2:16" s="172" customFormat="1" ht="33.75">
      <c r="B96" s="184">
        <v>67</v>
      </c>
      <c r="C96" s="192" t="s">
        <v>3569</v>
      </c>
      <c r="D96" s="186" t="s">
        <v>3571</v>
      </c>
      <c r="E96" s="187" t="s">
        <v>3188</v>
      </c>
      <c r="F96" s="193" t="s">
        <v>3456</v>
      </c>
      <c r="G96" s="193" t="s">
        <v>3456</v>
      </c>
      <c r="H96" s="193" t="s">
        <v>2810</v>
      </c>
      <c r="I96" s="197"/>
      <c r="J96" s="190"/>
      <c r="K96" s="190"/>
      <c r="L96" s="322" t="s">
        <v>3954</v>
      </c>
      <c r="M96" s="658"/>
      <c r="N96" s="658"/>
      <c r="O96" s="658"/>
      <c r="P96" s="658"/>
    </row>
    <row r="97" spans="2:16" s="172" customFormat="1" ht="22.5">
      <c r="B97" s="184">
        <v>68</v>
      </c>
      <c r="C97" s="192" t="s">
        <v>3569</v>
      </c>
      <c r="D97" s="186" t="s">
        <v>1929</v>
      </c>
      <c r="E97" s="187" t="s">
        <v>3189</v>
      </c>
      <c r="F97" s="193" t="s">
        <v>3456</v>
      </c>
      <c r="G97" s="193" t="s">
        <v>3456</v>
      </c>
      <c r="H97" s="193" t="s">
        <v>2810</v>
      </c>
      <c r="I97" s="197"/>
      <c r="J97" s="190"/>
      <c r="K97" s="190"/>
      <c r="L97" s="322" t="s">
        <v>3954</v>
      </c>
      <c r="M97" s="658"/>
      <c r="N97" s="658"/>
      <c r="O97" s="658"/>
      <c r="P97" s="658"/>
    </row>
    <row r="98" spans="2:16" s="172" customFormat="1" ht="22.5">
      <c r="B98" s="184">
        <v>69</v>
      </c>
      <c r="C98" s="192" t="s">
        <v>3569</v>
      </c>
      <c r="D98" s="186" t="s">
        <v>3572</v>
      </c>
      <c r="E98" s="187" t="s">
        <v>3190</v>
      </c>
      <c r="F98" s="193" t="s">
        <v>3456</v>
      </c>
      <c r="G98" s="193" t="s">
        <v>3456</v>
      </c>
      <c r="H98" s="193" t="s">
        <v>2810</v>
      </c>
      <c r="I98" s="197"/>
      <c r="J98" s="190"/>
      <c r="K98" s="190"/>
      <c r="L98" s="322" t="s">
        <v>3954</v>
      </c>
      <c r="M98" s="658"/>
      <c r="N98" s="658"/>
      <c r="O98" s="658"/>
      <c r="P98" s="658"/>
    </row>
    <row r="99" spans="2:16" s="172" customFormat="1" ht="22.5">
      <c r="B99" s="184">
        <v>70</v>
      </c>
      <c r="C99" s="192" t="s">
        <v>3569</v>
      </c>
      <c r="D99" s="186" t="s">
        <v>3573</v>
      </c>
      <c r="E99" s="187" t="s">
        <v>3191</v>
      </c>
      <c r="F99" s="193" t="s">
        <v>3456</v>
      </c>
      <c r="G99" s="193" t="s">
        <v>3456</v>
      </c>
      <c r="H99" s="193" t="s">
        <v>2810</v>
      </c>
      <c r="I99" s="197"/>
      <c r="J99" s="190"/>
      <c r="K99" s="190"/>
      <c r="L99" s="322" t="s">
        <v>3954</v>
      </c>
      <c r="M99" s="658"/>
      <c r="N99" s="658"/>
      <c r="O99" s="658"/>
      <c r="P99" s="658"/>
    </row>
    <row r="100" spans="2:16" s="172" customFormat="1" ht="22.5">
      <c r="B100" s="184">
        <v>71</v>
      </c>
      <c r="C100" s="192" t="s">
        <v>3569</v>
      </c>
      <c r="D100" s="186" t="s">
        <v>3574</v>
      </c>
      <c r="E100" s="187" t="s">
        <v>3192</v>
      </c>
      <c r="F100" s="193" t="s">
        <v>3456</v>
      </c>
      <c r="G100" s="193" t="s">
        <v>3456</v>
      </c>
      <c r="H100" s="193" t="s">
        <v>2810</v>
      </c>
      <c r="I100" s="197"/>
      <c r="J100" s="190"/>
      <c r="K100" s="190"/>
      <c r="L100" s="322" t="s">
        <v>3954</v>
      </c>
      <c r="M100" s="658"/>
      <c r="N100" s="658"/>
      <c r="O100" s="658"/>
      <c r="P100" s="658"/>
    </row>
    <row r="101" spans="2:16" s="172" customFormat="1" ht="13.5">
      <c r="B101" s="184">
        <v>72</v>
      </c>
      <c r="C101" s="192" t="s">
        <v>2875</v>
      </c>
      <c r="D101" s="186" t="s">
        <v>3575</v>
      </c>
      <c r="E101" s="187" t="s">
        <v>3193</v>
      </c>
      <c r="F101" s="193" t="s">
        <v>3456</v>
      </c>
      <c r="G101" s="193" t="s">
        <v>3456</v>
      </c>
      <c r="H101" s="193" t="s">
        <v>3456</v>
      </c>
      <c r="I101" s="201" t="s">
        <v>3554</v>
      </c>
      <c r="J101" s="190">
        <v>44758</v>
      </c>
      <c r="K101" s="190">
        <v>44761</v>
      </c>
      <c r="L101" s="191"/>
      <c r="M101" s="658"/>
      <c r="N101" s="658"/>
      <c r="O101" s="658"/>
      <c r="P101" s="658"/>
    </row>
    <row r="102" spans="2:16" s="172" customFormat="1" ht="13.5">
      <c r="B102" s="184">
        <v>73</v>
      </c>
      <c r="C102" s="192" t="s">
        <v>3576</v>
      </c>
      <c r="D102" s="186" t="s">
        <v>3577</v>
      </c>
      <c r="E102" s="187" t="s">
        <v>3578</v>
      </c>
      <c r="F102" s="188" t="s">
        <v>3456</v>
      </c>
      <c r="G102" s="188" t="s">
        <v>3456</v>
      </c>
      <c r="H102" s="193" t="s">
        <v>3456</v>
      </c>
      <c r="I102" s="190" t="s">
        <v>3579</v>
      </c>
      <c r="J102" s="190">
        <v>44758</v>
      </c>
      <c r="K102" s="190">
        <v>44760</v>
      </c>
      <c r="L102" s="191"/>
      <c r="M102" s="658"/>
      <c r="N102" s="658"/>
      <c r="O102" s="658"/>
      <c r="P102" s="658"/>
    </row>
    <row r="103" spans="2:16" s="172" customFormat="1" ht="22.5">
      <c r="B103" s="184">
        <v>74</v>
      </c>
      <c r="C103" s="192" t="s">
        <v>3580</v>
      </c>
      <c r="D103" s="186" t="s">
        <v>3581</v>
      </c>
      <c r="E103" s="187" t="s">
        <v>3194</v>
      </c>
      <c r="F103" s="188" t="s">
        <v>3456</v>
      </c>
      <c r="G103" s="188" t="s">
        <v>3456</v>
      </c>
      <c r="H103" s="188" t="s">
        <v>3456</v>
      </c>
      <c r="I103" s="197" t="s">
        <v>3540</v>
      </c>
      <c r="J103" s="190">
        <v>44755</v>
      </c>
      <c r="K103" s="190">
        <v>44756</v>
      </c>
      <c r="L103" s="191"/>
      <c r="M103" s="658"/>
      <c r="N103" s="658"/>
      <c r="O103" s="658"/>
      <c r="P103" s="658"/>
    </row>
    <row r="104" spans="2:16" s="172" customFormat="1" ht="13.5">
      <c r="B104" s="184">
        <v>75</v>
      </c>
      <c r="C104" s="192" t="s">
        <v>3580</v>
      </c>
      <c r="D104" s="186" t="s">
        <v>3582</v>
      </c>
      <c r="E104" s="187" t="s">
        <v>3583</v>
      </c>
      <c r="F104" s="188" t="s">
        <v>3456</v>
      </c>
      <c r="G104" s="188" t="s">
        <v>3456</v>
      </c>
      <c r="H104" s="188" t="s">
        <v>3456</v>
      </c>
      <c r="I104" s="197" t="s">
        <v>3540</v>
      </c>
      <c r="J104" s="190">
        <v>44757</v>
      </c>
      <c r="K104" s="190">
        <v>44758</v>
      </c>
      <c r="L104" s="191"/>
      <c r="M104" s="658"/>
      <c r="N104" s="658"/>
      <c r="O104" s="658"/>
      <c r="P104" s="658"/>
    </row>
    <row r="105" spans="2:16" s="200" customFormat="1" ht="13.5">
      <c r="B105" s="184">
        <v>76</v>
      </c>
      <c r="C105" s="192" t="s">
        <v>3584</v>
      </c>
      <c r="D105" s="186" t="s">
        <v>3585</v>
      </c>
      <c r="E105" s="187" t="s">
        <v>3195</v>
      </c>
      <c r="F105" s="193" t="s">
        <v>3456</v>
      </c>
      <c r="G105" s="193" t="s">
        <v>3955</v>
      </c>
      <c r="H105" s="193" t="s">
        <v>2810</v>
      </c>
      <c r="I105" s="197"/>
      <c r="J105" s="190"/>
      <c r="K105" s="190"/>
      <c r="L105" s="202" t="s">
        <v>3956</v>
      </c>
      <c r="M105" s="663"/>
      <c r="N105" s="664"/>
      <c r="O105" s="664"/>
      <c r="P105" s="664"/>
    </row>
    <row r="106" spans="2:16" s="172" customFormat="1" ht="13.5">
      <c r="B106" s="184">
        <v>77</v>
      </c>
      <c r="C106" s="192" t="s">
        <v>3587</v>
      </c>
      <c r="D106" s="186" t="s">
        <v>3588</v>
      </c>
      <c r="E106" s="187" t="s">
        <v>3589</v>
      </c>
      <c r="F106" s="193" t="s">
        <v>3456</v>
      </c>
      <c r="G106" s="193" t="s">
        <v>3456</v>
      </c>
      <c r="H106" s="193" t="s">
        <v>3456</v>
      </c>
      <c r="I106" s="197" t="s">
        <v>3586</v>
      </c>
      <c r="J106" s="190">
        <v>44760</v>
      </c>
      <c r="K106" s="190">
        <v>44760</v>
      </c>
      <c r="L106" s="202"/>
      <c r="M106" s="658"/>
      <c r="N106" s="658"/>
      <c r="O106" s="658"/>
      <c r="P106" s="658"/>
    </row>
    <row r="107" spans="2:16" s="172" customFormat="1" ht="22.5">
      <c r="B107" s="184">
        <v>78</v>
      </c>
      <c r="C107" s="192" t="s">
        <v>3590</v>
      </c>
      <c r="D107" s="186" t="s">
        <v>3591</v>
      </c>
      <c r="E107" s="187" t="s">
        <v>3196</v>
      </c>
      <c r="F107" s="193" t="s">
        <v>3592</v>
      </c>
      <c r="G107" s="193" t="s">
        <v>3456</v>
      </c>
      <c r="H107" s="193" t="s">
        <v>3456</v>
      </c>
      <c r="I107" s="197" t="s">
        <v>3517</v>
      </c>
      <c r="J107" s="190">
        <v>44760</v>
      </c>
      <c r="K107" s="190">
        <v>44760</v>
      </c>
      <c r="L107" s="191" t="s">
        <v>3593</v>
      </c>
      <c r="M107" s="658"/>
      <c r="N107" s="658"/>
      <c r="O107" s="658"/>
      <c r="P107" s="658"/>
    </row>
    <row r="108" spans="2:16" s="172" customFormat="1" ht="27">
      <c r="B108" s="184">
        <v>79</v>
      </c>
      <c r="C108" s="192" t="s">
        <v>3594</v>
      </c>
      <c r="D108" s="186" t="s">
        <v>3595</v>
      </c>
      <c r="E108" s="187" t="s">
        <v>3197</v>
      </c>
      <c r="F108" s="188" t="s">
        <v>3461</v>
      </c>
      <c r="G108" s="188" t="s">
        <v>3461</v>
      </c>
      <c r="H108" s="188" t="s">
        <v>2810</v>
      </c>
      <c r="I108" s="189"/>
      <c r="J108" s="190"/>
      <c r="K108" s="190"/>
      <c r="L108" s="195" t="s">
        <v>3596</v>
      </c>
      <c r="M108" s="658"/>
      <c r="N108" s="658"/>
      <c r="O108" s="658"/>
      <c r="P108" s="658"/>
    </row>
    <row r="109" spans="2:16" s="172" customFormat="1" ht="13.5">
      <c r="B109" s="184">
        <v>80</v>
      </c>
      <c r="C109" s="192" t="s">
        <v>3597</v>
      </c>
      <c r="D109" s="186" t="s">
        <v>3598</v>
      </c>
      <c r="E109" s="187" t="s">
        <v>3198</v>
      </c>
      <c r="F109" s="188" t="s">
        <v>3461</v>
      </c>
      <c r="G109" s="188" t="s">
        <v>3461</v>
      </c>
      <c r="H109" s="188" t="s">
        <v>3461</v>
      </c>
      <c r="I109" s="189"/>
      <c r="J109" s="190"/>
      <c r="K109" s="190"/>
      <c r="L109" s="195" t="s">
        <v>3599</v>
      </c>
      <c r="M109" s="658"/>
      <c r="N109" s="658"/>
      <c r="O109" s="658"/>
      <c r="P109" s="658"/>
    </row>
    <row r="110" spans="2:16" s="172" customFormat="1" ht="67.5">
      <c r="B110" s="184">
        <v>81</v>
      </c>
      <c r="C110" s="192" t="s">
        <v>3600</v>
      </c>
      <c r="D110" s="186" t="s">
        <v>3601</v>
      </c>
      <c r="E110" s="187" t="s">
        <v>3199</v>
      </c>
      <c r="F110" s="188" t="s">
        <v>3461</v>
      </c>
      <c r="G110" s="188" t="s">
        <v>3461</v>
      </c>
      <c r="H110" s="188" t="s">
        <v>3461</v>
      </c>
      <c r="I110" s="189"/>
      <c r="J110" s="190"/>
      <c r="K110" s="190"/>
      <c r="L110" s="195" t="s">
        <v>3602</v>
      </c>
      <c r="M110" s="308"/>
      <c r="N110" s="308"/>
      <c r="O110" s="308"/>
      <c r="P110" s="308"/>
    </row>
    <row r="111" spans="2:16" s="172" customFormat="1" ht="33.75">
      <c r="B111" s="184">
        <v>82</v>
      </c>
      <c r="C111" s="192" t="s">
        <v>3600</v>
      </c>
      <c r="D111" s="264" t="s">
        <v>3603</v>
      </c>
      <c r="E111" s="265" t="s">
        <v>3200</v>
      </c>
      <c r="F111" s="266" t="s">
        <v>3461</v>
      </c>
      <c r="G111" s="266" t="s">
        <v>3461</v>
      </c>
      <c r="H111" s="266" t="s">
        <v>3461</v>
      </c>
      <c r="I111" s="267"/>
      <c r="J111" s="268"/>
      <c r="K111" s="268"/>
      <c r="L111" s="195" t="s">
        <v>3604</v>
      </c>
      <c r="M111" s="308"/>
      <c r="N111" s="308"/>
      <c r="O111" s="308"/>
      <c r="P111" s="308"/>
    </row>
    <row r="112" spans="2:16" s="172" customFormat="1" ht="13.5">
      <c r="B112" s="184">
        <v>83</v>
      </c>
      <c r="C112" s="192" t="s">
        <v>3605</v>
      </c>
      <c r="D112" s="186" t="s">
        <v>3606</v>
      </c>
      <c r="E112" s="187" t="s">
        <v>3201</v>
      </c>
      <c r="F112" s="193" t="s">
        <v>3461</v>
      </c>
      <c r="G112" s="193" t="s">
        <v>3461</v>
      </c>
      <c r="H112" s="193" t="s">
        <v>3461</v>
      </c>
      <c r="I112" s="189"/>
      <c r="J112" s="190"/>
      <c r="K112" s="190"/>
      <c r="L112" s="195" t="s">
        <v>3607</v>
      </c>
      <c r="M112" s="658"/>
      <c r="N112" s="658"/>
      <c r="O112" s="658"/>
      <c r="P112" s="658"/>
    </row>
    <row r="113" spans="2:16" s="172" customFormat="1" ht="27">
      <c r="B113" s="184">
        <v>84</v>
      </c>
      <c r="C113" s="192" t="s">
        <v>3605</v>
      </c>
      <c r="D113" s="186" t="s">
        <v>3608</v>
      </c>
      <c r="E113" s="187" t="s">
        <v>3202</v>
      </c>
      <c r="F113" s="188" t="s">
        <v>3456</v>
      </c>
      <c r="G113" s="193" t="s">
        <v>2810</v>
      </c>
      <c r="H113" s="188" t="s">
        <v>2810</v>
      </c>
      <c r="I113" s="197"/>
      <c r="J113" s="190"/>
      <c r="K113" s="190"/>
      <c r="L113" s="297" t="s">
        <v>3957</v>
      </c>
      <c r="M113" s="658"/>
      <c r="N113" s="658"/>
      <c r="O113" s="658"/>
      <c r="P113" s="658"/>
    </row>
    <row r="114" spans="2:16" s="172" customFormat="1" ht="27">
      <c r="B114" s="184">
        <v>85</v>
      </c>
      <c r="C114" s="192" t="s">
        <v>3605</v>
      </c>
      <c r="D114" s="186" t="s">
        <v>3609</v>
      </c>
      <c r="E114" s="187" t="s">
        <v>3203</v>
      </c>
      <c r="F114" s="188" t="s">
        <v>3456</v>
      </c>
      <c r="G114" s="193" t="s">
        <v>2810</v>
      </c>
      <c r="H114" s="188" t="s">
        <v>2810</v>
      </c>
      <c r="I114" s="197"/>
      <c r="J114" s="190"/>
      <c r="K114" s="190"/>
      <c r="L114" s="297" t="s">
        <v>3957</v>
      </c>
      <c r="M114" s="658"/>
      <c r="N114" s="658"/>
      <c r="O114" s="658"/>
      <c r="P114" s="658"/>
    </row>
    <row r="115" spans="2:16" s="172" customFormat="1" ht="13.5">
      <c r="B115" s="184">
        <v>86</v>
      </c>
      <c r="C115" s="186" t="s">
        <v>3610</v>
      </c>
      <c r="D115" s="186" t="s">
        <v>3611</v>
      </c>
      <c r="E115" s="187" t="s">
        <v>3612</v>
      </c>
      <c r="F115" s="188" t="s">
        <v>3456</v>
      </c>
      <c r="G115" s="188" t="s">
        <v>3461</v>
      </c>
      <c r="H115" s="193" t="s">
        <v>3461</v>
      </c>
      <c r="I115" s="190"/>
      <c r="J115" s="190"/>
      <c r="K115" s="190"/>
      <c r="L115" s="195" t="s">
        <v>3613</v>
      </c>
      <c r="M115" s="658"/>
      <c r="N115" s="658"/>
      <c r="O115" s="658"/>
      <c r="P115" s="658"/>
    </row>
    <row r="116" spans="2:16" s="172" customFormat="1" ht="27">
      <c r="B116" s="184">
        <v>87</v>
      </c>
      <c r="C116" s="186" t="s">
        <v>3610</v>
      </c>
      <c r="D116" s="186" t="s">
        <v>3614</v>
      </c>
      <c r="E116" s="187" t="s">
        <v>3615</v>
      </c>
      <c r="F116" s="188" t="s">
        <v>3456</v>
      </c>
      <c r="G116" s="188" t="s">
        <v>3461</v>
      </c>
      <c r="H116" s="193" t="s">
        <v>3616</v>
      </c>
      <c r="I116" s="190"/>
      <c r="J116" s="190"/>
      <c r="K116" s="190"/>
      <c r="L116" s="195" t="s">
        <v>3613</v>
      </c>
      <c r="M116" s="308"/>
      <c r="N116" s="308"/>
      <c r="O116" s="308"/>
      <c r="P116" s="308"/>
    </row>
    <row r="117" spans="2:16" s="172" customFormat="1" ht="13.5">
      <c r="B117" s="184">
        <v>88</v>
      </c>
      <c r="C117" s="192" t="s">
        <v>3617</v>
      </c>
      <c r="D117" s="186" t="s">
        <v>3618</v>
      </c>
      <c r="E117" s="187" t="s">
        <v>3619</v>
      </c>
      <c r="F117" s="188" t="s">
        <v>2808</v>
      </c>
      <c r="G117" s="188" t="s">
        <v>3461</v>
      </c>
      <c r="H117" s="193" t="s">
        <v>3461</v>
      </c>
      <c r="I117" s="190"/>
      <c r="J117" s="190"/>
      <c r="K117" s="190"/>
      <c r="L117" s="195" t="s">
        <v>3613</v>
      </c>
      <c r="M117" s="658"/>
      <c r="N117" s="658"/>
      <c r="O117" s="658"/>
      <c r="P117" s="658"/>
    </row>
    <row r="118" spans="2:16" s="172" customFormat="1" ht="13.5">
      <c r="B118" s="184">
        <v>89</v>
      </c>
      <c r="C118" s="186" t="s">
        <v>3620</v>
      </c>
      <c r="D118" s="186" t="s">
        <v>3621</v>
      </c>
      <c r="E118" s="187" t="s">
        <v>3622</v>
      </c>
      <c r="F118" s="188" t="s">
        <v>3461</v>
      </c>
      <c r="G118" s="188" t="s">
        <v>3461</v>
      </c>
      <c r="H118" s="193" t="s">
        <v>3461</v>
      </c>
      <c r="I118" s="190"/>
      <c r="J118" s="190"/>
      <c r="K118" s="190"/>
      <c r="L118" s="195" t="s">
        <v>3623</v>
      </c>
      <c r="M118" s="308"/>
      <c r="N118" s="308"/>
      <c r="O118" s="308"/>
      <c r="P118" s="308"/>
    </row>
    <row r="119" spans="2:16" s="172" customFormat="1" ht="22.5">
      <c r="B119" s="184">
        <v>90</v>
      </c>
      <c r="C119" s="192" t="s">
        <v>3624</v>
      </c>
      <c r="D119" s="186" t="s">
        <v>3958</v>
      </c>
      <c r="E119" s="187" t="s">
        <v>3959</v>
      </c>
      <c r="F119" s="188" t="s">
        <v>2810</v>
      </c>
      <c r="G119" s="188" t="s">
        <v>2810</v>
      </c>
      <c r="H119" s="193" t="s">
        <v>2810</v>
      </c>
      <c r="I119" s="190"/>
      <c r="J119" s="190"/>
      <c r="K119" s="190"/>
      <c r="L119" s="195" t="s">
        <v>3960</v>
      </c>
      <c r="M119" s="658"/>
      <c r="N119" s="658"/>
      <c r="O119" s="658"/>
      <c r="P119" s="658"/>
    </row>
    <row r="120" spans="2:16" s="172" customFormat="1" ht="13.5">
      <c r="B120" s="184">
        <v>91</v>
      </c>
      <c r="C120" s="192" t="s">
        <v>2911</v>
      </c>
      <c r="D120" s="186" t="s">
        <v>3961</v>
      </c>
      <c r="E120" s="187" t="s">
        <v>3962</v>
      </c>
      <c r="F120" s="188" t="s">
        <v>2810</v>
      </c>
      <c r="G120" s="188" t="s">
        <v>2810</v>
      </c>
      <c r="H120" s="193" t="s">
        <v>2810</v>
      </c>
      <c r="I120" s="190"/>
      <c r="J120" s="190"/>
      <c r="K120" s="190"/>
      <c r="L120" s="195" t="s">
        <v>3960</v>
      </c>
      <c r="M120" s="658"/>
      <c r="N120" s="658"/>
      <c r="O120" s="658"/>
      <c r="P120" s="658"/>
    </row>
    <row r="121" spans="2:16" s="172" customFormat="1" ht="12.75">
      <c r="B121" s="184">
        <v>92</v>
      </c>
      <c r="C121" s="192" t="s">
        <v>3963</v>
      </c>
      <c r="D121" s="186" t="s">
        <v>3964</v>
      </c>
      <c r="E121" s="187" t="s">
        <v>3965</v>
      </c>
      <c r="F121" s="188" t="s">
        <v>2808</v>
      </c>
      <c r="G121" s="188" t="s">
        <v>2808</v>
      </c>
      <c r="H121" s="193" t="s">
        <v>2810</v>
      </c>
      <c r="I121" s="190"/>
      <c r="J121" s="190"/>
      <c r="K121" s="190"/>
      <c r="L121" s="195" t="s">
        <v>3966</v>
      </c>
      <c r="M121" s="658"/>
      <c r="N121" s="658"/>
      <c r="O121" s="658"/>
      <c r="P121" s="658"/>
    </row>
    <row r="122" spans="2:16" s="172" customFormat="1" ht="15" customHeight="1" thickBot="1">
      <c r="B122" s="665" t="s">
        <v>3626</v>
      </c>
      <c r="C122" s="666"/>
      <c r="D122" s="666"/>
      <c r="E122" s="666"/>
      <c r="F122" s="666"/>
      <c r="G122" s="666"/>
      <c r="H122" s="666"/>
      <c r="I122" s="666"/>
      <c r="J122" s="666"/>
      <c r="K122" s="667"/>
      <c r="L122" s="208"/>
    </row>
    <row r="123" spans="2:16" ht="15" customHeight="1">
      <c r="B123" s="668" t="s">
        <v>5</v>
      </c>
      <c r="C123" s="669"/>
      <c r="D123" s="669"/>
      <c r="E123" s="669"/>
      <c r="F123" s="669"/>
      <c r="G123" s="669"/>
      <c r="H123" s="669"/>
      <c r="I123" s="669"/>
      <c r="J123" s="669"/>
      <c r="K123" s="670"/>
      <c r="L123" s="208"/>
    </row>
    <row r="124" spans="2:16">
      <c r="B124" s="209" t="s">
        <v>2</v>
      </c>
      <c r="C124" s="307" t="s">
        <v>3</v>
      </c>
      <c r="D124" s="307" t="s">
        <v>6</v>
      </c>
      <c r="E124" s="307" t="s">
        <v>3627</v>
      </c>
      <c r="F124" s="606" t="s">
        <v>3628</v>
      </c>
      <c r="G124" s="606"/>
      <c r="H124" s="606" t="s">
        <v>3629</v>
      </c>
      <c r="I124" s="606"/>
      <c r="J124" s="606" t="s">
        <v>3630</v>
      </c>
      <c r="K124" s="676"/>
      <c r="L124" s="211"/>
    </row>
    <row r="125" spans="2:16" s="215" customFormat="1">
      <c r="B125" s="184">
        <v>1</v>
      </c>
      <c r="C125" s="216" t="s">
        <v>1935</v>
      </c>
      <c r="D125" s="212">
        <f>E125+F125+H125+J125</f>
        <v>7</v>
      </c>
      <c r="E125" s="305">
        <v>1</v>
      </c>
      <c r="F125" s="671">
        <v>2</v>
      </c>
      <c r="G125" s="671"/>
      <c r="H125" s="672">
        <v>4</v>
      </c>
      <c r="I125" s="672"/>
      <c r="J125" s="672">
        <v>0</v>
      </c>
      <c r="K125" s="673"/>
      <c r="L125" s="214"/>
    </row>
    <row r="126" spans="2:16">
      <c r="B126" s="184">
        <v>2</v>
      </c>
      <c r="C126" s="216" t="s">
        <v>3631</v>
      </c>
      <c r="D126" s="212">
        <f>E126+F126+H126+J126</f>
        <v>20</v>
      </c>
      <c r="E126" s="305">
        <v>0</v>
      </c>
      <c r="F126" s="671">
        <v>3</v>
      </c>
      <c r="G126" s="671"/>
      <c r="H126" s="672">
        <v>17</v>
      </c>
      <c r="I126" s="672"/>
      <c r="J126" s="672">
        <v>0</v>
      </c>
      <c r="K126" s="673"/>
      <c r="L126" s="211"/>
    </row>
    <row r="127" spans="2:16" s="222" customFormat="1">
      <c r="B127" s="217">
        <v>3</v>
      </c>
      <c r="C127" s="216" t="s">
        <v>3458</v>
      </c>
      <c r="D127" s="218">
        <f>E127+F127+H127+J127</f>
        <v>7</v>
      </c>
      <c r="E127" s="306">
        <v>0</v>
      </c>
      <c r="F127" s="674">
        <v>3</v>
      </c>
      <c r="G127" s="674"/>
      <c r="H127" s="675">
        <v>4</v>
      </c>
      <c r="I127" s="675"/>
      <c r="J127" s="672">
        <v>0</v>
      </c>
      <c r="K127" s="673"/>
      <c r="L127" s="220"/>
      <c r="M127" s="221"/>
    </row>
    <row r="128" spans="2:16">
      <c r="B128" s="184">
        <v>4</v>
      </c>
      <c r="C128" s="216" t="s">
        <v>3632</v>
      </c>
      <c r="D128" s="212">
        <f>E128+F128+H128+J128</f>
        <v>25</v>
      </c>
      <c r="E128" s="305">
        <v>0</v>
      </c>
      <c r="F128" s="671">
        <v>2</v>
      </c>
      <c r="G128" s="671"/>
      <c r="H128" s="671">
        <v>23</v>
      </c>
      <c r="I128" s="671"/>
      <c r="J128" s="672">
        <v>0</v>
      </c>
      <c r="K128" s="673"/>
      <c r="L128" s="211"/>
    </row>
    <row r="129" spans="2:56">
      <c r="B129" s="184">
        <v>5</v>
      </c>
      <c r="C129" s="216" t="s">
        <v>2917</v>
      </c>
      <c r="D129" s="212">
        <f>E129+F129+H129+J129</f>
        <v>1</v>
      </c>
      <c r="E129" s="305">
        <v>0</v>
      </c>
      <c r="F129" s="671">
        <v>0</v>
      </c>
      <c r="G129" s="671"/>
      <c r="H129" s="671">
        <v>1</v>
      </c>
      <c r="I129" s="671"/>
      <c r="J129" s="672">
        <v>0</v>
      </c>
      <c r="K129" s="673"/>
      <c r="L129" s="294"/>
      <c r="M129" s="255"/>
    </row>
    <row r="130" spans="2:56">
      <c r="B130" s="184">
        <v>6</v>
      </c>
      <c r="C130" s="216" t="s">
        <v>3542</v>
      </c>
      <c r="D130" s="212">
        <f t="shared" ref="D130:D153" si="0">E130+F130+H130+J130</f>
        <v>3</v>
      </c>
      <c r="E130" s="305">
        <v>0</v>
      </c>
      <c r="F130" s="671">
        <v>0</v>
      </c>
      <c r="G130" s="671"/>
      <c r="H130" s="671">
        <v>3</v>
      </c>
      <c r="I130" s="671"/>
      <c r="J130" s="672">
        <v>0</v>
      </c>
      <c r="K130" s="673"/>
      <c r="L130" s="211"/>
    </row>
    <row r="131" spans="2:56" s="222" customFormat="1">
      <c r="B131" s="217">
        <v>7</v>
      </c>
      <c r="C131" s="216" t="s">
        <v>3547</v>
      </c>
      <c r="D131" s="218">
        <f t="shared" si="0"/>
        <v>0</v>
      </c>
      <c r="E131" s="306">
        <v>0</v>
      </c>
      <c r="F131" s="671">
        <v>0</v>
      </c>
      <c r="G131" s="671"/>
      <c r="H131" s="672">
        <v>0</v>
      </c>
      <c r="I131" s="672"/>
      <c r="J131" s="672">
        <v>0</v>
      </c>
      <c r="K131" s="673"/>
      <c r="L131" s="220"/>
      <c r="BA131" s="223"/>
      <c r="BB131" s="223"/>
      <c r="BC131" s="223"/>
      <c r="BD131" s="220"/>
    </row>
    <row r="132" spans="2:56" s="222" customFormat="1">
      <c r="B132" s="217">
        <v>8</v>
      </c>
      <c r="C132" s="216" t="s">
        <v>3550</v>
      </c>
      <c r="D132" s="218">
        <f t="shared" si="0"/>
        <v>4</v>
      </c>
      <c r="E132" s="306">
        <v>0</v>
      </c>
      <c r="F132" s="671">
        <v>0</v>
      </c>
      <c r="G132" s="671"/>
      <c r="H132" s="674">
        <v>3</v>
      </c>
      <c r="I132" s="674"/>
      <c r="J132" s="675">
        <v>1</v>
      </c>
      <c r="K132" s="677"/>
      <c r="L132" s="220"/>
      <c r="M132" s="221"/>
    </row>
    <row r="133" spans="2:56" s="222" customFormat="1">
      <c r="B133" s="184">
        <v>9</v>
      </c>
      <c r="C133" s="216" t="s">
        <v>3633</v>
      </c>
      <c r="D133" s="218">
        <f t="shared" si="0"/>
        <v>0</v>
      </c>
      <c r="E133" s="306">
        <v>0</v>
      </c>
      <c r="F133" s="671">
        <v>0</v>
      </c>
      <c r="G133" s="671"/>
      <c r="H133" s="672">
        <v>0</v>
      </c>
      <c r="I133" s="672"/>
      <c r="J133" s="672">
        <v>0</v>
      </c>
      <c r="K133" s="673"/>
      <c r="L133" s="220"/>
      <c r="N133" s="164"/>
      <c r="O133" s="164"/>
      <c r="P133" s="164"/>
      <c r="Q133" s="164"/>
      <c r="R133" s="164"/>
      <c r="S133" s="164"/>
      <c r="T133" s="164"/>
      <c r="U133" s="164"/>
      <c r="V133" s="164"/>
      <c r="W133" s="164"/>
      <c r="X133" s="164"/>
      <c r="Y133" s="164"/>
      <c r="Z133" s="164"/>
      <c r="AA133" s="164"/>
      <c r="AB133" s="164"/>
      <c r="AC133" s="164"/>
      <c r="AD133" s="164"/>
      <c r="AE133" s="164"/>
      <c r="AF133" s="164"/>
      <c r="AG133" s="164"/>
      <c r="AH133" s="164"/>
      <c r="AI133" s="164"/>
      <c r="AJ133" s="164"/>
      <c r="AK133" s="164"/>
      <c r="AL133" s="164"/>
      <c r="AM133" s="164"/>
      <c r="AN133" s="164"/>
      <c r="AO133" s="164"/>
      <c r="AP133" s="164"/>
      <c r="AQ133" s="164"/>
      <c r="AR133" s="164"/>
      <c r="AS133" s="164"/>
      <c r="AT133" s="164"/>
      <c r="AU133" s="164"/>
      <c r="AV133" s="164"/>
      <c r="AW133" s="164"/>
      <c r="AX133" s="164"/>
      <c r="AY133" s="164"/>
      <c r="AZ133" s="164"/>
      <c r="BA133" s="223"/>
      <c r="BB133" s="223"/>
      <c r="BC133" s="223"/>
      <c r="BD133" s="223"/>
    </row>
    <row r="134" spans="2:56" s="225" customFormat="1" ht="15" customHeight="1">
      <c r="B134" s="184">
        <v>10</v>
      </c>
      <c r="C134" s="216" t="s">
        <v>3634</v>
      </c>
      <c r="D134" s="218">
        <f t="shared" si="0"/>
        <v>20</v>
      </c>
      <c r="E134" s="306">
        <v>0</v>
      </c>
      <c r="F134" s="671">
        <v>2</v>
      </c>
      <c r="G134" s="671"/>
      <c r="H134" s="674">
        <v>18</v>
      </c>
      <c r="I134" s="674"/>
      <c r="J134" s="672">
        <v>0</v>
      </c>
      <c r="K134" s="673"/>
      <c r="L134" s="22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4"/>
      <c r="AI134" s="164"/>
      <c r="AJ134" s="164"/>
      <c r="AK134" s="164"/>
      <c r="AL134" s="164"/>
      <c r="AM134" s="164"/>
      <c r="AN134" s="164"/>
      <c r="AO134" s="164"/>
      <c r="AP134" s="164"/>
      <c r="AQ134" s="164"/>
      <c r="AR134" s="164"/>
      <c r="AS134" s="164"/>
      <c r="AT134" s="164"/>
      <c r="AU134" s="164"/>
      <c r="AV134" s="164"/>
      <c r="AW134" s="164"/>
      <c r="AX134" s="164"/>
      <c r="AY134" s="164"/>
      <c r="AZ134" s="164"/>
    </row>
    <row r="135" spans="2:56" s="225" customFormat="1">
      <c r="B135" s="184">
        <v>11</v>
      </c>
      <c r="C135" s="216" t="s">
        <v>3635</v>
      </c>
      <c r="D135" s="218">
        <f t="shared" si="0"/>
        <v>18</v>
      </c>
      <c r="E135" s="306">
        <v>0</v>
      </c>
      <c r="F135" s="671">
        <v>4</v>
      </c>
      <c r="G135" s="671"/>
      <c r="H135" s="674">
        <v>14</v>
      </c>
      <c r="I135" s="674"/>
      <c r="J135" s="672">
        <v>0</v>
      </c>
      <c r="K135" s="673"/>
      <c r="L135" s="224"/>
      <c r="N135" s="164"/>
      <c r="O135" s="164"/>
      <c r="P135" s="164"/>
      <c r="Q135" s="164"/>
      <c r="R135" s="164"/>
      <c r="S135" s="164"/>
      <c r="T135" s="164"/>
      <c r="U135" s="164"/>
      <c r="V135" s="164"/>
      <c r="W135" s="164"/>
      <c r="X135" s="164"/>
      <c r="Y135" s="164"/>
      <c r="Z135" s="164"/>
      <c r="AA135" s="164"/>
      <c r="AB135" s="164"/>
      <c r="AC135" s="164"/>
      <c r="AD135" s="164"/>
      <c r="AE135" s="164"/>
      <c r="AF135" s="164"/>
      <c r="AG135" s="164"/>
      <c r="AH135" s="164"/>
      <c r="AI135" s="164"/>
      <c r="AJ135" s="164"/>
      <c r="AK135" s="164"/>
      <c r="AL135" s="164"/>
      <c r="AM135" s="164"/>
      <c r="AN135" s="164"/>
      <c r="AO135" s="164"/>
      <c r="AP135" s="164"/>
      <c r="AQ135" s="164"/>
      <c r="AR135" s="164"/>
      <c r="AS135" s="164"/>
      <c r="AT135" s="164"/>
      <c r="AU135" s="164"/>
      <c r="AV135" s="164"/>
      <c r="AW135" s="164"/>
      <c r="AX135" s="164"/>
      <c r="AY135" s="164"/>
      <c r="AZ135" s="164"/>
    </row>
    <row r="136" spans="2:56" s="225" customFormat="1">
      <c r="B136" s="217">
        <v>12</v>
      </c>
      <c r="C136" s="216" t="s">
        <v>3636</v>
      </c>
      <c r="D136" s="218">
        <f t="shared" si="0"/>
        <v>0</v>
      </c>
      <c r="E136" s="306">
        <v>0</v>
      </c>
      <c r="F136" s="671">
        <v>0</v>
      </c>
      <c r="G136" s="671"/>
      <c r="H136" s="672">
        <v>0</v>
      </c>
      <c r="I136" s="672"/>
      <c r="J136" s="672">
        <v>0</v>
      </c>
      <c r="K136" s="673"/>
      <c r="L136" s="295"/>
      <c r="N136" s="222"/>
      <c r="O136" s="222"/>
      <c r="P136" s="222"/>
      <c r="Q136" s="222"/>
      <c r="R136" s="222"/>
      <c r="S136" s="222"/>
      <c r="T136" s="222"/>
      <c r="U136" s="222"/>
      <c r="V136" s="222"/>
      <c r="W136" s="222"/>
      <c r="X136" s="222"/>
      <c r="Y136" s="222"/>
      <c r="Z136" s="222"/>
      <c r="AA136" s="222"/>
      <c r="AB136" s="222"/>
      <c r="AC136" s="222"/>
      <c r="AD136" s="222"/>
      <c r="AE136" s="222"/>
      <c r="AF136" s="222"/>
      <c r="AG136" s="222"/>
      <c r="AH136" s="222"/>
      <c r="AI136" s="222"/>
      <c r="AJ136" s="222"/>
      <c r="AK136" s="222"/>
      <c r="AL136" s="222"/>
      <c r="AM136" s="222"/>
      <c r="AN136" s="222"/>
      <c r="AO136" s="222"/>
      <c r="AP136" s="222"/>
      <c r="AQ136" s="222"/>
      <c r="AR136" s="222"/>
      <c r="AS136" s="222"/>
      <c r="AT136" s="222"/>
      <c r="AU136" s="222"/>
      <c r="AV136" s="222"/>
      <c r="AW136" s="222"/>
      <c r="AX136" s="222"/>
      <c r="AY136" s="222"/>
      <c r="AZ136" s="222"/>
    </row>
    <row r="137" spans="2:56" s="222" customFormat="1">
      <c r="B137" s="184">
        <v>13</v>
      </c>
      <c r="C137" s="216" t="s">
        <v>1949</v>
      </c>
      <c r="D137" s="218">
        <f t="shared" si="0"/>
        <v>0</v>
      </c>
      <c r="E137" s="306">
        <v>0</v>
      </c>
      <c r="F137" s="671">
        <v>0</v>
      </c>
      <c r="G137" s="671"/>
      <c r="H137" s="672">
        <v>0</v>
      </c>
      <c r="I137" s="672"/>
      <c r="J137" s="672">
        <v>0</v>
      </c>
      <c r="K137" s="673"/>
      <c r="L137" s="220"/>
      <c r="N137" s="164"/>
      <c r="O137" s="164"/>
      <c r="P137" s="164"/>
      <c r="Q137" s="164"/>
      <c r="R137" s="164"/>
      <c r="S137" s="164"/>
      <c r="T137" s="164"/>
      <c r="U137" s="164"/>
      <c r="V137" s="164"/>
      <c r="W137" s="164"/>
      <c r="X137" s="164"/>
      <c r="Y137" s="164"/>
      <c r="Z137" s="164"/>
      <c r="AA137" s="164"/>
      <c r="AB137" s="164"/>
      <c r="AC137" s="164"/>
      <c r="AD137" s="164"/>
      <c r="AE137" s="164"/>
      <c r="AF137" s="164"/>
      <c r="AG137" s="164"/>
      <c r="AH137" s="164"/>
      <c r="AI137" s="164"/>
      <c r="AJ137" s="164"/>
      <c r="AK137" s="164"/>
      <c r="AL137" s="164"/>
      <c r="AM137" s="164"/>
      <c r="AN137" s="164"/>
      <c r="AO137" s="164"/>
      <c r="AP137" s="164"/>
      <c r="AQ137" s="164"/>
      <c r="AR137" s="164"/>
      <c r="AS137" s="164"/>
      <c r="AT137" s="164"/>
      <c r="AU137" s="164"/>
      <c r="AV137" s="164"/>
      <c r="AW137" s="164"/>
      <c r="AX137" s="164"/>
      <c r="AY137" s="164"/>
      <c r="AZ137" s="164"/>
    </row>
    <row r="138" spans="2:56" s="225" customFormat="1">
      <c r="B138" s="184">
        <v>14</v>
      </c>
      <c r="C138" s="216" t="s">
        <v>3637</v>
      </c>
      <c r="D138" s="218">
        <f t="shared" si="0"/>
        <v>8</v>
      </c>
      <c r="E138" s="306">
        <v>0</v>
      </c>
      <c r="F138" s="671">
        <v>0</v>
      </c>
      <c r="G138" s="671"/>
      <c r="H138" s="674">
        <v>8</v>
      </c>
      <c r="I138" s="674"/>
      <c r="J138" s="672">
        <v>0</v>
      </c>
      <c r="K138" s="673"/>
      <c r="L138" s="224"/>
      <c r="N138" s="164"/>
      <c r="O138" s="164"/>
      <c r="P138" s="164"/>
      <c r="Q138" s="164"/>
      <c r="R138" s="164"/>
      <c r="S138" s="164"/>
      <c r="T138" s="164"/>
      <c r="U138" s="164"/>
      <c r="V138" s="164"/>
      <c r="W138" s="164"/>
      <c r="X138" s="164"/>
      <c r="Y138" s="164"/>
      <c r="Z138" s="164"/>
      <c r="AA138" s="164"/>
      <c r="AB138" s="164"/>
      <c r="AC138" s="164"/>
      <c r="AD138" s="164"/>
      <c r="AE138" s="164"/>
      <c r="AF138" s="164"/>
      <c r="AG138" s="164"/>
      <c r="AH138" s="164"/>
      <c r="AI138" s="164"/>
      <c r="AJ138" s="164"/>
      <c r="AK138" s="164"/>
      <c r="AL138" s="164"/>
      <c r="AM138" s="164"/>
      <c r="AN138" s="164"/>
      <c r="AO138" s="164"/>
      <c r="AP138" s="164"/>
      <c r="AQ138" s="164"/>
      <c r="AR138" s="164"/>
      <c r="AS138" s="164"/>
      <c r="AT138" s="164"/>
      <c r="AU138" s="164"/>
      <c r="AV138" s="164"/>
      <c r="AW138" s="164"/>
      <c r="AX138" s="164"/>
      <c r="AY138" s="164"/>
      <c r="AZ138" s="164"/>
    </row>
    <row r="139" spans="2:56" s="225" customFormat="1">
      <c r="B139" s="184">
        <v>15</v>
      </c>
      <c r="C139" s="216" t="s">
        <v>3638</v>
      </c>
      <c r="D139" s="218">
        <f t="shared" si="0"/>
        <v>3</v>
      </c>
      <c r="E139" s="306">
        <v>0</v>
      </c>
      <c r="F139" s="671">
        <v>0</v>
      </c>
      <c r="G139" s="671"/>
      <c r="H139" s="674">
        <v>2</v>
      </c>
      <c r="I139" s="674"/>
      <c r="J139" s="672">
        <v>1</v>
      </c>
      <c r="K139" s="673"/>
      <c r="L139" s="224"/>
      <c r="N139" s="164"/>
      <c r="O139" s="164"/>
      <c r="P139" s="164"/>
      <c r="Q139" s="164"/>
      <c r="R139" s="164"/>
      <c r="S139" s="164"/>
      <c r="T139" s="164"/>
      <c r="U139" s="164"/>
      <c r="V139" s="164"/>
      <c r="W139" s="164"/>
      <c r="X139" s="164"/>
      <c r="Y139" s="164"/>
      <c r="Z139" s="164"/>
      <c r="AA139" s="164"/>
      <c r="AB139" s="164"/>
      <c r="AC139" s="164"/>
      <c r="AD139" s="164"/>
      <c r="AE139" s="164"/>
      <c r="AF139" s="164"/>
      <c r="AG139" s="164"/>
      <c r="AH139" s="164"/>
      <c r="AI139" s="164"/>
      <c r="AJ139" s="164"/>
      <c r="AK139" s="164"/>
      <c r="AL139" s="164"/>
      <c r="AM139" s="164"/>
      <c r="AN139" s="164"/>
      <c r="AO139" s="164"/>
      <c r="AP139" s="164"/>
      <c r="AQ139" s="164"/>
      <c r="AR139" s="164"/>
      <c r="AS139" s="164"/>
      <c r="AT139" s="164"/>
      <c r="AU139" s="164"/>
      <c r="AV139" s="164"/>
      <c r="AW139" s="164"/>
      <c r="AX139" s="164"/>
      <c r="AY139" s="164"/>
      <c r="AZ139" s="164"/>
    </row>
    <row r="140" spans="2:56" s="225" customFormat="1">
      <c r="B140" s="184">
        <v>16</v>
      </c>
      <c r="C140" s="216" t="s">
        <v>3639</v>
      </c>
      <c r="D140" s="218">
        <f t="shared" si="0"/>
        <v>2</v>
      </c>
      <c r="E140" s="306">
        <v>0</v>
      </c>
      <c r="F140" s="671">
        <v>1</v>
      </c>
      <c r="G140" s="671"/>
      <c r="H140" s="675">
        <v>1</v>
      </c>
      <c r="I140" s="675"/>
      <c r="J140" s="672">
        <v>0</v>
      </c>
      <c r="K140" s="673"/>
      <c r="L140" s="224"/>
      <c r="N140" s="164"/>
      <c r="O140" s="164"/>
      <c r="P140" s="164"/>
      <c r="Q140" s="164"/>
      <c r="R140" s="164"/>
      <c r="S140" s="164"/>
      <c r="T140" s="164"/>
      <c r="U140" s="164"/>
      <c r="V140" s="164"/>
      <c r="W140" s="164"/>
      <c r="X140" s="164"/>
      <c r="Y140" s="164"/>
      <c r="Z140" s="164"/>
      <c r="AA140" s="164"/>
      <c r="AB140" s="164"/>
      <c r="AC140" s="164"/>
      <c r="AD140" s="164"/>
      <c r="AE140" s="164"/>
      <c r="AF140" s="164"/>
      <c r="AG140" s="164"/>
      <c r="AH140" s="164"/>
      <c r="AI140" s="164"/>
      <c r="AJ140" s="164"/>
      <c r="AK140" s="164"/>
      <c r="AL140" s="164"/>
      <c r="AM140" s="164"/>
      <c r="AN140" s="164"/>
      <c r="AO140" s="164"/>
      <c r="AP140" s="164"/>
      <c r="AQ140" s="164"/>
      <c r="AR140" s="164"/>
      <c r="AS140" s="164"/>
      <c r="AT140" s="164"/>
      <c r="AU140" s="164"/>
      <c r="AV140" s="164"/>
      <c r="AW140" s="164"/>
      <c r="AX140" s="164"/>
      <c r="AY140" s="164"/>
      <c r="AZ140" s="164"/>
    </row>
    <row r="141" spans="2:56">
      <c r="B141" s="184">
        <v>17</v>
      </c>
      <c r="C141" s="216" t="s">
        <v>3640</v>
      </c>
      <c r="D141" s="218">
        <f t="shared" si="0"/>
        <v>0</v>
      </c>
      <c r="E141" s="305">
        <v>0</v>
      </c>
      <c r="F141" s="671">
        <v>0</v>
      </c>
      <c r="G141" s="671"/>
      <c r="H141" s="672">
        <v>0</v>
      </c>
      <c r="I141" s="672"/>
      <c r="J141" s="672">
        <v>0</v>
      </c>
      <c r="K141" s="673"/>
      <c r="L141" s="211"/>
    </row>
    <row r="142" spans="2:56" s="222" customFormat="1">
      <c r="B142" s="217">
        <v>18</v>
      </c>
      <c r="C142" s="216" t="s">
        <v>2922</v>
      </c>
      <c r="D142" s="218">
        <f t="shared" si="0"/>
        <v>1</v>
      </c>
      <c r="E142" s="306">
        <v>0</v>
      </c>
      <c r="F142" s="671">
        <v>0</v>
      </c>
      <c r="G142" s="671"/>
      <c r="H142" s="675">
        <v>1</v>
      </c>
      <c r="I142" s="675"/>
      <c r="J142" s="672">
        <v>0</v>
      </c>
      <c r="K142" s="673"/>
      <c r="L142" s="220"/>
      <c r="M142" s="221"/>
    </row>
    <row r="143" spans="2:56">
      <c r="B143" s="184">
        <v>19</v>
      </c>
      <c r="C143" s="216" t="s">
        <v>2923</v>
      </c>
      <c r="D143" s="218">
        <f t="shared" si="0"/>
        <v>2</v>
      </c>
      <c r="E143" s="305">
        <v>0</v>
      </c>
      <c r="F143" s="678">
        <v>1</v>
      </c>
      <c r="G143" s="679"/>
      <c r="H143" s="672">
        <v>1</v>
      </c>
      <c r="I143" s="672"/>
      <c r="J143" s="672">
        <v>0</v>
      </c>
      <c r="K143" s="673"/>
      <c r="L143" s="296"/>
    </row>
    <row r="144" spans="2:56">
      <c r="B144" s="184">
        <v>20</v>
      </c>
      <c r="C144" s="216" t="s">
        <v>2924</v>
      </c>
      <c r="D144" s="218">
        <f t="shared" si="0"/>
        <v>0</v>
      </c>
      <c r="E144" s="305">
        <v>0</v>
      </c>
      <c r="F144" s="671">
        <v>0</v>
      </c>
      <c r="G144" s="671"/>
      <c r="H144" s="672">
        <v>0</v>
      </c>
      <c r="I144" s="672"/>
      <c r="J144" s="672">
        <v>0</v>
      </c>
      <c r="K144" s="673"/>
      <c r="L144" s="211"/>
    </row>
    <row r="145" spans="2:12">
      <c r="B145" s="184">
        <v>21</v>
      </c>
      <c r="C145" s="216" t="s">
        <v>2925</v>
      </c>
      <c r="D145" s="218">
        <f t="shared" si="0"/>
        <v>0</v>
      </c>
      <c r="E145" s="305">
        <v>0</v>
      </c>
      <c r="F145" s="671">
        <v>0</v>
      </c>
      <c r="G145" s="671"/>
      <c r="H145" s="672">
        <v>0</v>
      </c>
      <c r="I145" s="672"/>
      <c r="J145" s="672">
        <v>0</v>
      </c>
      <c r="K145" s="673"/>
      <c r="L145" s="211"/>
    </row>
    <row r="146" spans="2:12">
      <c r="B146" s="184">
        <v>22</v>
      </c>
      <c r="C146" s="216" t="s">
        <v>2926</v>
      </c>
      <c r="D146" s="218">
        <f t="shared" si="0"/>
        <v>0</v>
      </c>
      <c r="E146" s="305">
        <v>0</v>
      </c>
      <c r="F146" s="671">
        <v>0</v>
      </c>
      <c r="G146" s="671"/>
      <c r="H146" s="672">
        <v>0</v>
      </c>
      <c r="I146" s="672"/>
      <c r="J146" s="672">
        <v>0</v>
      </c>
      <c r="K146" s="673"/>
      <c r="L146" s="211"/>
    </row>
    <row r="147" spans="2:12">
      <c r="B147" s="184">
        <v>23</v>
      </c>
      <c r="C147" s="216" t="s">
        <v>2927</v>
      </c>
      <c r="D147" s="218">
        <f t="shared" si="0"/>
        <v>0</v>
      </c>
      <c r="E147" s="305">
        <v>0</v>
      </c>
      <c r="F147" s="671">
        <v>0</v>
      </c>
      <c r="G147" s="671"/>
      <c r="H147" s="672">
        <v>0</v>
      </c>
      <c r="I147" s="672"/>
      <c r="J147" s="672">
        <v>0</v>
      </c>
      <c r="K147" s="673"/>
      <c r="L147" s="211"/>
    </row>
    <row r="148" spans="2:12">
      <c r="B148" s="184">
        <v>24</v>
      </c>
      <c r="C148" s="216" t="s">
        <v>2928</v>
      </c>
      <c r="D148" s="218">
        <f t="shared" si="0"/>
        <v>0</v>
      </c>
      <c r="E148" s="305">
        <v>0</v>
      </c>
      <c r="F148" s="671">
        <v>0</v>
      </c>
      <c r="G148" s="671"/>
      <c r="H148" s="672">
        <v>0</v>
      </c>
      <c r="I148" s="672"/>
      <c r="J148" s="672">
        <v>0</v>
      </c>
      <c r="K148" s="673"/>
      <c r="L148" s="211"/>
    </row>
    <row r="149" spans="2:12">
      <c r="B149" s="184">
        <v>25</v>
      </c>
      <c r="C149" s="216" t="s">
        <v>2929</v>
      </c>
      <c r="D149" s="218">
        <f t="shared" si="0"/>
        <v>0</v>
      </c>
      <c r="E149" s="305">
        <v>0</v>
      </c>
      <c r="F149" s="671">
        <v>0</v>
      </c>
      <c r="G149" s="671"/>
      <c r="H149" s="672">
        <v>0</v>
      </c>
      <c r="I149" s="672"/>
      <c r="J149" s="672">
        <v>0</v>
      </c>
      <c r="K149" s="673"/>
      <c r="L149" s="211"/>
    </row>
    <row r="150" spans="2:12">
      <c r="B150" s="184">
        <v>26</v>
      </c>
      <c r="C150" s="216" t="s">
        <v>2930</v>
      </c>
      <c r="D150" s="218">
        <f t="shared" si="0"/>
        <v>0</v>
      </c>
      <c r="E150" s="305">
        <v>0</v>
      </c>
      <c r="F150" s="671">
        <v>0</v>
      </c>
      <c r="G150" s="671"/>
      <c r="H150" s="672">
        <v>0</v>
      </c>
      <c r="I150" s="672"/>
      <c r="J150" s="672">
        <v>0</v>
      </c>
      <c r="K150" s="673"/>
      <c r="L150" s="211"/>
    </row>
    <row r="151" spans="2:12">
      <c r="B151" s="184">
        <v>27</v>
      </c>
      <c r="C151" s="216" t="s">
        <v>2931</v>
      </c>
      <c r="D151" s="218">
        <f t="shared" si="0"/>
        <v>0</v>
      </c>
      <c r="E151" s="305">
        <v>0</v>
      </c>
      <c r="F151" s="671">
        <v>0</v>
      </c>
      <c r="G151" s="671"/>
      <c r="H151" s="672">
        <v>0</v>
      </c>
      <c r="I151" s="672"/>
      <c r="J151" s="672">
        <v>0</v>
      </c>
      <c r="K151" s="673"/>
      <c r="L151" s="211"/>
    </row>
    <row r="152" spans="2:12">
      <c r="B152" s="184">
        <v>28</v>
      </c>
      <c r="C152" s="216" t="s">
        <v>2932</v>
      </c>
      <c r="D152" s="218">
        <f t="shared" si="0"/>
        <v>1</v>
      </c>
      <c r="E152" s="305">
        <v>1</v>
      </c>
      <c r="F152" s="671">
        <v>0</v>
      </c>
      <c r="G152" s="671"/>
      <c r="H152" s="672">
        <v>0</v>
      </c>
      <c r="I152" s="672"/>
      <c r="J152" s="672">
        <v>0</v>
      </c>
      <c r="K152" s="673"/>
      <c r="L152" s="211"/>
    </row>
    <row r="153" spans="2:12">
      <c r="B153" s="184">
        <v>29</v>
      </c>
      <c r="C153" s="216" t="s">
        <v>3625</v>
      </c>
      <c r="D153" s="218">
        <f t="shared" si="0"/>
        <v>0</v>
      </c>
      <c r="E153" s="305">
        <v>0</v>
      </c>
      <c r="F153" s="671">
        <v>0</v>
      </c>
      <c r="G153" s="671"/>
      <c r="H153" s="672">
        <v>0</v>
      </c>
      <c r="I153" s="672"/>
      <c r="J153" s="672">
        <v>0</v>
      </c>
      <c r="K153" s="673"/>
      <c r="L153" s="211"/>
    </row>
    <row r="154" spans="2:12">
      <c r="B154" s="680" t="s">
        <v>4</v>
      </c>
      <c r="C154" s="681"/>
      <c r="D154" s="226">
        <f>SUM(D125:D153)</f>
        <v>122</v>
      </c>
      <c r="E154" s="226">
        <f>SUM(E125:E153)</f>
        <v>2</v>
      </c>
      <c r="F154" s="682">
        <f>SUM(F125:G153)</f>
        <v>18</v>
      </c>
      <c r="G154" s="682"/>
      <c r="H154" s="683">
        <f>SUM(H125:I153)</f>
        <v>100</v>
      </c>
      <c r="I154" s="683"/>
      <c r="J154" s="683">
        <f>SUM(J125:K153)</f>
        <v>2</v>
      </c>
      <c r="K154" s="684"/>
      <c r="L154" s="211"/>
    </row>
    <row r="155" spans="2:12" ht="15.75" thickBot="1">
      <c r="B155" s="685" t="s">
        <v>3641</v>
      </c>
      <c r="C155" s="686"/>
      <c r="D155" s="686"/>
      <c r="E155" s="304">
        <f>E154/D154</f>
        <v>1.6393442622950821E-2</v>
      </c>
      <c r="F155" s="687">
        <f>F154/D154</f>
        <v>0.14754098360655737</v>
      </c>
      <c r="G155" s="687"/>
      <c r="H155" s="687">
        <f>H154/D154</f>
        <v>0.81967213114754101</v>
      </c>
      <c r="I155" s="687"/>
      <c r="J155" s="687">
        <f>J154/D154</f>
        <v>1.6393442622950821E-2</v>
      </c>
      <c r="K155" s="688"/>
      <c r="L155" s="211"/>
    </row>
    <row r="156" spans="2:12">
      <c r="B156" s="228"/>
      <c r="C156" s="229"/>
      <c r="D156" s="229"/>
      <c r="E156" s="230"/>
      <c r="F156" s="230"/>
      <c r="G156" s="230"/>
      <c r="H156" s="157"/>
      <c r="I156" s="157"/>
      <c r="J156" s="157"/>
      <c r="K156" s="157"/>
      <c r="L156" s="211"/>
    </row>
    <row r="157" spans="2:12">
      <c r="B157" s="228"/>
      <c r="C157" s="229"/>
      <c r="D157" s="229"/>
      <c r="E157" s="230"/>
      <c r="F157" s="230"/>
      <c r="G157" s="230"/>
      <c r="H157" s="157"/>
      <c r="I157" s="157"/>
      <c r="J157" s="157"/>
      <c r="K157" s="157"/>
      <c r="L157" s="211"/>
    </row>
    <row r="158" spans="2:12">
      <c r="B158" s="228"/>
      <c r="C158" s="229"/>
      <c r="D158" s="229"/>
      <c r="E158" s="230"/>
      <c r="F158" s="230"/>
      <c r="G158" s="230"/>
      <c r="H158" s="157"/>
      <c r="I158" s="157"/>
      <c r="J158" s="157"/>
      <c r="K158" s="157"/>
      <c r="L158" s="211"/>
    </row>
    <row r="159" spans="2:12">
      <c r="B159" s="228"/>
      <c r="C159" s="229"/>
      <c r="D159" s="229"/>
      <c r="E159" s="230"/>
      <c r="F159" s="230"/>
      <c r="G159" s="230"/>
      <c r="H159" s="157"/>
      <c r="I159" s="157"/>
      <c r="J159" s="157"/>
      <c r="K159" s="157"/>
      <c r="L159" s="211"/>
    </row>
    <row r="160" spans="2:12">
      <c r="B160" s="228"/>
      <c r="C160" s="229"/>
      <c r="D160" s="229"/>
      <c r="E160" s="230"/>
      <c r="F160" s="230"/>
      <c r="G160" s="230"/>
      <c r="H160" s="157"/>
      <c r="I160" s="157"/>
      <c r="J160" s="157"/>
      <c r="K160" s="157"/>
      <c r="L160" s="211"/>
    </row>
    <row r="161" spans="2:12">
      <c r="B161" s="228"/>
      <c r="C161" s="229"/>
      <c r="D161" s="229"/>
      <c r="E161" s="230"/>
      <c r="F161" s="230"/>
      <c r="G161" s="230"/>
      <c r="H161" s="157"/>
      <c r="I161" s="157"/>
      <c r="J161" s="157"/>
      <c r="K161" s="157"/>
      <c r="L161" s="211"/>
    </row>
    <row r="162" spans="2:12">
      <c r="B162" s="228"/>
      <c r="C162" s="229"/>
      <c r="D162" s="229"/>
      <c r="E162" s="230"/>
      <c r="F162" s="230"/>
      <c r="G162" s="230"/>
      <c r="H162" s="157"/>
      <c r="I162" s="157"/>
      <c r="J162" s="157"/>
      <c r="K162" s="157"/>
      <c r="L162" s="211"/>
    </row>
    <row r="163" spans="2:12">
      <c r="B163" s="228"/>
      <c r="C163" s="229"/>
      <c r="D163" s="229"/>
      <c r="E163" s="230"/>
      <c r="F163" s="230"/>
      <c r="G163" s="230"/>
      <c r="H163" s="157"/>
      <c r="I163" s="157"/>
      <c r="J163" s="157"/>
      <c r="K163" s="157"/>
      <c r="L163" s="211"/>
    </row>
    <row r="164" spans="2:12">
      <c r="B164" s="228"/>
      <c r="C164" s="229"/>
      <c r="D164" s="229"/>
      <c r="E164" s="230"/>
      <c r="F164" s="230"/>
      <c r="G164" s="230"/>
      <c r="H164" s="157"/>
      <c r="I164" s="157"/>
      <c r="J164" s="157"/>
      <c r="K164" s="157"/>
      <c r="L164" s="211"/>
    </row>
    <row r="165" spans="2:12">
      <c r="B165" s="228"/>
      <c r="C165" s="229"/>
      <c r="D165" s="229"/>
      <c r="E165" s="230"/>
      <c r="F165" s="230"/>
      <c r="G165" s="230"/>
      <c r="H165" s="157"/>
      <c r="I165" s="157"/>
      <c r="J165" s="157"/>
      <c r="K165" s="157"/>
      <c r="L165" s="211"/>
    </row>
    <row r="166" spans="2:12">
      <c r="B166" s="228"/>
      <c r="C166" s="229"/>
      <c r="D166" s="229"/>
      <c r="E166" s="230"/>
      <c r="F166" s="230"/>
      <c r="G166" s="230"/>
      <c r="H166" s="157"/>
      <c r="I166" s="157"/>
      <c r="J166" s="157"/>
      <c r="K166" s="157"/>
      <c r="L166" s="211"/>
    </row>
    <row r="167" spans="2:12">
      <c r="B167" s="228"/>
      <c r="C167" s="229"/>
      <c r="D167" s="229"/>
      <c r="E167" s="230"/>
      <c r="F167" s="230"/>
      <c r="G167" s="230"/>
      <c r="H167" s="157"/>
      <c r="I167" s="157"/>
      <c r="J167" s="157"/>
      <c r="K167" s="157"/>
      <c r="L167" s="211"/>
    </row>
    <row r="168" spans="2:12">
      <c r="B168" s="228"/>
      <c r="C168" s="229"/>
      <c r="D168" s="229"/>
      <c r="E168" s="230"/>
      <c r="F168" s="230"/>
      <c r="G168" s="230"/>
      <c r="H168" s="157"/>
      <c r="I168" s="157"/>
      <c r="J168" s="157"/>
      <c r="K168" s="157"/>
      <c r="L168" s="211"/>
    </row>
    <row r="169" spans="2:12">
      <c r="B169" s="228"/>
      <c r="C169" s="229"/>
      <c r="D169" s="229"/>
      <c r="E169" s="230"/>
      <c r="F169" s="230"/>
      <c r="G169" s="230"/>
      <c r="H169" s="157"/>
      <c r="I169" s="157"/>
      <c r="J169" s="157"/>
      <c r="K169" s="157"/>
      <c r="L169" s="211"/>
    </row>
    <row r="170" spans="2:12" s="172" customFormat="1">
      <c r="B170" s="169"/>
      <c r="C170" s="170"/>
      <c r="D170" s="170"/>
      <c r="E170" s="170"/>
      <c r="F170" s="170"/>
      <c r="G170" s="170"/>
      <c r="H170" s="170"/>
      <c r="I170" s="170"/>
      <c r="J170" s="170"/>
      <c r="K170" s="157"/>
      <c r="L170" s="211"/>
    </row>
    <row r="171" spans="2:12" s="172" customFormat="1">
      <c r="B171" s="169"/>
      <c r="C171" s="170"/>
      <c r="D171" s="170"/>
      <c r="E171" s="170"/>
      <c r="F171" s="170"/>
      <c r="G171" s="170"/>
      <c r="H171" s="170"/>
      <c r="I171" s="170"/>
      <c r="J171" s="170"/>
      <c r="K171" s="157"/>
      <c r="L171" s="211"/>
    </row>
    <row r="172" spans="2:12" s="172" customFormat="1">
      <c r="B172" s="169"/>
      <c r="C172" s="170"/>
      <c r="D172" s="170"/>
      <c r="E172" s="170"/>
      <c r="F172" s="170"/>
      <c r="G172" s="170"/>
      <c r="H172" s="170"/>
      <c r="I172" s="170"/>
      <c r="J172" s="170"/>
      <c r="K172" s="157"/>
      <c r="L172" s="211"/>
    </row>
    <row r="173" spans="2:12" s="172" customFormat="1">
      <c r="B173" s="169"/>
      <c r="C173" s="170"/>
      <c r="D173" s="170"/>
      <c r="E173" s="170"/>
      <c r="F173" s="170"/>
      <c r="G173" s="170"/>
      <c r="H173" s="170"/>
      <c r="I173" s="170"/>
      <c r="J173" s="170"/>
      <c r="K173" s="157"/>
      <c r="L173" s="211"/>
    </row>
    <row r="174" spans="2:12" s="172" customFormat="1">
      <c r="B174" s="169"/>
      <c r="C174" s="170"/>
      <c r="D174" s="170"/>
      <c r="E174" s="170"/>
      <c r="F174" s="170"/>
      <c r="G174" s="170"/>
      <c r="H174" s="170"/>
      <c r="I174" s="170"/>
      <c r="J174" s="170"/>
      <c r="K174" s="157"/>
      <c r="L174" s="211"/>
    </row>
    <row r="175" spans="2:12" s="172" customFormat="1">
      <c r="B175" s="169"/>
      <c r="C175" s="170"/>
      <c r="D175" s="170"/>
      <c r="E175" s="170"/>
      <c r="F175" s="170"/>
      <c r="G175" s="170"/>
      <c r="H175" s="170"/>
      <c r="I175" s="170"/>
      <c r="J175" s="170"/>
      <c r="K175" s="157"/>
      <c r="L175" s="211"/>
    </row>
    <row r="176" spans="2:12" s="172" customFormat="1">
      <c r="B176" s="169"/>
      <c r="C176" s="170"/>
      <c r="D176" s="170"/>
      <c r="E176" s="170"/>
      <c r="F176" s="170"/>
      <c r="G176" s="170"/>
      <c r="H176" s="170"/>
      <c r="I176" s="170"/>
      <c r="J176" s="170"/>
      <c r="K176" s="157"/>
      <c r="L176" s="211"/>
    </row>
    <row r="177" spans="2:14" s="172" customFormat="1">
      <c r="B177" s="169"/>
      <c r="C177" s="170"/>
      <c r="D177" s="170"/>
      <c r="E177" s="170"/>
      <c r="F177" s="170"/>
      <c r="G177" s="170"/>
      <c r="H177" s="170"/>
      <c r="I177" s="170"/>
      <c r="J177" s="170"/>
      <c r="K177" s="157"/>
      <c r="L177" s="211"/>
    </row>
    <row r="178" spans="2:14" s="172" customFormat="1">
      <c r="B178" s="169"/>
      <c r="C178" s="170"/>
      <c r="D178" s="170"/>
      <c r="E178" s="170"/>
      <c r="F178" s="170"/>
      <c r="G178" s="170"/>
      <c r="H178" s="170"/>
      <c r="I178" s="170"/>
      <c r="J178" s="170"/>
      <c r="K178" s="157"/>
      <c r="L178" s="211"/>
    </row>
    <row r="179" spans="2:14" s="172" customFormat="1">
      <c r="B179" s="169"/>
      <c r="C179" s="170"/>
      <c r="D179" s="170"/>
      <c r="E179" s="170"/>
      <c r="F179" s="170"/>
      <c r="G179" s="170"/>
      <c r="H179" s="170"/>
      <c r="I179" s="170"/>
      <c r="J179" s="170"/>
      <c r="K179" s="157"/>
      <c r="L179" s="211"/>
    </row>
    <row r="180" spans="2:14" s="172" customFormat="1">
      <c r="B180" s="169"/>
      <c r="C180" s="170"/>
      <c r="D180" s="170"/>
      <c r="E180" s="170"/>
      <c r="F180" s="170"/>
      <c r="G180" s="170"/>
      <c r="H180" s="170"/>
      <c r="I180" s="170"/>
      <c r="J180" s="170"/>
      <c r="K180" s="157"/>
      <c r="L180" s="211"/>
    </row>
    <row r="181" spans="2:14" s="172" customFormat="1">
      <c r="B181" s="169"/>
      <c r="C181" s="170"/>
      <c r="D181" s="170"/>
      <c r="E181" s="170"/>
      <c r="F181" s="170"/>
      <c r="G181" s="170"/>
      <c r="H181" s="170"/>
      <c r="I181" s="170"/>
      <c r="J181" s="170"/>
      <c r="K181" s="157"/>
      <c r="L181" s="211"/>
    </row>
    <row r="182" spans="2:14" s="172" customFormat="1">
      <c r="B182" s="169"/>
      <c r="C182" s="170"/>
      <c r="D182" s="170"/>
      <c r="E182" s="170"/>
      <c r="F182" s="170"/>
      <c r="G182" s="170"/>
      <c r="H182" s="170"/>
      <c r="I182" s="170"/>
      <c r="J182" s="170"/>
      <c r="K182" s="157"/>
      <c r="L182" s="211"/>
    </row>
    <row r="183" spans="2:14" s="172" customFormat="1">
      <c r="B183" s="169"/>
      <c r="C183" s="170"/>
      <c r="D183" s="170"/>
      <c r="E183" s="170"/>
      <c r="F183" s="170"/>
      <c r="G183" s="170"/>
      <c r="H183" s="170"/>
      <c r="I183" s="170"/>
      <c r="J183" s="170"/>
      <c r="K183" s="157"/>
      <c r="L183" s="211"/>
    </row>
    <row r="184" spans="2:14" s="172" customFormat="1">
      <c r="B184" s="169"/>
      <c r="C184" s="170"/>
      <c r="D184" s="170"/>
      <c r="E184" s="170"/>
      <c r="F184" s="170"/>
      <c r="G184" s="170"/>
      <c r="H184" s="170"/>
      <c r="I184" s="170"/>
      <c r="J184" s="170"/>
      <c r="K184" s="157"/>
      <c r="L184" s="211"/>
    </row>
    <row r="185" spans="2:14" ht="15.75" thickBot="1">
      <c r="B185" s="162"/>
      <c r="C185" s="157"/>
      <c r="D185" s="157"/>
      <c r="E185" s="157"/>
      <c r="F185" s="157"/>
      <c r="G185" s="157"/>
      <c r="H185" s="157"/>
      <c r="I185" s="157"/>
      <c r="J185" s="157"/>
      <c r="K185" s="157"/>
      <c r="L185" s="211"/>
    </row>
    <row r="186" spans="2:14" s="172" customFormat="1" ht="17.25" thickBot="1">
      <c r="B186" s="696" t="s">
        <v>3642</v>
      </c>
      <c r="C186" s="697"/>
      <c r="D186" s="697"/>
      <c r="E186" s="697"/>
      <c r="F186" s="697"/>
      <c r="G186" s="697"/>
      <c r="H186" s="697"/>
      <c r="I186" s="697"/>
      <c r="J186" s="697"/>
      <c r="K186" s="697"/>
      <c r="L186" s="697"/>
      <c r="M186" s="698" t="s">
        <v>3643</v>
      </c>
      <c r="N186" s="698"/>
    </row>
    <row r="187" spans="2:14" s="172" customFormat="1" ht="14.25" customHeight="1">
      <c r="B187" s="699" t="s">
        <v>2</v>
      </c>
      <c r="C187" s="701" t="s">
        <v>3433</v>
      </c>
      <c r="D187" s="701" t="s">
        <v>3644</v>
      </c>
      <c r="E187" s="701" t="s">
        <v>3645</v>
      </c>
      <c r="F187" s="689" t="s">
        <v>3646</v>
      </c>
      <c r="G187" s="689" t="s">
        <v>3647</v>
      </c>
      <c r="H187" s="689" t="s">
        <v>3648</v>
      </c>
      <c r="I187" s="689" t="s">
        <v>3649</v>
      </c>
      <c r="J187" s="689" t="s">
        <v>3650</v>
      </c>
      <c r="K187" s="689" t="s">
        <v>3651</v>
      </c>
      <c r="L187" s="691" t="s">
        <v>3652</v>
      </c>
      <c r="M187" s="693" t="s">
        <v>3653</v>
      </c>
      <c r="N187" s="690" t="s">
        <v>3654</v>
      </c>
    </row>
    <row r="188" spans="2:14" s="172" customFormat="1" ht="12.75">
      <c r="B188" s="700"/>
      <c r="C188" s="702"/>
      <c r="D188" s="702"/>
      <c r="E188" s="702"/>
      <c r="F188" s="690"/>
      <c r="G188" s="690"/>
      <c r="H188" s="690"/>
      <c r="I188" s="690"/>
      <c r="J188" s="690"/>
      <c r="K188" s="690"/>
      <c r="L188" s="692"/>
      <c r="M188" s="693"/>
      <c r="N188" s="690"/>
    </row>
    <row r="189" spans="2:14" s="172" customFormat="1" ht="19.5" customHeight="1">
      <c r="B189" s="231">
        <v>1</v>
      </c>
      <c r="C189" s="232" t="s">
        <v>3655</v>
      </c>
      <c r="D189" s="233">
        <v>286</v>
      </c>
      <c r="E189" s="185">
        <f>F189+G189</f>
        <v>274</v>
      </c>
      <c r="F189" s="233">
        <v>232</v>
      </c>
      <c r="G189" s="233">
        <v>42</v>
      </c>
      <c r="H189" s="233">
        <f t="shared" ref="H189:H215" si="1">D189-E189</f>
        <v>12</v>
      </c>
      <c r="I189" s="234">
        <f>F189/E189</f>
        <v>0.84671532846715325</v>
      </c>
      <c r="J189" s="235">
        <f>E189/D189</f>
        <v>0.95804195804195802</v>
      </c>
      <c r="K189" s="235">
        <f>I189*J189</f>
        <v>0.81118881118881114</v>
      </c>
      <c r="L189" s="240" t="s">
        <v>3656</v>
      </c>
      <c r="M189" s="237">
        <v>0.55785123966942152</v>
      </c>
      <c r="N189" s="235">
        <v>0.29297458893871453</v>
      </c>
    </row>
    <row r="190" spans="2:14" s="172" customFormat="1" ht="19.5" customHeight="1">
      <c r="B190" s="231">
        <v>2</v>
      </c>
      <c r="C190" s="232" t="s">
        <v>3657</v>
      </c>
      <c r="D190" s="233">
        <v>15003</v>
      </c>
      <c r="E190" s="185">
        <f>SUM(F190:G190)</f>
        <v>14572</v>
      </c>
      <c r="F190" s="311">
        <v>14050</v>
      </c>
      <c r="G190" s="311">
        <v>522</v>
      </c>
      <c r="H190" s="311">
        <f t="shared" si="1"/>
        <v>431</v>
      </c>
      <c r="I190" s="234">
        <f t="shared" ref="I190:I215" si="2">F190/E190</f>
        <v>0.96417787537743616</v>
      </c>
      <c r="J190" s="235">
        <f t="shared" ref="J190:J218" si="3">E190/D190</f>
        <v>0.97127241218422977</v>
      </c>
      <c r="K190" s="235">
        <f>I190*J190</f>
        <v>0.93647937079250809</v>
      </c>
      <c r="L190" s="236" t="s">
        <v>3658</v>
      </c>
      <c r="M190" s="237">
        <v>0.97408829174664113</v>
      </c>
      <c r="N190" s="235">
        <v>0.41613418530351437</v>
      </c>
    </row>
    <row r="191" spans="2:14" s="172" customFormat="1" ht="18.75" customHeight="1">
      <c r="B191" s="231">
        <v>3</v>
      </c>
      <c r="C191" s="232" t="s">
        <v>3477</v>
      </c>
      <c r="D191" s="233">
        <v>310</v>
      </c>
      <c r="E191" s="185">
        <f t="shared" ref="E191:E215" si="4">F191+G191</f>
        <v>137</v>
      </c>
      <c r="F191" s="233">
        <v>91</v>
      </c>
      <c r="G191" s="233">
        <v>46</v>
      </c>
      <c r="H191" s="233">
        <f t="shared" si="1"/>
        <v>173</v>
      </c>
      <c r="I191" s="234">
        <f t="shared" si="2"/>
        <v>0.66423357664233573</v>
      </c>
      <c r="J191" s="238">
        <f t="shared" si="3"/>
        <v>0.44193548387096776</v>
      </c>
      <c r="K191" s="235">
        <f t="shared" ref="K191:K218" si="5">I191*J191</f>
        <v>0.29354838709677417</v>
      </c>
      <c r="L191" s="239" t="s">
        <v>3968</v>
      </c>
      <c r="M191" s="237">
        <v>0.2067669172932331</v>
      </c>
      <c r="N191" s="235">
        <v>0.17374517374517376</v>
      </c>
    </row>
    <row r="192" spans="2:14" s="172" customFormat="1" ht="18.75" customHeight="1">
      <c r="B192" s="231">
        <v>4</v>
      </c>
      <c r="C192" s="232" t="s">
        <v>3632</v>
      </c>
      <c r="D192" s="233">
        <v>304</v>
      </c>
      <c r="E192" s="185">
        <f t="shared" si="4"/>
        <v>237</v>
      </c>
      <c r="F192" s="233">
        <v>201</v>
      </c>
      <c r="G192" s="233">
        <v>36</v>
      </c>
      <c r="H192" s="233">
        <f t="shared" si="1"/>
        <v>67</v>
      </c>
      <c r="I192" s="234">
        <f t="shared" si="2"/>
        <v>0.84810126582278478</v>
      </c>
      <c r="J192" s="235">
        <f t="shared" si="3"/>
        <v>0.77960526315789469</v>
      </c>
      <c r="K192" s="235">
        <f t="shared" si="5"/>
        <v>0.66118421052631571</v>
      </c>
      <c r="L192" s="236" t="s">
        <v>3659</v>
      </c>
      <c r="M192" s="237">
        <v>0.41134751773049644</v>
      </c>
      <c r="N192" s="235">
        <v>0.42080378250591016</v>
      </c>
    </row>
    <row r="193" spans="2:15" s="172" customFormat="1" ht="18.75" customHeight="1">
      <c r="B193" s="231">
        <v>5</v>
      </c>
      <c r="C193" s="232" t="s">
        <v>2942</v>
      </c>
      <c r="D193" s="233">
        <v>183</v>
      </c>
      <c r="E193" s="185">
        <f t="shared" si="4"/>
        <v>59</v>
      </c>
      <c r="F193" s="233">
        <v>38</v>
      </c>
      <c r="G193" s="233">
        <v>21</v>
      </c>
      <c r="H193" s="233">
        <f t="shared" si="1"/>
        <v>124</v>
      </c>
      <c r="I193" s="234">
        <f t="shared" si="2"/>
        <v>0.64406779661016944</v>
      </c>
      <c r="J193" s="235">
        <f t="shared" si="3"/>
        <v>0.32240437158469948</v>
      </c>
      <c r="K193" s="235">
        <f t="shared" si="5"/>
        <v>0.20765027322404372</v>
      </c>
      <c r="L193" s="236" t="s">
        <v>3660</v>
      </c>
      <c r="M193" s="237">
        <v>0</v>
      </c>
      <c r="N193" s="235">
        <v>0</v>
      </c>
    </row>
    <row r="194" spans="2:15" s="172" customFormat="1" ht="18.75" customHeight="1">
      <c r="B194" s="231">
        <v>6</v>
      </c>
      <c r="C194" s="232" t="s">
        <v>3542</v>
      </c>
      <c r="D194" s="233">
        <v>172</v>
      </c>
      <c r="E194" s="185">
        <f t="shared" si="4"/>
        <v>167</v>
      </c>
      <c r="F194" s="233">
        <v>159</v>
      </c>
      <c r="G194" s="233">
        <v>8</v>
      </c>
      <c r="H194" s="233">
        <f t="shared" si="1"/>
        <v>5</v>
      </c>
      <c r="I194" s="234">
        <f t="shared" si="2"/>
        <v>0.95209580838323349</v>
      </c>
      <c r="J194" s="235">
        <f t="shared" si="3"/>
        <v>0.97093023255813948</v>
      </c>
      <c r="K194" s="235">
        <f t="shared" si="5"/>
        <v>0.92441860465116266</v>
      </c>
      <c r="L194" s="236" t="s">
        <v>3661</v>
      </c>
      <c r="M194" s="237">
        <v>0.89855072463768115</v>
      </c>
      <c r="N194" s="235">
        <v>0.81159420289855078</v>
      </c>
    </row>
    <row r="195" spans="2:15" s="172" customFormat="1" ht="18.75" customHeight="1">
      <c r="B195" s="231">
        <v>7</v>
      </c>
      <c r="C195" s="232" t="s">
        <v>3662</v>
      </c>
      <c r="D195" s="233">
        <v>197</v>
      </c>
      <c r="E195" s="185">
        <f t="shared" si="4"/>
        <v>186</v>
      </c>
      <c r="F195" s="233">
        <v>166</v>
      </c>
      <c r="G195" s="233">
        <v>20</v>
      </c>
      <c r="H195" s="233">
        <f t="shared" si="1"/>
        <v>11</v>
      </c>
      <c r="I195" s="234">
        <f t="shared" si="2"/>
        <v>0.89247311827956988</v>
      </c>
      <c r="J195" s="235">
        <f t="shared" si="3"/>
        <v>0.9441624365482234</v>
      </c>
      <c r="K195" s="235">
        <f t="shared" si="5"/>
        <v>0.84263959390862953</v>
      </c>
      <c r="L195" s="240" t="s">
        <v>3663</v>
      </c>
      <c r="M195" s="237">
        <v>0.74594594594594599</v>
      </c>
      <c r="N195" s="235">
        <v>0.58064516129032262</v>
      </c>
    </row>
    <row r="196" spans="2:15" s="172" customFormat="1" ht="18.75" customHeight="1">
      <c r="B196" s="231">
        <v>8</v>
      </c>
      <c r="C196" s="232" t="s">
        <v>3550</v>
      </c>
      <c r="D196" s="233">
        <v>70</v>
      </c>
      <c r="E196" s="185">
        <f t="shared" si="4"/>
        <v>66</v>
      </c>
      <c r="F196" s="233">
        <v>44</v>
      </c>
      <c r="G196" s="233">
        <v>22</v>
      </c>
      <c r="H196" s="233">
        <f t="shared" si="1"/>
        <v>4</v>
      </c>
      <c r="I196" s="234">
        <f t="shared" si="2"/>
        <v>0.66666666666666663</v>
      </c>
      <c r="J196" s="235">
        <f t="shared" si="3"/>
        <v>0.94285714285714284</v>
      </c>
      <c r="K196" s="235">
        <f t="shared" si="5"/>
        <v>0.62857142857142856</v>
      </c>
      <c r="L196" s="236" t="s">
        <v>3664</v>
      </c>
      <c r="M196" s="237">
        <v>0.28358208955223885</v>
      </c>
      <c r="N196" s="235">
        <v>0.30434782608695654</v>
      </c>
    </row>
    <row r="197" spans="2:15" s="172" customFormat="1" ht="18.75" customHeight="1">
      <c r="B197" s="231">
        <v>9</v>
      </c>
      <c r="C197" s="232" t="s">
        <v>3665</v>
      </c>
      <c r="D197" s="233">
        <v>203</v>
      </c>
      <c r="E197" s="185">
        <f t="shared" si="4"/>
        <v>178</v>
      </c>
      <c r="F197" s="233">
        <v>130</v>
      </c>
      <c r="G197" s="233">
        <v>48</v>
      </c>
      <c r="H197" s="233">
        <f t="shared" si="1"/>
        <v>25</v>
      </c>
      <c r="I197" s="234">
        <f t="shared" si="2"/>
        <v>0.7303370786516854</v>
      </c>
      <c r="J197" s="235">
        <f t="shared" si="3"/>
        <v>0.87684729064039413</v>
      </c>
      <c r="K197" s="235">
        <f t="shared" si="5"/>
        <v>0.64039408866995073</v>
      </c>
      <c r="L197" s="236" t="s">
        <v>3666</v>
      </c>
      <c r="M197" s="237">
        <v>0.568075117370892</v>
      </c>
      <c r="N197" s="235">
        <v>0.4330357142857143</v>
      </c>
    </row>
    <row r="198" spans="2:15" s="172" customFormat="1" ht="18.75" customHeight="1">
      <c r="B198" s="231">
        <v>10</v>
      </c>
      <c r="C198" s="232" t="s">
        <v>3667</v>
      </c>
      <c r="D198" s="233">
        <v>112</v>
      </c>
      <c r="E198" s="185">
        <f t="shared" si="4"/>
        <v>105</v>
      </c>
      <c r="F198" s="233">
        <v>65</v>
      </c>
      <c r="G198" s="233">
        <v>40</v>
      </c>
      <c r="H198" s="233">
        <f>D198-E198</f>
        <v>7</v>
      </c>
      <c r="I198" s="234">
        <f t="shared" si="2"/>
        <v>0.61904761904761907</v>
      </c>
      <c r="J198" s="235">
        <f t="shared" si="3"/>
        <v>0.9375</v>
      </c>
      <c r="K198" s="235">
        <f t="shared" si="5"/>
        <v>0.5803571428571429</v>
      </c>
      <c r="L198" s="236" t="s">
        <v>3668</v>
      </c>
      <c r="M198" s="237">
        <v>0.48800000000000004</v>
      </c>
      <c r="N198" s="235">
        <v>7.1942446043165471E-3</v>
      </c>
    </row>
    <row r="199" spans="2:15" s="172" customFormat="1" ht="18.75" customHeight="1">
      <c r="B199" s="231">
        <v>11</v>
      </c>
      <c r="C199" s="232" t="s">
        <v>3669</v>
      </c>
      <c r="D199" s="233">
        <v>490</v>
      </c>
      <c r="E199" s="185">
        <f t="shared" si="4"/>
        <v>478</v>
      </c>
      <c r="F199" s="233">
        <v>326</v>
      </c>
      <c r="G199" s="233">
        <v>152</v>
      </c>
      <c r="H199" s="233">
        <f t="shared" si="1"/>
        <v>12</v>
      </c>
      <c r="I199" s="234">
        <f t="shared" si="2"/>
        <v>0.68200836820083677</v>
      </c>
      <c r="J199" s="235">
        <f t="shared" si="3"/>
        <v>0.97551020408163269</v>
      </c>
      <c r="K199" s="235">
        <f t="shared" si="5"/>
        <v>0.66530612244897958</v>
      </c>
      <c r="L199" s="236" t="s">
        <v>3670</v>
      </c>
      <c r="M199" s="237">
        <v>0.44117647058823528</v>
      </c>
      <c r="N199" s="235">
        <v>0.37614678899082571</v>
      </c>
    </row>
    <row r="200" spans="2:15" s="172" customFormat="1" ht="18.75" customHeight="1">
      <c r="B200" s="231">
        <v>12</v>
      </c>
      <c r="C200" s="232" t="s">
        <v>3636</v>
      </c>
      <c r="D200" s="233">
        <v>30</v>
      </c>
      <c r="E200" s="185">
        <f t="shared" si="4"/>
        <v>30</v>
      </c>
      <c r="F200" s="233">
        <v>15</v>
      </c>
      <c r="G200" s="233">
        <v>15</v>
      </c>
      <c r="H200" s="233">
        <f t="shared" si="1"/>
        <v>0</v>
      </c>
      <c r="I200" s="234">
        <f t="shared" si="2"/>
        <v>0.5</v>
      </c>
      <c r="J200" s="235">
        <f t="shared" si="3"/>
        <v>1</v>
      </c>
      <c r="K200" s="235">
        <f>I200*J200</f>
        <v>0.5</v>
      </c>
      <c r="L200" s="236" t="s">
        <v>3671</v>
      </c>
      <c r="M200" s="237">
        <v>0</v>
      </c>
      <c r="N200" s="237">
        <v>0</v>
      </c>
    </row>
    <row r="201" spans="2:15" s="172" customFormat="1" ht="18.75" customHeight="1">
      <c r="B201" s="231">
        <v>13</v>
      </c>
      <c r="C201" s="232" t="s">
        <v>3569</v>
      </c>
      <c r="D201" s="233">
        <v>0</v>
      </c>
      <c r="E201" s="185">
        <f t="shared" si="4"/>
        <v>0</v>
      </c>
      <c r="F201" s="233">
        <v>0</v>
      </c>
      <c r="G201" s="233">
        <v>0</v>
      </c>
      <c r="H201" s="233">
        <f t="shared" si="1"/>
        <v>0</v>
      </c>
      <c r="I201" s="234" t="e">
        <f t="shared" si="2"/>
        <v>#DIV/0!</v>
      </c>
      <c r="J201" s="235" t="e">
        <f t="shared" si="3"/>
        <v>#DIV/0!</v>
      </c>
      <c r="K201" s="235" t="e">
        <f t="shared" si="5"/>
        <v>#DIV/0!</v>
      </c>
      <c r="L201" s="300" t="s">
        <v>3951</v>
      </c>
      <c r="M201" s="237">
        <v>0.60323886639676105</v>
      </c>
      <c r="N201" s="237">
        <v>0</v>
      </c>
    </row>
    <row r="202" spans="2:15" s="172" customFormat="1" ht="18.75" customHeight="1">
      <c r="B202" s="231">
        <v>14</v>
      </c>
      <c r="C202" s="232" t="s">
        <v>3637</v>
      </c>
      <c r="D202" s="233">
        <v>242</v>
      </c>
      <c r="E202" s="185">
        <f t="shared" si="4"/>
        <v>216</v>
      </c>
      <c r="F202" s="233">
        <v>179</v>
      </c>
      <c r="G202" s="233">
        <v>37</v>
      </c>
      <c r="H202" s="233">
        <f t="shared" si="1"/>
        <v>26</v>
      </c>
      <c r="I202" s="234">
        <f t="shared" si="2"/>
        <v>0.82870370370370372</v>
      </c>
      <c r="J202" s="235">
        <f t="shared" si="3"/>
        <v>0.8925619834710744</v>
      </c>
      <c r="K202" s="235">
        <f t="shared" si="5"/>
        <v>0.7396694214876034</v>
      </c>
      <c r="L202" s="236" t="s">
        <v>3672</v>
      </c>
      <c r="M202" s="237">
        <v>0.445945945945946</v>
      </c>
      <c r="N202" s="235">
        <v>0.84384858044164035</v>
      </c>
    </row>
    <row r="203" spans="2:15" s="172" customFormat="1" ht="18.75" customHeight="1">
      <c r="B203" s="231">
        <v>15</v>
      </c>
      <c r="C203" s="232" t="s">
        <v>2920</v>
      </c>
      <c r="D203" s="233">
        <v>146</v>
      </c>
      <c r="E203" s="185">
        <f t="shared" si="4"/>
        <v>94</v>
      </c>
      <c r="F203" s="233">
        <v>64</v>
      </c>
      <c r="G203" s="233">
        <v>30</v>
      </c>
      <c r="H203" s="233">
        <f t="shared" si="1"/>
        <v>52</v>
      </c>
      <c r="I203" s="234">
        <f t="shared" si="2"/>
        <v>0.68085106382978722</v>
      </c>
      <c r="J203" s="235">
        <f t="shared" si="3"/>
        <v>0.64383561643835618</v>
      </c>
      <c r="K203" s="235">
        <f t="shared" si="5"/>
        <v>0.43835616438356162</v>
      </c>
      <c r="L203" s="236" t="s">
        <v>3673</v>
      </c>
      <c r="M203" s="237">
        <v>0.32089552238805968</v>
      </c>
      <c r="N203" s="235">
        <v>0.50549450549450547</v>
      </c>
    </row>
    <row r="204" spans="2:15" s="172" customFormat="1" ht="18.75" customHeight="1">
      <c r="B204" s="231">
        <v>16</v>
      </c>
      <c r="C204" s="232" t="s">
        <v>3674</v>
      </c>
      <c r="D204" s="233">
        <v>108</v>
      </c>
      <c r="E204" s="185">
        <f t="shared" si="4"/>
        <v>86</v>
      </c>
      <c r="F204" s="233">
        <v>65</v>
      </c>
      <c r="G204" s="233">
        <v>21</v>
      </c>
      <c r="H204" s="233">
        <f t="shared" si="1"/>
        <v>22</v>
      </c>
      <c r="I204" s="234">
        <f t="shared" si="2"/>
        <v>0.7558139534883721</v>
      </c>
      <c r="J204" s="235">
        <f t="shared" si="3"/>
        <v>0.79629629629629628</v>
      </c>
      <c r="K204" s="235">
        <f t="shared" si="5"/>
        <v>0.60185185185185186</v>
      </c>
      <c r="L204" s="240" t="s">
        <v>3675</v>
      </c>
      <c r="M204" s="237">
        <v>0.60185185185185197</v>
      </c>
      <c r="N204" s="235">
        <v>0.25806451612903225</v>
      </c>
    </row>
    <row r="205" spans="2:15" s="172" customFormat="1" ht="18.75" customHeight="1">
      <c r="B205" s="231">
        <v>17</v>
      </c>
      <c r="C205" s="232" t="s">
        <v>3676</v>
      </c>
      <c r="D205" s="233">
        <v>17</v>
      </c>
      <c r="E205" s="185">
        <f t="shared" si="4"/>
        <v>0</v>
      </c>
      <c r="F205" s="233">
        <v>0</v>
      </c>
      <c r="G205" s="233">
        <v>0</v>
      </c>
      <c r="H205" s="233">
        <f t="shared" si="1"/>
        <v>17</v>
      </c>
      <c r="I205" s="234" t="e">
        <f t="shared" si="2"/>
        <v>#DIV/0!</v>
      </c>
      <c r="J205" s="235">
        <f t="shared" si="3"/>
        <v>0</v>
      </c>
      <c r="K205" s="235" t="e">
        <f t="shared" si="5"/>
        <v>#DIV/0!</v>
      </c>
      <c r="L205" s="240" t="s">
        <v>3677</v>
      </c>
      <c r="M205" s="237">
        <v>0</v>
      </c>
      <c r="N205" s="237">
        <v>0</v>
      </c>
    </row>
    <row r="206" spans="2:15" s="172" customFormat="1" ht="18.75" customHeight="1">
      <c r="B206" s="231">
        <v>18</v>
      </c>
      <c r="C206" s="251" t="s">
        <v>3678</v>
      </c>
      <c r="D206" s="233">
        <v>29</v>
      </c>
      <c r="E206" s="185">
        <f t="shared" si="4"/>
        <v>23</v>
      </c>
      <c r="F206" s="233">
        <v>19</v>
      </c>
      <c r="G206" s="233">
        <v>4</v>
      </c>
      <c r="H206" s="233">
        <f t="shared" si="1"/>
        <v>6</v>
      </c>
      <c r="I206" s="252">
        <f t="shared" si="2"/>
        <v>0.82608695652173914</v>
      </c>
      <c r="J206" s="238">
        <f t="shared" si="3"/>
        <v>0.7931034482758621</v>
      </c>
      <c r="K206" s="238">
        <f t="shared" si="5"/>
        <v>0.65517241379310343</v>
      </c>
      <c r="L206" s="243" t="s">
        <v>3679</v>
      </c>
      <c r="M206" s="253">
        <v>0</v>
      </c>
      <c r="N206" s="253">
        <v>0</v>
      </c>
      <c r="O206" s="254"/>
    </row>
    <row r="207" spans="2:15" s="172" customFormat="1" ht="18.75" customHeight="1">
      <c r="B207" s="231">
        <v>19</v>
      </c>
      <c r="C207" s="241" t="s">
        <v>3680</v>
      </c>
      <c r="D207" s="233">
        <v>6</v>
      </c>
      <c r="E207" s="185">
        <f t="shared" si="4"/>
        <v>6</v>
      </c>
      <c r="F207" s="233">
        <v>3</v>
      </c>
      <c r="G207" s="233">
        <v>3</v>
      </c>
      <c r="H207" s="233">
        <f t="shared" si="1"/>
        <v>0</v>
      </c>
      <c r="I207" s="235">
        <f t="shared" si="2"/>
        <v>0.5</v>
      </c>
      <c r="J207" s="235">
        <f t="shared" si="3"/>
        <v>1</v>
      </c>
      <c r="K207" s="235">
        <f t="shared" si="5"/>
        <v>0.5</v>
      </c>
      <c r="L207" s="243" t="s">
        <v>3681</v>
      </c>
      <c r="M207" s="237">
        <v>0</v>
      </c>
      <c r="N207" s="253">
        <v>0</v>
      </c>
    </row>
    <row r="208" spans="2:15" s="172" customFormat="1" ht="18.75" customHeight="1">
      <c r="B208" s="231">
        <v>20</v>
      </c>
      <c r="C208" s="241" t="s">
        <v>3682</v>
      </c>
      <c r="D208" s="233">
        <v>0</v>
      </c>
      <c r="E208" s="185">
        <f t="shared" si="4"/>
        <v>0</v>
      </c>
      <c r="F208" s="233">
        <v>0</v>
      </c>
      <c r="G208" s="233">
        <v>0</v>
      </c>
      <c r="H208" s="233">
        <f t="shared" si="1"/>
        <v>0</v>
      </c>
      <c r="I208" s="234" t="e">
        <f t="shared" si="2"/>
        <v>#DIV/0!</v>
      </c>
      <c r="J208" s="235" t="e">
        <f t="shared" si="3"/>
        <v>#DIV/0!</v>
      </c>
      <c r="K208" s="235" t="e">
        <f t="shared" si="5"/>
        <v>#DIV/0!</v>
      </c>
      <c r="L208" s="243" t="s">
        <v>3683</v>
      </c>
      <c r="M208" s="237">
        <v>0</v>
      </c>
      <c r="N208" s="253">
        <v>0</v>
      </c>
    </row>
    <row r="209" spans="2:14" s="172" customFormat="1" ht="18.75" customHeight="1">
      <c r="B209" s="231">
        <v>21</v>
      </c>
      <c r="C209" s="244" t="s">
        <v>3684</v>
      </c>
      <c r="D209" s="233">
        <v>0</v>
      </c>
      <c r="E209" s="185">
        <f t="shared" si="4"/>
        <v>0</v>
      </c>
      <c r="F209" s="233">
        <v>0</v>
      </c>
      <c r="G209" s="233">
        <v>0</v>
      </c>
      <c r="H209" s="233">
        <f t="shared" si="1"/>
        <v>0</v>
      </c>
      <c r="I209" s="234" t="e">
        <f t="shared" si="2"/>
        <v>#DIV/0!</v>
      </c>
      <c r="J209" s="235" t="e">
        <f t="shared" si="3"/>
        <v>#DIV/0!</v>
      </c>
      <c r="K209" s="235" t="e">
        <f t="shared" si="5"/>
        <v>#DIV/0!</v>
      </c>
      <c r="L209" s="243" t="s">
        <v>3685</v>
      </c>
      <c r="M209" s="237">
        <v>0</v>
      </c>
      <c r="N209" s="253">
        <v>0</v>
      </c>
    </row>
    <row r="210" spans="2:14" s="172" customFormat="1" ht="18.75" customHeight="1">
      <c r="B210" s="231">
        <v>22</v>
      </c>
      <c r="C210" s="245" t="s">
        <v>3605</v>
      </c>
      <c r="D210" s="233">
        <v>0</v>
      </c>
      <c r="E210" s="185">
        <f t="shared" si="4"/>
        <v>0</v>
      </c>
      <c r="F210" s="233">
        <v>0</v>
      </c>
      <c r="G210" s="233">
        <v>0</v>
      </c>
      <c r="H210" s="233">
        <f t="shared" si="1"/>
        <v>0</v>
      </c>
      <c r="I210" s="234" t="e">
        <f t="shared" si="2"/>
        <v>#DIV/0!</v>
      </c>
      <c r="J210" s="235" t="e">
        <f t="shared" si="3"/>
        <v>#DIV/0!</v>
      </c>
      <c r="K210" s="235" t="e">
        <f t="shared" si="5"/>
        <v>#DIV/0!</v>
      </c>
      <c r="L210" s="243" t="s">
        <v>3686</v>
      </c>
      <c r="M210" s="237">
        <v>0</v>
      </c>
      <c r="N210" s="253">
        <v>0</v>
      </c>
    </row>
    <row r="211" spans="2:14" s="172" customFormat="1" ht="18.75" customHeight="1">
      <c r="B211" s="231">
        <v>23</v>
      </c>
      <c r="C211" s="302" t="s">
        <v>3687</v>
      </c>
      <c r="D211" s="233">
        <v>0</v>
      </c>
      <c r="E211" s="185">
        <f t="shared" si="4"/>
        <v>0</v>
      </c>
      <c r="F211" s="233">
        <v>0</v>
      </c>
      <c r="G211" s="233">
        <v>0</v>
      </c>
      <c r="H211" s="233">
        <f t="shared" si="1"/>
        <v>0</v>
      </c>
      <c r="I211" s="234" t="e">
        <f t="shared" si="2"/>
        <v>#DIV/0!</v>
      </c>
      <c r="J211" s="235" t="e">
        <f t="shared" si="3"/>
        <v>#DIV/0!</v>
      </c>
      <c r="K211" s="235" t="e">
        <f t="shared" si="5"/>
        <v>#DIV/0!</v>
      </c>
      <c r="L211" s="242" t="s">
        <v>3688</v>
      </c>
      <c r="M211" s="237">
        <v>0</v>
      </c>
      <c r="N211" s="253">
        <v>0</v>
      </c>
    </row>
    <row r="212" spans="2:14" s="172" customFormat="1" ht="18.75" customHeight="1">
      <c r="B212" s="231">
        <v>24</v>
      </c>
      <c r="C212" s="302" t="s">
        <v>3689</v>
      </c>
      <c r="D212" s="233">
        <v>0</v>
      </c>
      <c r="E212" s="185">
        <f t="shared" si="4"/>
        <v>0</v>
      </c>
      <c r="F212" s="233">
        <v>0</v>
      </c>
      <c r="G212" s="233">
        <v>0</v>
      </c>
      <c r="H212" s="233">
        <f t="shared" si="1"/>
        <v>0</v>
      </c>
      <c r="I212" s="234" t="e">
        <f t="shared" si="2"/>
        <v>#DIV/0!</v>
      </c>
      <c r="J212" s="235" t="e">
        <f t="shared" si="3"/>
        <v>#DIV/0!</v>
      </c>
      <c r="K212" s="235" t="e">
        <f t="shared" si="5"/>
        <v>#DIV/0!</v>
      </c>
      <c r="L212" s="242" t="s">
        <v>3688</v>
      </c>
      <c r="M212" s="237">
        <v>0</v>
      </c>
      <c r="N212" s="253">
        <v>0</v>
      </c>
    </row>
    <row r="213" spans="2:14" s="172" customFormat="1" ht="18.75" customHeight="1">
      <c r="B213" s="231">
        <v>25</v>
      </c>
      <c r="C213" s="241" t="s">
        <v>3620</v>
      </c>
      <c r="D213" s="233">
        <v>0</v>
      </c>
      <c r="E213" s="185">
        <f t="shared" si="4"/>
        <v>0</v>
      </c>
      <c r="F213" s="233">
        <v>0</v>
      </c>
      <c r="G213" s="233">
        <v>0</v>
      </c>
      <c r="H213" s="233">
        <f t="shared" si="1"/>
        <v>0</v>
      </c>
      <c r="I213" s="234" t="e">
        <f t="shared" si="2"/>
        <v>#DIV/0!</v>
      </c>
      <c r="J213" s="235" t="e">
        <f t="shared" si="3"/>
        <v>#DIV/0!</v>
      </c>
      <c r="K213" s="235" t="e">
        <f t="shared" si="5"/>
        <v>#DIV/0!</v>
      </c>
      <c r="L213" s="243" t="s">
        <v>3690</v>
      </c>
      <c r="M213" s="237">
        <v>0</v>
      </c>
      <c r="N213" s="253">
        <v>0</v>
      </c>
    </row>
    <row r="214" spans="2:14" s="172" customFormat="1" ht="18.75" customHeight="1">
      <c r="B214" s="231">
        <v>26</v>
      </c>
      <c r="C214" s="241" t="s">
        <v>3691</v>
      </c>
      <c r="D214" s="233">
        <v>0</v>
      </c>
      <c r="E214" s="185">
        <f t="shared" si="4"/>
        <v>0</v>
      </c>
      <c r="F214" s="233">
        <v>0</v>
      </c>
      <c r="G214" s="233">
        <v>0</v>
      </c>
      <c r="H214" s="233">
        <f t="shared" si="1"/>
        <v>0</v>
      </c>
      <c r="I214" s="234" t="e">
        <f t="shared" si="2"/>
        <v>#DIV/0!</v>
      </c>
      <c r="J214" s="235" t="e">
        <f t="shared" si="3"/>
        <v>#DIV/0!</v>
      </c>
      <c r="K214" s="235" t="e">
        <f t="shared" si="5"/>
        <v>#DIV/0!</v>
      </c>
      <c r="L214" s="243" t="s">
        <v>3685</v>
      </c>
      <c r="M214" s="237">
        <v>0</v>
      </c>
      <c r="N214" s="253">
        <v>0</v>
      </c>
    </row>
    <row r="215" spans="2:14" s="172" customFormat="1" ht="18.75" customHeight="1">
      <c r="B215" s="231">
        <v>27</v>
      </c>
      <c r="C215" s="241" t="s">
        <v>3692</v>
      </c>
      <c r="D215" s="233">
        <v>0</v>
      </c>
      <c r="E215" s="185">
        <f t="shared" si="4"/>
        <v>0</v>
      </c>
      <c r="F215" s="233">
        <v>0</v>
      </c>
      <c r="G215" s="233">
        <v>0</v>
      </c>
      <c r="H215" s="233">
        <f t="shared" si="1"/>
        <v>0</v>
      </c>
      <c r="I215" s="234" t="e">
        <f t="shared" si="2"/>
        <v>#DIV/0!</v>
      </c>
      <c r="J215" s="235" t="e">
        <f t="shared" si="3"/>
        <v>#DIV/0!</v>
      </c>
      <c r="K215" s="235" t="e">
        <f t="shared" si="5"/>
        <v>#DIV/0!</v>
      </c>
      <c r="L215" s="243" t="s">
        <v>3693</v>
      </c>
      <c r="M215" s="237">
        <v>0</v>
      </c>
      <c r="N215" s="253">
        <v>0</v>
      </c>
    </row>
    <row r="216" spans="2:14" s="172" customFormat="1" ht="18.75" customHeight="1">
      <c r="B216" s="231">
        <v>28</v>
      </c>
      <c r="C216" s="241" t="s">
        <v>3694</v>
      </c>
      <c r="D216" s="233">
        <v>0</v>
      </c>
      <c r="E216" s="185">
        <f>F216+G216</f>
        <v>0</v>
      </c>
      <c r="F216" s="233">
        <v>0</v>
      </c>
      <c r="G216" s="233">
        <v>0</v>
      </c>
      <c r="H216" s="233">
        <f>D216-E216</f>
        <v>0</v>
      </c>
      <c r="I216" s="234" t="e">
        <f>F216/E216</f>
        <v>#DIV/0!</v>
      </c>
      <c r="J216" s="235" t="e">
        <f>E216/D216</f>
        <v>#DIV/0!</v>
      </c>
      <c r="K216" s="235" t="e">
        <f>I216*J216</f>
        <v>#DIV/0!</v>
      </c>
      <c r="L216" s="243" t="s">
        <v>3967</v>
      </c>
      <c r="M216" s="237">
        <v>0</v>
      </c>
      <c r="N216" s="253">
        <v>0</v>
      </c>
    </row>
    <row r="217" spans="2:14" s="172" customFormat="1" ht="18.75" customHeight="1">
      <c r="B217" s="231">
        <v>28</v>
      </c>
      <c r="C217" s="312" t="s">
        <v>3625</v>
      </c>
      <c r="D217" s="313">
        <v>79</v>
      </c>
      <c r="E217" s="314">
        <f>F217+G217</f>
        <v>0</v>
      </c>
      <c r="F217" s="313">
        <v>0</v>
      </c>
      <c r="G217" s="313">
        <v>0</v>
      </c>
      <c r="H217" s="313">
        <f>D217-E217</f>
        <v>79</v>
      </c>
      <c r="I217" s="315" t="e">
        <f>F217/E217</f>
        <v>#DIV/0!</v>
      </c>
      <c r="J217" s="316">
        <f>E217/D217</f>
        <v>0</v>
      </c>
      <c r="K217" s="317" t="e">
        <f>J217/I217</f>
        <v>#DIV/0!</v>
      </c>
      <c r="L217" s="318" t="s">
        <v>3695</v>
      </c>
      <c r="M217" s="237"/>
      <c r="N217" s="253"/>
    </row>
    <row r="218" spans="2:14" s="172" customFormat="1" ht="18.75" customHeight="1" thickBot="1">
      <c r="B218" s="694" t="s">
        <v>3644</v>
      </c>
      <c r="C218" s="695"/>
      <c r="D218" s="246">
        <f>SUM(D189:D217)</f>
        <v>17987</v>
      </c>
      <c r="E218" s="246">
        <f>SUM(E189:E217)</f>
        <v>16914</v>
      </c>
      <c r="F218" s="246">
        <f>SUM(F189:F217)</f>
        <v>15847</v>
      </c>
      <c r="G218" s="246">
        <f>SUM(G189:G217)</f>
        <v>1067</v>
      </c>
      <c r="H218" s="246">
        <f>SUM(H189:H217)</f>
        <v>1073</v>
      </c>
      <c r="I218" s="247">
        <f>F218/(F218+G218)</f>
        <v>0.93691616412439405</v>
      </c>
      <c r="J218" s="248">
        <f t="shared" si="3"/>
        <v>0.9403458053038305</v>
      </c>
      <c r="K218" s="248">
        <f t="shared" si="5"/>
        <v>0.88102518485572912</v>
      </c>
      <c r="L218" s="249"/>
      <c r="M218" s="250">
        <v>0.61461794019933558</v>
      </c>
      <c r="N218" s="250">
        <v>0.39960778397948404</v>
      </c>
    </row>
  </sheetData>
  <mergeCells count="205">
    <mergeCell ref="J187:J188"/>
    <mergeCell ref="K187:K188"/>
    <mergeCell ref="L187:L188"/>
    <mergeCell ref="M187:M188"/>
    <mergeCell ref="N187:N188"/>
    <mergeCell ref="B218:C218"/>
    <mergeCell ref="B186:L186"/>
    <mergeCell ref="M186:N186"/>
    <mergeCell ref="B187:B188"/>
    <mergeCell ref="C187:C188"/>
    <mergeCell ref="D187:D188"/>
    <mergeCell ref="E187:E188"/>
    <mergeCell ref="F187:F188"/>
    <mergeCell ref="G187:G188"/>
    <mergeCell ref="H187:H188"/>
    <mergeCell ref="I187:I188"/>
    <mergeCell ref="B154:C154"/>
    <mergeCell ref="F154:G154"/>
    <mergeCell ref="H154:I154"/>
    <mergeCell ref="J154:K154"/>
    <mergeCell ref="B155:D155"/>
    <mergeCell ref="F155:G155"/>
    <mergeCell ref="H155:I155"/>
    <mergeCell ref="J155:K155"/>
    <mergeCell ref="F152:G152"/>
    <mergeCell ref="H152:I152"/>
    <mergeCell ref="J152:K152"/>
    <mergeCell ref="F153:G153"/>
    <mergeCell ref="H153:I153"/>
    <mergeCell ref="J153:K153"/>
    <mergeCell ref="F150:G150"/>
    <mergeCell ref="H150:I150"/>
    <mergeCell ref="J150:K150"/>
    <mergeCell ref="F151:G151"/>
    <mergeCell ref="H151:I151"/>
    <mergeCell ref="J151:K151"/>
    <mergeCell ref="F148:G148"/>
    <mergeCell ref="H148:I148"/>
    <mergeCell ref="J148:K148"/>
    <mergeCell ref="F149:G149"/>
    <mergeCell ref="H149:I149"/>
    <mergeCell ref="J149:K149"/>
    <mergeCell ref="F146:G146"/>
    <mergeCell ref="H146:I146"/>
    <mergeCell ref="J146:K146"/>
    <mergeCell ref="F147:G147"/>
    <mergeCell ref="H147:I147"/>
    <mergeCell ref="J147:K147"/>
    <mergeCell ref="F144:G144"/>
    <mergeCell ref="H144:I144"/>
    <mergeCell ref="J144:K144"/>
    <mergeCell ref="F145:G145"/>
    <mergeCell ref="H145:I145"/>
    <mergeCell ref="J145:K145"/>
    <mergeCell ref="F142:G142"/>
    <mergeCell ref="H142:I142"/>
    <mergeCell ref="J142:K142"/>
    <mergeCell ref="F143:G143"/>
    <mergeCell ref="H143:I143"/>
    <mergeCell ref="J143:K143"/>
    <mergeCell ref="F140:G140"/>
    <mergeCell ref="H140:I140"/>
    <mergeCell ref="J140:K140"/>
    <mergeCell ref="F141:G141"/>
    <mergeCell ref="H141:I141"/>
    <mergeCell ref="J141:K141"/>
    <mergeCell ref="F138:G138"/>
    <mergeCell ref="H138:I138"/>
    <mergeCell ref="J138:K138"/>
    <mergeCell ref="F139:G139"/>
    <mergeCell ref="H139:I139"/>
    <mergeCell ref="J139:K139"/>
    <mergeCell ref="F136:G136"/>
    <mergeCell ref="H136:I136"/>
    <mergeCell ref="J136:K136"/>
    <mergeCell ref="F137:G137"/>
    <mergeCell ref="H137:I137"/>
    <mergeCell ref="J137:K137"/>
    <mergeCell ref="F134:G134"/>
    <mergeCell ref="H134:I134"/>
    <mergeCell ref="J134:K134"/>
    <mergeCell ref="F135:G135"/>
    <mergeCell ref="H135:I135"/>
    <mergeCell ref="J135:K135"/>
    <mergeCell ref="F132:G132"/>
    <mergeCell ref="H132:I132"/>
    <mergeCell ref="J132:K132"/>
    <mergeCell ref="F133:G133"/>
    <mergeCell ref="H133:I133"/>
    <mergeCell ref="J133:K133"/>
    <mergeCell ref="F130:G130"/>
    <mergeCell ref="H130:I130"/>
    <mergeCell ref="J130:K130"/>
    <mergeCell ref="F131:G131"/>
    <mergeCell ref="H131:I131"/>
    <mergeCell ref="J131:K131"/>
    <mergeCell ref="F128:G128"/>
    <mergeCell ref="H128:I128"/>
    <mergeCell ref="J128:K128"/>
    <mergeCell ref="F129:G129"/>
    <mergeCell ref="H129:I129"/>
    <mergeCell ref="J129:K129"/>
    <mergeCell ref="F126:G126"/>
    <mergeCell ref="H126:I126"/>
    <mergeCell ref="J126:K126"/>
    <mergeCell ref="F127:G127"/>
    <mergeCell ref="H127:I127"/>
    <mergeCell ref="J127:K127"/>
    <mergeCell ref="F124:G124"/>
    <mergeCell ref="H124:I124"/>
    <mergeCell ref="J124:K124"/>
    <mergeCell ref="F125:G125"/>
    <mergeCell ref="H125:I125"/>
    <mergeCell ref="J125:K125"/>
    <mergeCell ref="M113:P113"/>
    <mergeCell ref="M114:P114"/>
    <mergeCell ref="M115:P115"/>
    <mergeCell ref="M117:P117"/>
    <mergeCell ref="B122:K122"/>
    <mergeCell ref="B123:K123"/>
    <mergeCell ref="M105:P105"/>
    <mergeCell ref="M106:P106"/>
    <mergeCell ref="M107:P107"/>
    <mergeCell ref="M108:P108"/>
    <mergeCell ref="M109:P109"/>
    <mergeCell ref="M112:P112"/>
    <mergeCell ref="M119:P119"/>
    <mergeCell ref="M120:P120"/>
    <mergeCell ref="M121:P121"/>
    <mergeCell ref="M99:P99"/>
    <mergeCell ref="M100:P100"/>
    <mergeCell ref="M101:P101"/>
    <mergeCell ref="M102:P102"/>
    <mergeCell ref="M103:P103"/>
    <mergeCell ref="M104:P104"/>
    <mergeCell ref="M93:P93"/>
    <mergeCell ref="M94:P94"/>
    <mergeCell ref="M95:P95"/>
    <mergeCell ref="M96:P96"/>
    <mergeCell ref="M97:P97"/>
    <mergeCell ref="M98:P98"/>
    <mergeCell ref="M59:P59"/>
    <mergeCell ref="M60:P60"/>
    <mergeCell ref="M84:P84"/>
    <mergeCell ref="M85:P85"/>
    <mergeCell ref="M88:P88"/>
    <mergeCell ref="M89:P89"/>
    <mergeCell ref="M53:P53"/>
    <mergeCell ref="M54:P54"/>
    <mergeCell ref="M55:P55"/>
    <mergeCell ref="M56:P56"/>
    <mergeCell ref="M57:P57"/>
    <mergeCell ref="M58:P58"/>
    <mergeCell ref="M47:P47"/>
    <mergeCell ref="M48:P48"/>
    <mergeCell ref="M49:P49"/>
    <mergeCell ref="M50:P50"/>
    <mergeCell ref="M51:P51"/>
    <mergeCell ref="M52:P52"/>
    <mergeCell ref="M40:P40"/>
    <mergeCell ref="M41:P41"/>
    <mergeCell ref="M42:P42"/>
    <mergeCell ref="M43:P43"/>
    <mergeCell ref="M45:P45"/>
    <mergeCell ref="M46:P46"/>
    <mergeCell ref="M34:P34"/>
    <mergeCell ref="M35:P35"/>
    <mergeCell ref="M36:P36"/>
    <mergeCell ref="M37:P37"/>
    <mergeCell ref="M38:P38"/>
    <mergeCell ref="M39:P39"/>
    <mergeCell ref="K28:K29"/>
    <mergeCell ref="L28:L29"/>
    <mergeCell ref="M30:P30"/>
    <mergeCell ref="M31:P31"/>
    <mergeCell ref="M32:P32"/>
    <mergeCell ref="M33:P33"/>
    <mergeCell ref="B19:L26"/>
    <mergeCell ref="B27:L27"/>
    <mergeCell ref="B28:B29"/>
    <mergeCell ref="C28:C29"/>
    <mergeCell ref="D28:D29"/>
    <mergeCell ref="E28:E29"/>
    <mergeCell ref="F28:F29"/>
    <mergeCell ref="I28:I29"/>
    <mergeCell ref="J28:J29"/>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9" type="noConversion"/>
  <conditionalFormatting sqref="D154:E154">
    <cfRule type="cellIs" dxfId="75" priority="34" operator="greaterThan">
      <formula>0</formula>
    </cfRule>
  </conditionalFormatting>
  <conditionalFormatting sqref="D154:E154">
    <cfRule type="cellIs" dxfId="74" priority="35" operator="greaterThan">
      <formula>0</formula>
    </cfRule>
  </conditionalFormatting>
  <conditionalFormatting sqref="E125:E154">
    <cfRule type="cellIs" dxfId="73" priority="33" operator="greaterThan">
      <formula>0</formula>
    </cfRule>
  </conditionalFormatting>
  <conditionalFormatting sqref="H126:H128 H130 H154 H132 H134:H135 H138:H140 H142:H143">
    <cfRule type="cellIs" dxfId="72" priority="32" operator="greaterThan">
      <formula>0</formula>
    </cfRule>
  </conditionalFormatting>
  <conditionalFormatting sqref="F125">
    <cfRule type="cellIs" dxfId="71" priority="31" operator="greaterThan">
      <formula>0</formula>
    </cfRule>
  </conditionalFormatting>
  <conditionalFormatting sqref="H125">
    <cfRule type="cellIs" dxfId="70" priority="30" operator="greaterThan">
      <formula>0</formula>
    </cfRule>
  </conditionalFormatting>
  <conditionalFormatting sqref="M189:M217 K189:K218">
    <cfRule type="cellIs" dxfId="69" priority="29" operator="lessThan">
      <formula>0.6</formula>
    </cfRule>
  </conditionalFormatting>
  <conditionalFormatting sqref="F127">
    <cfRule type="cellIs" dxfId="68" priority="28" operator="greaterThan">
      <formula>0</formula>
    </cfRule>
  </conditionalFormatting>
  <conditionalFormatting sqref="F128">
    <cfRule type="cellIs" dxfId="67" priority="27" operator="greaterThan">
      <formula>0</formula>
    </cfRule>
  </conditionalFormatting>
  <conditionalFormatting sqref="F144:F151">
    <cfRule type="cellIs" dxfId="66" priority="16" operator="greaterThan">
      <formula>0</formula>
    </cfRule>
  </conditionalFormatting>
  <conditionalFormatting sqref="F134:F135 F152 F143 F140 F154">
    <cfRule type="cellIs" dxfId="65" priority="26" operator="greaterThan">
      <formula>0</formula>
    </cfRule>
  </conditionalFormatting>
  <conditionalFormatting sqref="N189:N199 N202:N204">
    <cfRule type="cellIs" dxfId="64" priority="25" operator="lessThan">
      <formula>0.6</formula>
    </cfRule>
  </conditionalFormatting>
  <conditionalFormatting sqref="N218">
    <cfRule type="cellIs" dxfId="63" priority="24" operator="lessThan">
      <formula>0.6</formula>
    </cfRule>
  </conditionalFormatting>
  <conditionalFormatting sqref="J132 J152 J139">
    <cfRule type="cellIs" dxfId="62" priority="23" operator="greaterThan">
      <formula>0</formula>
    </cfRule>
  </conditionalFormatting>
  <conditionalFormatting sqref="J154">
    <cfRule type="cellIs" dxfId="61" priority="22" operator="greaterThan">
      <formula>0</formula>
    </cfRule>
  </conditionalFormatting>
  <conditionalFormatting sqref="N205">
    <cfRule type="cellIs" dxfId="60" priority="21" operator="lessThan">
      <formula>0.6</formula>
    </cfRule>
  </conditionalFormatting>
  <conditionalFormatting sqref="M218">
    <cfRule type="cellIs" dxfId="59" priority="20" operator="lessThan">
      <formula>0.6</formula>
    </cfRule>
  </conditionalFormatting>
  <conditionalFormatting sqref="N200:N201">
    <cfRule type="cellIs" dxfId="58" priority="19" operator="lessThan">
      <formula>0.6</formula>
    </cfRule>
  </conditionalFormatting>
  <conditionalFormatting sqref="N206:N217">
    <cfRule type="cellIs" dxfId="57" priority="18" operator="lessThan">
      <formula>0.6</formula>
    </cfRule>
  </conditionalFormatting>
  <conditionalFormatting sqref="H129">
    <cfRule type="cellIs" dxfId="56" priority="17" operator="greaterThan">
      <formula>0</formula>
    </cfRule>
  </conditionalFormatting>
  <conditionalFormatting sqref="F141:F142">
    <cfRule type="cellIs" dxfId="55" priority="15" operator="greaterThan">
      <formula>0</formula>
    </cfRule>
  </conditionalFormatting>
  <conditionalFormatting sqref="F136:F139">
    <cfRule type="cellIs" dxfId="54" priority="14" operator="greaterThan">
      <formula>0</formula>
    </cfRule>
  </conditionalFormatting>
  <conditionalFormatting sqref="F129:F133">
    <cfRule type="cellIs" dxfId="53" priority="13" operator="greaterThan">
      <formula>0</formula>
    </cfRule>
  </conditionalFormatting>
  <conditionalFormatting sqref="F126">
    <cfRule type="cellIs" dxfId="52" priority="12" operator="greaterThan">
      <formula>0</formula>
    </cfRule>
  </conditionalFormatting>
  <conditionalFormatting sqref="H131">
    <cfRule type="cellIs" dxfId="51" priority="11" operator="greaterThan">
      <formula>0</formula>
    </cfRule>
  </conditionalFormatting>
  <conditionalFormatting sqref="H133">
    <cfRule type="cellIs" dxfId="50" priority="10" operator="greaterThan">
      <formula>0</formula>
    </cfRule>
  </conditionalFormatting>
  <conditionalFormatting sqref="H136:H137">
    <cfRule type="cellIs" dxfId="49" priority="9" operator="greaterThan">
      <formula>0</formula>
    </cfRule>
  </conditionalFormatting>
  <conditionalFormatting sqref="H141">
    <cfRule type="cellIs" dxfId="48" priority="8" operator="greaterThan">
      <formula>0</formula>
    </cfRule>
  </conditionalFormatting>
  <conditionalFormatting sqref="H144:H152">
    <cfRule type="cellIs" dxfId="47" priority="7" operator="greaterThan">
      <formula>0</formula>
    </cfRule>
  </conditionalFormatting>
  <conditionalFormatting sqref="J140:J151">
    <cfRule type="cellIs" dxfId="46" priority="6" operator="greaterThan">
      <formula>0</formula>
    </cfRule>
  </conditionalFormatting>
  <conditionalFormatting sqref="J133:J138">
    <cfRule type="cellIs" dxfId="45" priority="5" operator="greaterThan">
      <formula>0</formula>
    </cfRule>
  </conditionalFormatting>
  <conditionalFormatting sqref="J125:J131">
    <cfRule type="cellIs" dxfId="44" priority="4" operator="greaterThan">
      <formula>0</formula>
    </cfRule>
  </conditionalFormatting>
  <conditionalFormatting sqref="F153">
    <cfRule type="cellIs" dxfId="43" priority="3" operator="greaterThan">
      <formula>0</formula>
    </cfRule>
  </conditionalFormatting>
  <conditionalFormatting sqref="H153">
    <cfRule type="cellIs" dxfId="42" priority="2" operator="greaterThan">
      <formula>0</formula>
    </cfRule>
  </conditionalFormatting>
  <conditionalFormatting sqref="J153">
    <cfRule type="cellIs" dxfId="41" priority="1" operator="greaterThan">
      <formula>0</formula>
    </cfRule>
  </conditionalFormatting>
  <dataValidations count="1">
    <dataValidation type="list" allowBlank="1" showInputMessage="1" showErrorMessage="1" sqref="F13" xr:uid="{00000000-0002-0000-0300-000000000000}">
      <formula1>"Full,Focus,Regression"</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3"/>
  <sheetViews>
    <sheetView workbookViewId="0">
      <selection sqref="A1:H1"/>
    </sheetView>
  </sheetViews>
  <sheetFormatPr defaultRowHeight="13.5"/>
  <cols>
    <col min="1" max="1" width="18.375" bestFit="1" customWidth="1"/>
    <col min="2" max="2" width="8.625" bestFit="1" customWidth="1"/>
    <col min="3" max="3" width="7.125" bestFit="1" customWidth="1"/>
    <col min="4" max="5" width="25.125" bestFit="1" customWidth="1"/>
    <col min="6" max="6" width="13.75" customWidth="1"/>
    <col min="7" max="7" width="62.25" style="321" customWidth="1"/>
    <col min="8" max="8" width="10.875" style="321" bestFit="1" customWidth="1"/>
  </cols>
  <sheetData>
    <row r="1" spans="1:17" s="152" customFormat="1" ht="26.25" customHeight="1">
      <c r="A1" s="274" t="s">
        <v>1997</v>
      </c>
      <c r="B1" s="274" t="s">
        <v>44</v>
      </c>
      <c r="C1" s="274" t="s">
        <v>2003</v>
      </c>
      <c r="D1" s="274" t="s">
        <v>2004</v>
      </c>
      <c r="E1" s="274" t="s">
        <v>51</v>
      </c>
      <c r="F1" s="274" t="s">
        <v>2001</v>
      </c>
      <c r="G1" s="319" t="s">
        <v>2000</v>
      </c>
      <c r="H1" s="319" t="s">
        <v>2002</v>
      </c>
      <c r="I1" s="274"/>
      <c r="J1" s="274"/>
      <c r="K1" s="274"/>
      <c r="L1" s="274"/>
      <c r="M1" s="274"/>
      <c r="N1" s="274"/>
      <c r="O1" s="274"/>
      <c r="P1" s="275"/>
    </row>
    <row r="2" spans="1:17" s="152" customFormat="1" ht="26.25" customHeight="1">
      <c r="A2" s="276" t="s">
        <v>3698</v>
      </c>
      <c r="B2" s="276" t="s">
        <v>86</v>
      </c>
      <c r="C2" s="276" t="s">
        <v>40</v>
      </c>
      <c r="D2" s="276"/>
      <c r="E2" s="276" t="s">
        <v>2011</v>
      </c>
      <c r="F2" s="278" t="s">
        <v>2958</v>
      </c>
      <c r="G2" s="278" t="s">
        <v>3699</v>
      </c>
      <c r="H2" s="278" t="s">
        <v>91</v>
      </c>
      <c r="I2" s="277"/>
      <c r="J2" s="279"/>
      <c r="K2" s="279"/>
      <c r="L2" s="277"/>
      <c r="M2" s="277"/>
      <c r="N2" s="277"/>
      <c r="O2" s="277"/>
      <c r="P2" s="275"/>
      <c r="Q2" s="154"/>
    </row>
    <row r="3" spans="1:17" s="152" customFormat="1" ht="26.25" customHeight="1">
      <c r="A3" s="276" t="s">
        <v>3700</v>
      </c>
      <c r="B3" s="276" t="s">
        <v>86</v>
      </c>
      <c r="C3" s="276" t="s">
        <v>40</v>
      </c>
      <c r="D3" s="276"/>
      <c r="E3" s="276" t="s">
        <v>2011</v>
      </c>
      <c r="F3" s="278" t="s">
        <v>3026</v>
      </c>
      <c r="G3" s="278" t="s">
        <v>3701</v>
      </c>
      <c r="H3" s="278" t="s">
        <v>1970</v>
      </c>
      <c r="I3" s="277"/>
      <c r="J3" s="279"/>
      <c r="K3" s="279"/>
      <c r="L3" s="277"/>
      <c r="M3" s="277"/>
      <c r="N3" s="277"/>
      <c r="O3" s="277"/>
      <c r="P3" s="275"/>
      <c r="Q3" s="154"/>
    </row>
    <row r="4" spans="1:17" s="152" customFormat="1" ht="26.25" customHeight="1">
      <c r="A4" s="276" t="s">
        <v>3702</v>
      </c>
      <c r="B4" s="276" t="s">
        <v>86</v>
      </c>
      <c r="C4" s="276" t="s">
        <v>40</v>
      </c>
      <c r="D4" s="276"/>
      <c r="E4" s="276" t="s">
        <v>2011</v>
      </c>
      <c r="F4" s="278" t="s">
        <v>3001</v>
      </c>
      <c r="G4" s="278" t="s">
        <v>3703</v>
      </c>
      <c r="H4" s="278" t="s">
        <v>91</v>
      </c>
      <c r="I4" s="277"/>
      <c r="J4" s="279"/>
      <c r="K4" s="279"/>
      <c r="L4" s="277"/>
      <c r="M4" s="277"/>
      <c r="N4" s="277"/>
      <c r="O4" s="277"/>
      <c r="P4" s="275"/>
      <c r="Q4" s="154"/>
    </row>
    <row r="5" spans="1:17" s="152" customFormat="1" ht="26.25" customHeight="1">
      <c r="A5" s="276" t="s">
        <v>3704</v>
      </c>
      <c r="B5" s="276" t="s">
        <v>86</v>
      </c>
      <c r="C5" s="276" t="s">
        <v>40</v>
      </c>
      <c r="D5" s="276"/>
      <c r="E5" s="276" t="s">
        <v>2011</v>
      </c>
      <c r="F5" s="278" t="s">
        <v>3026</v>
      </c>
      <c r="G5" s="278" t="s">
        <v>3705</v>
      </c>
      <c r="H5" s="278" t="s">
        <v>1970</v>
      </c>
      <c r="I5" s="277"/>
      <c r="J5" s="279"/>
      <c r="K5" s="279"/>
      <c r="L5" s="277"/>
      <c r="M5" s="277"/>
      <c r="N5" s="277"/>
      <c r="O5" s="277"/>
      <c r="P5" s="275"/>
      <c r="Q5" s="154"/>
    </row>
    <row r="6" spans="1:17" s="152" customFormat="1" ht="26.25" customHeight="1">
      <c r="A6" s="276" t="s">
        <v>3706</v>
      </c>
      <c r="B6" s="276" t="s">
        <v>86</v>
      </c>
      <c r="C6" s="276" t="s">
        <v>79</v>
      </c>
      <c r="D6" s="276"/>
      <c r="E6" s="276" t="s">
        <v>2011</v>
      </c>
      <c r="F6" s="278" t="s">
        <v>3026</v>
      </c>
      <c r="G6" s="278" t="s">
        <v>3707</v>
      </c>
      <c r="H6" s="278" t="s">
        <v>1971</v>
      </c>
      <c r="I6" s="277"/>
      <c r="J6" s="279"/>
      <c r="K6" s="279"/>
      <c r="L6" s="277"/>
      <c r="M6" s="277"/>
      <c r="N6" s="277"/>
      <c r="O6" s="277"/>
      <c r="P6" s="275"/>
      <c r="Q6" s="154"/>
    </row>
    <row r="7" spans="1:17" s="152" customFormat="1" ht="26.25" customHeight="1">
      <c r="A7" s="276" t="s">
        <v>3708</v>
      </c>
      <c r="B7" s="276" t="s">
        <v>86</v>
      </c>
      <c r="C7" s="276" t="s">
        <v>40</v>
      </c>
      <c r="D7" s="276"/>
      <c r="E7" s="276" t="s">
        <v>2011</v>
      </c>
      <c r="F7" s="278" t="s">
        <v>3026</v>
      </c>
      <c r="G7" s="278" t="s">
        <v>3709</v>
      </c>
      <c r="H7" s="278" t="s">
        <v>91</v>
      </c>
      <c r="I7" s="277"/>
      <c r="J7" s="279"/>
      <c r="K7" s="279"/>
      <c r="L7" s="277"/>
      <c r="M7" s="277"/>
      <c r="N7" s="277"/>
      <c r="O7" s="277"/>
      <c r="P7" s="275"/>
      <c r="Q7" s="154"/>
    </row>
    <row r="8" spans="1:17" s="152" customFormat="1" ht="26.25" customHeight="1">
      <c r="A8" s="276" t="s">
        <v>3710</v>
      </c>
      <c r="B8" s="276" t="s">
        <v>86</v>
      </c>
      <c r="C8" s="276" t="s">
        <v>40</v>
      </c>
      <c r="D8" s="276"/>
      <c r="E8" s="276" t="s">
        <v>2011</v>
      </c>
      <c r="F8" s="278" t="s">
        <v>3026</v>
      </c>
      <c r="G8" s="278" t="s">
        <v>3711</v>
      </c>
      <c r="H8" s="278" t="s">
        <v>91</v>
      </c>
      <c r="I8" s="277"/>
      <c r="J8" s="279"/>
      <c r="K8" s="279"/>
      <c r="L8" s="277"/>
      <c r="M8" s="277"/>
      <c r="N8" s="277"/>
      <c r="O8" s="277"/>
      <c r="P8" s="275"/>
      <c r="Q8" s="154"/>
    </row>
    <row r="9" spans="1:17" s="152" customFormat="1" ht="26.25" customHeight="1">
      <c r="A9" s="276" t="s">
        <v>3712</v>
      </c>
      <c r="B9" s="276" t="s">
        <v>86</v>
      </c>
      <c r="C9" s="276" t="s">
        <v>40</v>
      </c>
      <c r="D9" s="276"/>
      <c r="E9" s="276" t="s">
        <v>2011</v>
      </c>
      <c r="F9" s="278" t="s">
        <v>3026</v>
      </c>
      <c r="G9" s="278" t="s">
        <v>3713</v>
      </c>
      <c r="H9" s="278" t="s">
        <v>2264</v>
      </c>
      <c r="I9" s="277"/>
      <c r="J9" s="279"/>
      <c r="K9" s="279"/>
      <c r="L9" s="277"/>
      <c r="M9" s="277"/>
      <c r="N9" s="277"/>
      <c r="O9" s="277"/>
      <c r="P9" s="275"/>
      <c r="Q9" s="154"/>
    </row>
    <row r="10" spans="1:17" s="152" customFormat="1" ht="26.25" customHeight="1">
      <c r="A10" s="276" t="s">
        <v>3714</v>
      </c>
      <c r="B10" s="276" t="s">
        <v>86</v>
      </c>
      <c r="C10" s="276" t="s">
        <v>40</v>
      </c>
      <c r="D10" s="276"/>
      <c r="E10" s="276" t="s">
        <v>2011</v>
      </c>
      <c r="F10" s="278" t="s">
        <v>3001</v>
      </c>
      <c r="G10" s="278" t="s">
        <v>3715</v>
      </c>
      <c r="H10" s="278" t="s">
        <v>1966</v>
      </c>
      <c r="I10" s="277"/>
      <c r="J10" s="279"/>
      <c r="K10" s="279"/>
      <c r="L10" s="277"/>
      <c r="M10" s="277"/>
      <c r="N10" s="277"/>
      <c r="O10" s="277"/>
      <c r="P10" s="275"/>
      <c r="Q10" s="154"/>
    </row>
    <row r="11" spans="1:17" s="152" customFormat="1" ht="26.25" customHeight="1">
      <c r="A11" s="276" t="s">
        <v>3716</v>
      </c>
      <c r="B11" s="276" t="s">
        <v>86</v>
      </c>
      <c r="C11" s="276" t="s">
        <v>153</v>
      </c>
      <c r="D11" s="276"/>
      <c r="E11" s="276" t="s">
        <v>2011</v>
      </c>
      <c r="F11" s="278" t="s">
        <v>2958</v>
      </c>
      <c r="G11" s="278" t="s">
        <v>3717</v>
      </c>
      <c r="H11" s="278" t="s">
        <v>89</v>
      </c>
      <c r="I11" s="277"/>
      <c r="J11" s="279"/>
      <c r="K11" s="279"/>
      <c r="L11" s="277"/>
      <c r="M11" s="277"/>
      <c r="N11" s="277"/>
      <c r="O11" s="277"/>
      <c r="P11" s="275"/>
      <c r="Q11" s="154"/>
    </row>
    <row r="12" spans="1:17" s="152" customFormat="1" ht="26.25" customHeight="1">
      <c r="A12" s="276" t="s">
        <v>3718</v>
      </c>
      <c r="B12" s="276" t="s">
        <v>72</v>
      </c>
      <c r="C12" s="276" t="s">
        <v>79</v>
      </c>
      <c r="D12" s="276" t="s">
        <v>3719</v>
      </c>
      <c r="E12" s="276" t="s">
        <v>2011</v>
      </c>
      <c r="F12" s="278" t="s">
        <v>3001</v>
      </c>
      <c r="G12" s="278" t="s">
        <v>3720</v>
      </c>
      <c r="H12" s="278" t="s">
        <v>2181</v>
      </c>
      <c r="I12" s="277"/>
      <c r="J12" s="279"/>
      <c r="K12" s="279"/>
      <c r="L12" s="277"/>
      <c r="M12" s="277"/>
      <c r="N12" s="277"/>
      <c r="O12" s="277"/>
      <c r="P12" s="275"/>
      <c r="Q12" s="154"/>
    </row>
    <row r="13" spans="1:17" s="152" customFormat="1" ht="26.25" customHeight="1">
      <c r="A13" s="276" t="s">
        <v>3721</v>
      </c>
      <c r="B13" s="276" t="s">
        <v>86</v>
      </c>
      <c r="C13" s="276" t="s">
        <v>153</v>
      </c>
      <c r="D13" s="276"/>
      <c r="E13" s="276" t="s">
        <v>2011</v>
      </c>
      <c r="F13" s="278" t="s">
        <v>2958</v>
      </c>
      <c r="G13" s="278" t="s">
        <v>3722</v>
      </c>
      <c r="H13" s="278" t="s">
        <v>89</v>
      </c>
      <c r="I13" s="277"/>
      <c r="J13" s="279"/>
      <c r="K13" s="279"/>
      <c r="L13" s="277"/>
      <c r="M13" s="277"/>
      <c r="N13" s="277"/>
      <c r="O13" s="277"/>
      <c r="P13" s="275"/>
      <c r="Q13" s="154"/>
    </row>
    <row r="14" spans="1:17" s="152" customFormat="1" ht="26.25" customHeight="1">
      <c r="A14" s="276" t="s">
        <v>3723</v>
      </c>
      <c r="B14" s="276" t="s">
        <v>86</v>
      </c>
      <c r="C14" s="276" t="s">
        <v>40</v>
      </c>
      <c r="D14" s="276"/>
      <c r="E14" s="276" t="s">
        <v>2011</v>
      </c>
      <c r="F14" s="278" t="s">
        <v>3026</v>
      </c>
      <c r="G14" s="278" t="s">
        <v>3724</v>
      </c>
      <c r="H14" s="278" t="s">
        <v>2264</v>
      </c>
      <c r="I14" s="277"/>
      <c r="J14" s="279"/>
      <c r="K14" s="279"/>
      <c r="L14" s="277"/>
      <c r="M14" s="277"/>
      <c r="N14" s="277"/>
      <c r="O14" s="277"/>
      <c r="P14" s="275"/>
      <c r="Q14" s="154"/>
    </row>
    <row r="15" spans="1:17" s="152" customFormat="1" ht="26.25" customHeight="1">
      <c r="A15" s="276" t="s">
        <v>3725</v>
      </c>
      <c r="B15" s="276" t="s">
        <v>86</v>
      </c>
      <c r="C15" s="276" t="s">
        <v>40</v>
      </c>
      <c r="D15" s="276"/>
      <c r="E15" s="276" t="s">
        <v>2011</v>
      </c>
      <c r="F15" s="278" t="s">
        <v>3026</v>
      </c>
      <c r="G15" s="278" t="s">
        <v>3726</v>
      </c>
      <c r="H15" s="278" t="s">
        <v>2264</v>
      </c>
      <c r="I15" s="277"/>
      <c r="J15" s="279"/>
      <c r="K15" s="279"/>
      <c r="L15" s="277"/>
      <c r="M15" s="277"/>
      <c r="N15" s="277"/>
      <c r="O15" s="277"/>
      <c r="P15" s="275"/>
      <c r="Q15" s="154"/>
    </row>
    <row r="16" spans="1:17" s="152" customFormat="1" ht="26.25" customHeight="1">
      <c r="A16" s="276" t="s">
        <v>3727</v>
      </c>
      <c r="B16" s="276" t="s">
        <v>86</v>
      </c>
      <c r="C16" s="276" t="s">
        <v>40</v>
      </c>
      <c r="D16" s="276"/>
      <c r="E16" s="276" t="s">
        <v>2011</v>
      </c>
      <c r="F16" s="278" t="s">
        <v>3026</v>
      </c>
      <c r="G16" s="278" t="s">
        <v>3726</v>
      </c>
      <c r="H16" s="278" t="s">
        <v>2264</v>
      </c>
      <c r="I16" s="277"/>
      <c r="J16" s="279"/>
      <c r="K16" s="279"/>
      <c r="L16" s="277"/>
      <c r="M16" s="277"/>
      <c r="N16" s="277"/>
      <c r="O16" s="277"/>
      <c r="P16" s="275"/>
      <c r="Q16" s="154"/>
    </row>
    <row r="17" spans="1:17" s="152" customFormat="1" ht="26.25" customHeight="1">
      <c r="A17" s="276" t="s">
        <v>3728</v>
      </c>
      <c r="B17" s="276" t="s">
        <v>86</v>
      </c>
      <c r="C17" s="276" t="s">
        <v>40</v>
      </c>
      <c r="D17" s="276"/>
      <c r="E17" s="276" t="s">
        <v>2011</v>
      </c>
      <c r="F17" s="278" t="s">
        <v>2063</v>
      </c>
      <c r="G17" s="278" t="s">
        <v>3729</v>
      </c>
      <c r="H17" s="278" t="s">
        <v>2323</v>
      </c>
      <c r="I17" s="277"/>
      <c r="J17" s="279"/>
      <c r="K17" s="279"/>
      <c r="L17" s="277"/>
      <c r="M17" s="277"/>
      <c r="N17" s="277"/>
      <c r="O17" s="277"/>
      <c r="P17" s="275"/>
      <c r="Q17" s="154"/>
    </row>
    <row r="18" spans="1:17" s="152" customFormat="1" ht="26.25" customHeight="1">
      <c r="A18" s="276" t="s">
        <v>3730</v>
      </c>
      <c r="B18" s="276" t="s">
        <v>86</v>
      </c>
      <c r="C18" s="276" t="s">
        <v>40</v>
      </c>
      <c r="D18" s="276"/>
      <c r="E18" s="276" t="s">
        <v>2011</v>
      </c>
      <c r="F18" s="278" t="s">
        <v>3731</v>
      </c>
      <c r="G18" s="278" t="s">
        <v>3732</v>
      </c>
      <c r="H18" s="278" t="s">
        <v>2264</v>
      </c>
      <c r="I18" s="277"/>
      <c r="J18" s="279"/>
      <c r="K18" s="279"/>
      <c r="L18" s="277"/>
      <c r="M18" s="277"/>
      <c r="N18" s="277"/>
      <c r="O18" s="277"/>
      <c r="P18" s="275"/>
      <c r="Q18" s="154"/>
    </row>
    <row r="19" spans="1:17" s="152" customFormat="1" ht="26.25" customHeight="1">
      <c r="A19" s="276" t="s">
        <v>3733</v>
      </c>
      <c r="B19" s="276" t="s">
        <v>2036</v>
      </c>
      <c r="C19" s="276" t="s">
        <v>40</v>
      </c>
      <c r="D19" s="276"/>
      <c r="E19" s="276" t="s">
        <v>2011</v>
      </c>
      <c r="F19" s="278" t="s">
        <v>3026</v>
      </c>
      <c r="G19" s="278" t="s">
        <v>3734</v>
      </c>
      <c r="H19" s="278" t="s">
        <v>1971</v>
      </c>
      <c r="I19" s="277"/>
      <c r="J19" s="279"/>
      <c r="K19" s="279"/>
      <c r="L19" s="277"/>
      <c r="M19" s="277"/>
      <c r="N19" s="277"/>
      <c r="O19" s="277"/>
      <c r="P19" s="275"/>
      <c r="Q19" s="154"/>
    </row>
    <row r="20" spans="1:17" s="152" customFormat="1" ht="26.25" customHeight="1">
      <c r="A20" s="276" t="s">
        <v>3735</v>
      </c>
      <c r="B20" s="276" t="s">
        <v>86</v>
      </c>
      <c r="C20" s="276" t="s">
        <v>40</v>
      </c>
      <c r="D20" s="276"/>
      <c r="E20" s="276" t="s">
        <v>2011</v>
      </c>
      <c r="F20" s="278" t="s">
        <v>2063</v>
      </c>
      <c r="G20" s="278" t="s">
        <v>3736</v>
      </c>
      <c r="H20" s="278" t="s">
        <v>2323</v>
      </c>
      <c r="I20" s="277"/>
      <c r="J20" s="279"/>
      <c r="K20" s="279"/>
      <c r="L20" s="277"/>
      <c r="M20" s="277"/>
      <c r="N20" s="277"/>
      <c r="O20" s="277"/>
      <c r="P20" s="275"/>
      <c r="Q20" s="154"/>
    </row>
    <row r="21" spans="1:17" s="152" customFormat="1" ht="26.25" customHeight="1">
      <c r="A21" s="276" t="s">
        <v>3737</v>
      </c>
      <c r="B21" s="276" t="s">
        <v>86</v>
      </c>
      <c r="C21" s="276" t="s">
        <v>40</v>
      </c>
      <c r="D21" s="276"/>
      <c r="E21" s="276" t="s">
        <v>2011</v>
      </c>
      <c r="F21" s="278" t="s">
        <v>2063</v>
      </c>
      <c r="G21" s="278" t="s">
        <v>3738</v>
      </c>
      <c r="H21" s="278" t="s">
        <v>2323</v>
      </c>
      <c r="I21" s="277"/>
      <c r="J21" s="279"/>
      <c r="K21" s="279"/>
      <c r="L21" s="277"/>
      <c r="M21" s="277"/>
      <c r="N21" s="277"/>
      <c r="O21" s="277"/>
      <c r="P21" s="275"/>
      <c r="Q21" s="154"/>
    </row>
    <row r="22" spans="1:17" s="152" customFormat="1" ht="26.25" customHeight="1">
      <c r="A22" s="276" t="s">
        <v>3739</v>
      </c>
      <c r="B22" s="276" t="s">
        <v>86</v>
      </c>
      <c r="C22" s="276" t="s">
        <v>40</v>
      </c>
      <c r="D22" s="276"/>
      <c r="E22" s="276" t="s">
        <v>2011</v>
      </c>
      <c r="F22" s="278" t="s">
        <v>2063</v>
      </c>
      <c r="G22" s="278" t="s">
        <v>3740</v>
      </c>
      <c r="H22" s="278" t="s">
        <v>2323</v>
      </c>
      <c r="I22" s="277"/>
      <c r="J22" s="279"/>
      <c r="K22" s="279"/>
      <c r="L22" s="277"/>
      <c r="M22" s="277"/>
      <c r="N22" s="277"/>
      <c r="O22" s="277"/>
      <c r="P22" s="275"/>
      <c r="Q22" s="154"/>
    </row>
    <row r="23" spans="1:17" s="152" customFormat="1" ht="26.25" customHeight="1">
      <c r="A23" s="276" t="s">
        <v>3741</v>
      </c>
      <c r="B23" s="276" t="s">
        <v>240</v>
      </c>
      <c r="C23" s="276" t="s">
        <v>40</v>
      </c>
      <c r="D23" s="276"/>
      <c r="E23" s="276" t="s">
        <v>2011</v>
      </c>
      <c r="F23" s="278" t="s">
        <v>3001</v>
      </c>
      <c r="G23" s="278" t="s">
        <v>3742</v>
      </c>
      <c r="H23" s="278" t="s">
        <v>3136</v>
      </c>
      <c r="I23" s="277"/>
      <c r="J23" s="279"/>
      <c r="K23" s="279"/>
      <c r="L23" s="277"/>
      <c r="M23" s="277"/>
      <c r="N23" s="277"/>
      <c r="O23" s="277"/>
      <c r="P23" s="275"/>
      <c r="Q23" s="154"/>
    </row>
    <row r="24" spans="1:17" s="152" customFormat="1" ht="26.25" customHeight="1">
      <c r="A24" s="276" t="s">
        <v>3743</v>
      </c>
      <c r="B24" s="276" t="s">
        <v>86</v>
      </c>
      <c r="C24" s="276" t="s">
        <v>40</v>
      </c>
      <c r="D24" s="276"/>
      <c r="E24" s="276" t="s">
        <v>2011</v>
      </c>
      <c r="F24" s="278" t="s">
        <v>2063</v>
      </c>
      <c r="G24" s="278" t="s">
        <v>3744</v>
      </c>
      <c r="H24" s="278" t="s">
        <v>2323</v>
      </c>
      <c r="I24" s="277"/>
      <c r="J24" s="279"/>
      <c r="K24" s="279"/>
      <c r="L24" s="277"/>
      <c r="M24" s="277"/>
      <c r="N24" s="277"/>
      <c r="O24" s="277"/>
      <c r="P24" s="275"/>
      <c r="Q24" s="154"/>
    </row>
    <row r="25" spans="1:17" s="152" customFormat="1" ht="26.25" customHeight="1">
      <c r="A25" s="276" t="s">
        <v>3745</v>
      </c>
      <c r="B25" s="276" t="s">
        <v>86</v>
      </c>
      <c r="C25" s="276" t="s">
        <v>40</v>
      </c>
      <c r="D25" s="276"/>
      <c r="E25" s="276" t="s">
        <v>2011</v>
      </c>
      <c r="F25" s="278" t="s">
        <v>2063</v>
      </c>
      <c r="G25" s="278" t="s">
        <v>3746</v>
      </c>
      <c r="H25" s="278" t="s">
        <v>2323</v>
      </c>
      <c r="I25" s="277"/>
      <c r="J25" s="279"/>
      <c r="K25" s="279"/>
      <c r="L25" s="277"/>
      <c r="M25" s="277"/>
      <c r="N25" s="277"/>
      <c r="O25" s="277"/>
      <c r="P25" s="275"/>
      <c r="Q25" s="154"/>
    </row>
    <row r="26" spans="1:17" s="152" customFormat="1" ht="26.25" customHeight="1">
      <c r="A26" s="276" t="s">
        <v>3747</v>
      </c>
      <c r="B26" s="276" t="s">
        <v>86</v>
      </c>
      <c r="C26" s="276" t="s">
        <v>40</v>
      </c>
      <c r="D26" s="276"/>
      <c r="E26" s="276" t="s">
        <v>2011</v>
      </c>
      <c r="F26" s="278" t="s">
        <v>2063</v>
      </c>
      <c r="G26" s="278" t="s">
        <v>3748</v>
      </c>
      <c r="H26" s="278" t="s">
        <v>2323</v>
      </c>
      <c r="I26" s="277"/>
      <c r="J26" s="279"/>
      <c r="K26" s="279"/>
      <c r="L26" s="277"/>
      <c r="M26" s="277"/>
      <c r="N26" s="277"/>
      <c r="O26" s="277"/>
      <c r="P26" s="275"/>
      <c r="Q26" s="154"/>
    </row>
    <row r="27" spans="1:17" s="152" customFormat="1" ht="26.25" customHeight="1">
      <c r="A27" s="276" t="s">
        <v>3749</v>
      </c>
      <c r="B27" s="276" t="s">
        <v>86</v>
      </c>
      <c r="C27" s="276" t="s">
        <v>153</v>
      </c>
      <c r="D27" s="276"/>
      <c r="E27" s="276" t="s">
        <v>2011</v>
      </c>
      <c r="F27" s="278" t="s">
        <v>2080</v>
      </c>
      <c r="G27" s="278" t="s">
        <v>3750</v>
      </c>
      <c r="H27" s="278" t="s">
        <v>2152</v>
      </c>
      <c r="I27" s="277"/>
      <c r="J27" s="279"/>
      <c r="K27" s="279"/>
      <c r="L27" s="277"/>
      <c r="M27" s="277"/>
      <c r="N27" s="277"/>
      <c r="O27" s="277"/>
      <c r="P27" s="275"/>
      <c r="Q27" s="154"/>
    </row>
    <row r="28" spans="1:17" s="152" customFormat="1" ht="26.25" customHeight="1">
      <c r="A28" s="276" t="s">
        <v>3751</v>
      </c>
      <c r="B28" s="276" t="s">
        <v>86</v>
      </c>
      <c r="C28" s="276" t="s">
        <v>153</v>
      </c>
      <c r="D28" s="276"/>
      <c r="E28" s="276" t="s">
        <v>2011</v>
      </c>
      <c r="F28" s="278" t="s">
        <v>2063</v>
      </c>
      <c r="G28" s="278" t="s">
        <v>3752</v>
      </c>
      <c r="H28" s="278" t="s">
        <v>2323</v>
      </c>
      <c r="I28" s="277"/>
      <c r="J28" s="279"/>
      <c r="K28" s="279"/>
      <c r="L28" s="277"/>
      <c r="M28" s="277"/>
      <c r="N28" s="277"/>
      <c r="O28" s="277"/>
      <c r="P28" s="275"/>
      <c r="Q28" s="154"/>
    </row>
    <row r="29" spans="1:17" s="152" customFormat="1" ht="26.25" customHeight="1">
      <c r="A29" s="276" t="s">
        <v>3753</v>
      </c>
      <c r="B29" s="276" t="s">
        <v>86</v>
      </c>
      <c r="C29" s="276" t="s">
        <v>40</v>
      </c>
      <c r="D29" s="276"/>
      <c r="E29" s="276" t="s">
        <v>2011</v>
      </c>
      <c r="F29" s="278" t="s">
        <v>2958</v>
      </c>
      <c r="G29" s="278" t="s">
        <v>3754</v>
      </c>
      <c r="H29" s="278" t="s">
        <v>89</v>
      </c>
      <c r="I29" s="277"/>
      <c r="J29" s="279"/>
      <c r="K29" s="279"/>
      <c r="L29" s="277"/>
      <c r="M29" s="277"/>
      <c r="N29" s="277"/>
      <c r="O29" s="277"/>
      <c r="P29" s="275"/>
      <c r="Q29" s="154"/>
    </row>
    <row r="30" spans="1:17" s="152" customFormat="1" ht="26.25" customHeight="1">
      <c r="A30" s="276" t="s">
        <v>3755</v>
      </c>
      <c r="B30" s="276" t="s">
        <v>86</v>
      </c>
      <c r="C30" s="276" t="s">
        <v>40</v>
      </c>
      <c r="D30" s="276"/>
      <c r="E30" s="276" t="s">
        <v>2011</v>
      </c>
      <c r="F30" s="278" t="s">
        <v>2063</v>
      </c>
      <c r="G30" s="278" t="s">
        <v>3756</v>
      </c>
      <c r="H30" s="278" t="s">
        <v>2323</v>
      </c>
      <c r="I30" s="277"/>
      <c r="J30" s="279"/>
      <c r="K30" s="279"/>
      <c r="L30" s="277"/>
      <c r="M30" s="277"/>
      <c r="N30" s="277"/>
      <c r="O30" s="277"/>
      <c r="P30" s="275"/>
      <c r="Q30" s="154"/>
    </row>
    <row r="31" spans="1:17" s="152" customFormat="1" ht="26.25" customHeight="1">
      <c r="A31" s="276" t="s">
        <v>3757</v>
      </c>
      <c r="B31" s="276" t="s">
        <v>86</v>
      </c>
      <c r="C31" s="276" t="s">
        <v>40</v>
      </c>
      <c r="D31" s="276"/>
      <c r="E31" s="276" t="s">
        <v>2011</v>
      </c>
      <c r="F31" s="278" t="s">
        <v>2080</v>
      </c>
      <c r="G31" s="278" t="s">
        <v>3758</v>
      </c>
      <c r="H31" s="278" t="s">
        <v>2152</v>
      </c>
      <c r="I31" s="277"/>
      <c r="J31" s="279"/>
      <c r="K31" s="279"/>
      <c r="L31" s="277"/>
      <c r="M31" s="277"/>
      <c r="N31" s="277"/>
      <c r="O31" s="277"/>
      <c r="P31" s="275"/>
      <c r="Q31" s="154"/>
    </row>
    <row r="32" spans="1:17" s="152" customFormat="1" ht="26.25" customHeight="1">
      <c r="A32" s="276" t="s">
        <v>3759</v>
      </c>
      <c r="B32" s="276" t="s">
        <v>86</v>
      </c>
      <c r="C32" s="276" t="s">
        <v>40</v>
      </c>
      <c r="D32" s="276"/>
      <c r="E32" s="276" t="s">
        <v>2011</v>
      </c>
      <c r="F32" s="278" t="s">
        <v>2080</v>
      </c>
      <c r="G32" s="278" t="s">
        <v>3760</v>
      </c>
      <c r="H32" s="278" t="s">
        <v>2152</v>
      </c>
      <c r="I32" s="277"/>
      <c r="J32" s="279"/>
      <c r="K32" s="279"/>
      <c r="L32" s="277"/>
      <c r="M32" s="277"/>
      <c r="N32" s="277"/>
      <c r="O32" s="277"/>
      <c r="P32" s="275"/>
      <c r="Q32" s="154"/>
    </row>
    <row r="33" spans="1:17" s="152" customFormat="1" ht="26.25" customHeight="1">
      <c r="A33" s="276" t="s">
        <v>3761</v>
      </c>
      <c r="B33" s="276" t="s">
        <v>86</v>
      </c>
      <c r="C33" s="276" t="s">
        <v>40</v>
      </c>
      <c r="D33" s="276"/>
      <c r="E33" s="276" t="s">
        <v>2011</v>
      </c>
      <c r="F33" s="278" t="s">
        <v>2958</v>
      </c>
      <c r="G33" s="278" t="s">
        <v>3762</v>
      </c>
      <c r="H33" s="278" t="s">
        <v>89</v>
      </c>
      <c r="I33" s="277"/>
      <c r="J33" s="279"/>
      <c r="K33" s="279"/>
      <c r="L33" s="277"/>
      <c r="M33" s="277"/>
      <c r="N33" s="277"/>
      <c r="O33" s="277"/>
      <c r="P33" s="275"/>
      <c r="Q33" s="154"/>
    </row>
    <row r="34" spans="1:17" s="152" customFormat="1" ht="26.25" customHeight="1">
      <c r="A34" s="276" t="s">
        <v>3763</v>
      </c>
      <c r="B34" s="276" t="s">
        <v>2036</v>
      </c>
      <c r="C34" s="276" t="s">
        <v>40</v>
      </c>
      <c r="D34" s="276"/>
      <c r="E34" s="276" t="s">
        <v>2011</v>
      </c>
      <c r="F34" s="278" t="s">
        <v>3026</v>
      </c>
      <c r="G34" s="278" t="s">
        <v>3764</v>
      </c>
      <c r="H34" s="278" t="s">
        <v>1971</v>
      </c>
      <c r="I34" s="277"/>
      <c r="J34" s="279"/>
      <c r="K34" s="279"/>
      <c r="L34" s="277"/>
      <c r="M34" s="277"/>
      <c r="N34" s="277"/>
      <c r="O34" s="277"/>
      <c r="P34" s="275"/>
      <c r="Q34" s="154"/>
    </row>
    <row r="35" spans="1:17" s="152" customFormat="1" ht="26.25" customHeight="1">
      <c r="A35" s="276" t="s">
        <v>3765</v>
      </c>
      <c r="B35" s="276" t="s">
        <v>72</v>
      </c>
      <c r="C35" s="276" t="s">
        <v>40</v>
      </c>
      <c r="D35" s="276" t="s">
        <v>3719</v>
      </c>
      <c r="E35" s="276" t="s">
        <v>2011</v>
      </c>
      <c r="F35" s="278" t="s">
        <v>3026</v>
      </c>
      <c r="G35" s="278" t="s">
        <v>3766</v>
      </c>
      <c r="H35" s="278" t="s">
        <v>1971</v>
      </c>
      <c r="I35" s="277"/>
      <c r="J35" s="279"/>
      <c r="K35" s="279"/>
      <c r="L35" s="277"/>
      <c r="M35" s="277"/>
      <c r="N35" s="277"/>
      <c r="O35" s="277"/>
      <c r="P35" s="275"/>
      <c r="Q35" s="154"/>
    </row>
    <row r="36" spans="1:17" s="152" customFormat="1" ht="26.25" customHeight="1">
      <c r="A36" s="276" t="s">
        <v>3767</v>
      </c>
      <c r="B36" s="276" t="s">
        <v>86</v>
      </c>
      <c r="C36" s="276" t="s">
        <v>40</v>
      </c>
      <c r="D36" s="276"/>
      <c r="E36" s="276" t="s">
        <v>2011</v>
      </c>
      <c r="F36" s="278" t="s">
        <v>2063</v>
      </c>
      <c r="G36" s="278" t="s">
        <v>3768</v>
      </c>
      <c r="H36" s="278" t="s">
        <v>2323</v>
      </c>
      <c r="I36" s="277"/>
      <c r="J36" s="279"/>
      <c r="K36" s="279"/>
      <c r="L36" s="277"/>
      <c r="M36" s="277"/>
      <c r="N36" s="277"/>
      <c r="O36" s="277"/>
      <c r="P36" s="275"/>
      <c r="Q36" s="154"/>
    </row>
    <row r="37" spans="1:17" s="152" customFormat="1" ht="26.25" customHeight="1">
      <c r="A37" s="276" t="s">
        <v>3769</v>
      </c>
      <c r="B37" s="276" t="s">
        <v>86</v>
      </c>
      <c r="C37" s="276" t="s">
        <v>40</v>
      </c>
      <c r="D37" s="276"/>
      <c r="E37" s="276" t="s">
        <v>2011</v>
      </c>
      <c r="F37" s="278" t="s">
        <v>2958</v>
      </c>
      <c r="G37" s="278" t="s">
        <v>3770</v>
      </c>
      <c r="H37" s="278" t="s">
        <v>89</v>
      </c>
      <c r="I37" s="277"/>
      <c r="J37" s="279"/>
      <c r="K37" s="279"/>
      <c r="L37" s="277"/>
      <c r="M37" s="277"/>
      <c r="N37" s="277"/>
      <c r="O37" s="277"/>
      <c r="P37" s="275"/>
      <c r="Q37" s="154"/>
    </row>
    <row r="38" spans="1:17" s="152" customFormat="1" ht="26.25" customHeight="1">
      <c r="A38" s="276" t="s">
        <v>3771</v>
      </c>
      <c r="B38" s="276" t="s">
        <v>86</v>
      </c>
      <c r="C38" s="276" t="s">
        <v>153</v>
      </c>
      <c r="D38" s="276"/>
      <c r="E38" s="276" t="s">
        <v>2011</v>
      </c>
      <c r="F38" s="278" t="s">
        <v>2063</v>
      </c>
      <c r="G38" s="278" t="s">
        <v>3772</v>
      </c>
      <c r="H38" s="278" t="s">
        <v>2323</v>
      </c>
      <c r="I38" s="277"/>
      <c r="J38" s="279"/>
      <c r="K38" s="279"/>
      <c r="L38" s="277"/>
      <c r="M38" s="277"/>
      <c r="N38" s="277"/>
      <c r="O38" s="277"/>
      <c r="P38" s="275"/>
      <c r="Q38" s="154"/>
    </row>
    <row r="39" spans="1:17" s="152" customFormat="1" ht="26.25" customHeight="1">
      <c r="A39" s="276" t="s">
        <v>3773</v>
      </c>
      <c r="B39" s="276" t="s">
        <v>86</v>
      </c>
      <c r="C39" s="276" t="s">
        <v>40</v>
      </c>
      <c r="D39" s="276"/>
      <c r="E39" s="276" t="s">
        <v>2011</v>
      </c>
      <c r="F39" s="278" t="s">
        <v>2958</v>
      </c>
      <c r="G39" s="278" t="s">
        <v>3774</v>
      </c>
      <c r="H39" s="278" t="s">
        <v>89</v>
      </c>
      <c r="I39" s="277"/>
      <c r="J39" s="279"/>
      <c r="K39" s="279"/>
      <c r="L39" s="277"/>
      <c r="M39" s="277"/>
      <c r="N39" s="277"/>
      <c r="O39" s="277"/>
      <c r="P39" s="275"/>
      <c r="Q39" s="154"/>
    </row>
    <row r="40" spans="1:17" s="152" customFormat="1" ht="26.25" customHeight="1">
      <c r="A40" s="276" t="s">
        <v>3775</v>
      </c>
      <c r="B40" s="276" t="s">
        <v>86</v>
      </c>
      <c r="C40" s="276" t="s">
        <v>40</v>
      </c>
      <c r="D40" s="276"/>
      <c r="E40" s="276" t="s">
        <v>2011</v>
      </c>
      <c r="F40" s="278" t="s">
        <v>2063</v>
      </c>
      <c r="G40" s="278" t="s">
        <v>3776</v>
      </c>
      <c r="H40" s="278" t="s">
        <v>2323</v>
      </c>
      <c r="I40" s="277"/>
      <c r="J40" s="279"/>
      <c r="K40" s="279"/>
      <c r="L40" s="277"/>
      <c r="M40" s="277"/>
      <c r="N40" s="277"/>
      <c r="O40" s="277"/>
      <c r="P40" s="275"/>
      <c r="Q40" s="154"/>
    </row>
    <row r="41" spans="1:17" s="152" customFormat="1" ht="26.25" customHeight="1">
      <c r="A41" s="276" t="s">
        <v>3777</v>
      </c>
      <c r="B41" s="276" t="s">
        <v>86</v>
      </c>
      <c r="C41" s="276" t="s">
        <v>40</v>
      </c>
      <c r="D41" s="276"/>
      <c r="E41" s="276" t="s">
        <v>2011</v>
      </c>
      <c r="F41" s="278" t="s">
        <v>2080</v>
      </c>
      <c r="G41" s="278" t="s">
        <v>3778</v>
      </c>
      <c r="H41" s="278" t="s">
        <v>2152</v>
      </c>
      <c r="I41" s="277"/>
      <c r="J41" s="279"/>
      <c r="K41" s="279"/>
      <c r="L41" s="277"/>
      <c r="M41" s="277"/>
      <c r="N41" s="277"/>
      <c r="O41" s="277"/>
      <c r="P41" s="275"/>
      <c r="Q41" s="154"/>
    </row>
    <row r="42" spans="1:17" s="152" customFormat="1" ht="26.25" customHeight="1">
      <c r="A42" s="276" t="s">
        <v>3779</v>
      </c>
      <c r="B42" s="276" t="s">
        <v>86</v>
      </c>
      <c r="C42" s="276" t="s">
        <v>40</v>
      </c>
      <c r="D42" s="276"/>
      <c r="E42" s="276" t="s">
        <v>2011</v>
      </c>
      <c r="F42" s="278" t="s">
        <v>3026</v>
      </c>
      <c r="G42" s="278" t="s">
        <v>3780</v>
      </c>
      <c r="H42" s="278" t="s">
        <v>91</v>
      </c>
      <c r="I42" s="277"/>
      <c r="J42" s="279"/>
      <c r="K42" s="279"/>
      <c r="L42" s="277"/>
      <c r="M42" s="277"/>
      <c r="N42" s="277"/>
      <c r="O42" s="277"/>
      <c r="P42" s="275"/>
      <c r="Q42" s="154"/>
    </row>
    <row r="43" spans="1:17" s="152" customFormat="1" ht="26.25" customHeight="1">
      <c r="A43" s="276" t="s">
        <v>3781</v>
      </c>
      <c r="B43" s="276" t="s">
        <v>86</v>
      </c>
      <c r="C43" s="276" t="s">
        <v>40</v>
      </c>
      <c r="D43" s="276"/>
      <c r="E43" s="276" t="s">
        <v>2011</v>
      </c>
      <c r="F43" s="278" t="s">
        <v>2080</v>
      </c>
      <c r="G43" s="278" t="s">
        <v>3782</v>
      </c>
      <c r="H43" s="278" t="s">
        <v>2152</v>
      </c>
      <c r="I43" s="277"/>
      <c r="J43" s="279"/>
      <c r="K43" s="279"/>
      <c r="L43" s="277"/>
      <c r="M43" s="277"/>
      <c r="N43" s="277"/>
      <c r="O43" s="277"/>
      <c r="P43" s="275"/>
      <c r="Q43" s="154"/>
    </row>
    <row r="44" spans="1:17" s="152" customFormat="1" ht="26.25" customHeight="1">
      <c r="A44" s="276" t="s">
        <v>3783</v>
      </c>
      <c r="B44" s="276" t="s">
        <v>72</v>
      </c>
      <c r="C44" s="276" t="s">
        <v>40</v>
      </c>
      <c r="D44" s="276" t="s">
        <v>3719</v>
      </c>
      <c r="E44" s="276" t="s">
        <v>2011</v>
      </c>
      <c r="F44" s="278" t="s">
        <v>3001</v>
      </c>
      <c r="G44" s="278" t="s">
        <v>3784</v>
      </c>
      <c r="H44" s="278" t="s">
        <v>2181</v>
      </c>
      <c r="I44" s="277"/>
      <c r="J44" s="279"/>
      <c r="K44" s="279"/>
      <c r="L44" s="277"/>
      <c r="M44" s="277"/>
      <c r="N44" s="277"/>
      <c r="O44" s="277"/>
      <c r="P44" s="275"/>
      <c r="Q44" s="154"/>
    </row>
    <row r="45" spans="1:17" s="152" customFormat="1" ht="26.25" customHeight="1">
      <c r="A45" s="276" t="s">
        <v>3785</v>
      </c>
      <c r="B45" s="276" t="s">
        <v>86</v>
      </c>
      <c r="C45" s="276" t="s">
        <v>40</v>
      </c>
      <c r="D45" s="276"/>
      <c r="E45" s="276" t="s">
        <v>2011</v>
      </c>
      <c r="F45" s="278" t="s">
        <v>3026</v>
      </c>
      <c r="G45" s="278" t="s">
        <v>3786</v>
      </c>
      <c r="H45" s="278" t="s">
        <v>91</v>
      </c>
      <c r="I45" s="277"/>
      <c r="J45" s="279"/>
      <c r="K45" s="279"/>
      <c r="L45" s="277"/>
      <c r="M45" s="277"/>
      <c r="N45" s="277"/>
      <c r="O45" s="277"/>
      <c r="P45" s="275"/>
      <c r="Q45" s="154"/>
    </row>
    <row r="46" spans="1:17" s="152" customFormat="1" ht="26.25" customHeight="1">
      <c r="A46" s="276" t="s">
        <v>3787</v>
      </c>
      <c r="B46" s="276" t="s">
        <v>86</v>
      </c>
      <c r="C46" s="276" t="s">
        <v>40</v>
      </c>
      <c r="D46" s="276"/>
      <c r="E46" s="276" t="s">
        <v>2011</v>
      </c>
      <c r="F46" s="278" t="s">
        <v>2063</v>
      </c>
      <c r="G46" s="278" t="s">
        <v>3788</v>
      </c>
      <c r="H46" s="278" t="s">
        <v>2323</v>
      </c>
      <c r="I46" s="277"/>
      <c r="J46" s="279"/>
      <c r="K46" s="279"/>
      <c r="L46" s="277"/>
      <c r="M46" s="277"/>
      <c r="N46" s="277"/>
      <c r="O46" s="277"/>
      <c r="P46" s="275"/>
      <c r="Q46" s="154"/>
    </row>
    <row r="47" spans="1:17" s="152" customFormat="1" ht="26.25" customHeight="1">
      <c r="A47" s="276" t="s">
        <v>3789</v>
      </c>
      <c r="B47" s="276" t="s">
        <v>86</v>
      </c>
      <c r="C47" s="276" t="s">
        <v>40</v>
      </c>
      <c r="D47" s="276"/>
      <c r="E47" s="276" t="s">
        <v>2011</v>
      </c>
      <c r="F47" s="278" t="s">
        <v>3026</v>
      </c>
      <c r="G47" s="278" t="s">
        <v>3790</v>
      </c>
      <c r="H47" s="278" t="s">
        <v>91</v>
      </c>
      <c r="I47" s="277"/>
      <c r="J47" s="279"/>
      <c r="K47" s="279"/>
      <c r="L47" s="277"/>
      <c r="M47" s="277"/>
      <c r="N47" s="277"/>
      <c r="O47" s="277"/>
      <c r="P47" s="275"/>
      <c r="Q47" s="154"/>
    </row>
    <row r="48" spans="1:17" s="152" customFormat="1" ht="26.25" customHeight="1">
      <c r="A48" s="276" t="s">
        <v>3791</v>
      </c>
      <c r="B48" s="276" t="s">
        <v>86</v>
      </c>
      <c r="C48" s="276" t="s">
        <v>40</v>
      </c>
      <c r="D48" s="276"/>
      <c r="E48" s="276" t="s">
        <v>2011</v>
      </c>
      <c r="F48" s="278" t="s">
        <v>2063</v>
      </c>
      <c r="G48" s="278" t="s">
        <v>3792</v>
      </c>
      <c r="H48" s="278" t="s">
        <v>2323</v>
      </c>
      <c r="I48" s="277"/>
      <c r="J48" s="279"/>
      <c r="K48" s="279"/>
      <c r="L48" s="277"/>
      <c r="M48" s="277"/>
      <c r="N48" s="277"/>
      <c r="O48" s="277"/>
      <c r="P48" s="275"/>
      <c r="Q48" s="154"/>
    </row>
    <row r="49" spans="1:17" s="152" customFormat="1" ht="26.25" customHeight="1">
      <c r="A49" s="276" t="s">
        <v>3793</v>
      </c>
      <c r="B49" s="276" t="s">
        <v>86</v>
      </c>
      <c r="C49" s="276" t="s">
        <v>40</v>
      </c>
      <c r="D49" s="276"/>
      <c r="E49" s="276" t="s">
        <v>2011</v>
      </c>
      <c r="F49" s="278" t="s">
        <v>3001</v>
      </c>
      <c r="G49" s="278" t="s">
        <v>3794</v>
      </c>
      <c r="H49" s="278" t="s">
        <v>2181</v>
      </c>
      <c r="I49" s="277"/>
      <c r="J49" s="279"/>
      <c r="K49" s="279"/>
      <c r="L49" s="277"/>
      <c r="M49" s="277"/>
      <c r="N49" s="277"/>
      <c r="O49" s="277"/>
      <c r="P49" s="275"/>
      <c r="Q49" s="154"/>
    </row>
    <row r="50" spans="1:17" s="152" customFormat="1" ht="26.25" customHeight="1">
      <c r="A50" s="276" t="s">
        <v>3795</v>
      </c>
      <c r="B50" s="276" t="s">
        <v>86</v>
      </c>
      <c r="C50" s="276" t="s">
        <v>40</v>
      </c>
      <c r="D50" s="276"/>
      <c r="E50" s="276" t="s">
        <v>2011</v>
      </c>
      <c r="F50" s="278" t="s">
        <v>2322</v>
      </c>
      <c r="G50" s="278" t="s">
        <v>3796</v>
      </c>
      <c r="H50" s="278" t="s">
        <v>3697</v>
      </c>
      <c r="I50" s="277"/>
      <c r="J50" s="279"/>
      <c r="K50" s="279"/>
      <c r="L50" s="277"/>
      <c r="M50" s="277"/>
      <c r="N50" s="277"/>
      <c r="O50" s="277"/>
      <c r="P50" s="275"/>
      <c r="Q50" s="154"/>
    </row>
    <row r="51" spans="1:17" s="152" customFormat="1" ht="26.25" customHeight="1">
      <c r="A51" s="276" t="s">
        <v>3797</v>
      </c>
      <c r="B51" s="276" t="s">
        <v>86</v>
      </c>
      <c r="C51" s="276" t="s">
        <v>153</v>
      </c>
      <c r="D51" s="276"/>
      <c r="E51" s="276" t="s">
        <v>2011</v>
      </c>
      <c r="F51" s="278" t="s">
        <v>2063</v>
      </c>
      <c r="G51" s="278" t="s">
        <v>3798</v>
      </c>
      <c r="H51" s="278" t="s">
        <v>2323</v>
      </c>
      <c r="I51" s="277"/>
      <c r="J51" s="279"/>
      <c r="K51" s="279"/>
      <c r="L51" s="277"/>
      <c r="M51" s="277"/>
      <c r="N51" s="277"/>
      <c r="O51" s="277"/>
      <c r="P51" s="275"/>
      <c r="Q51" s="154"/>
    </row>
    <row r="52" spans="1:17" s="152" customFormat="1" ht="26.25" customHeight="1">
      <c r="A52" s="276" t="s">
        <v>3799</v>
      </c>
      <c r="B52" s="276" t="s">
        <v>86</v>
      </c>
      <c r="C52" s="276" t="s">
        <v>40</v>
      </c>
      <c r="D52" s="276"/>
      <c r="E52" s="276" t="s">
        <v>2011</v>
      </c>
      <c r="F52" s="278" t="s">
        <v>2063</v>
      </c>
      <c r="G52" s="278" t="s">
        <v>3800</v>
      </c>
      <c r="H52" s="278" t="s">
        <v>2323</v>
      </c>
      <c r="I52" s="277"/>
      <c r="J52" s="279"/>
      <c r="K52" s="279"/>
      <c r="L52" s="277"/>
      <c r="M52" s="277"/>
      <c r="N52" s="277"/>
      <c r="O52" s="277"/>
      <c r="P52" s="275"/>
      <c r="Q52" s="154"/>
    </row>
    <row r="53" spans="1:17" s="152" customFormat="1" ht="26.25" customHeight="1">
      <c r="A53" s="276" t="s">
        <v>3801</v>
      </c>
      <c r="B53" s="276" t="s">
        <v>86</v>
      </c>
      <c r="C53" s="276" t="s">
        <v>40</v>
      </c>
      <c r="D53" s="276"/>
      <c r="E53" s="276" t="s">
        <v>2011</v>
      </c>
      <c r="F53" s="278" t="s">
        <v>2063</v>
      </c>
      <c r="G53" s="278" t="s">
        <v>3802</v>
      </c>
      <c r="H53" s="278" t="s">
        <v>2323</v>
      </c>
      <c r="I53" s="277"/>
      <c r="J53" s="279"/>
      <c r="K53" s="279"/>
      <c r="L53" s="277"/>
      <c r="M53" s="277"/>
      <c r="N53" s="277"/>
      <c r="O53" s="277"/>
      <c r="P53" s="275"/>
      <c r="Q53" s="154"/>
    </row>
    <row r="54" spans="1:17" s="152" customFormat="1" ht="26.25" customHeight="1">
      <c r="A54" s="276" t="s">
        <v>3803</v>
      </c>
      <c r="B54" s="276" t="s">
        <v>86</v>
      </c>
      <c r="C54" s="276" t="s">
        <v>153</v>
      </c>
      <c r="D54" s="276"/>
      <c r="E54" s="276" t="s">
        <v>2011</v>
      </c>
      <c r="F54" s="278" t="s">
        <v>2063</v>
      </c>
      <c r="G54" s="278" t="s">
        <v>3804</v>
      </c>
      <c r="H54" s="278" t="s">
        <v>2323</v>
      </c>
      <c r="I54" s="277"/>
      <c r="J54" s="279"/>
      <c r="K54" s="279"/>
      <c r="L54" s="277"/>
      <c r="M54" s="277"/>
      <c r="N54" s="277"/>
      <c r="O54" s="277"/>
      <c r="P54" s="275"/>
      <c r="Q54" s="154"/>
    </row>
    <row r="55" spans="1:17" s="152" customFormat="1" ht="26.25" customHeight="1">
      <c r="A55" s="276" t="s">
        <v>3805</v>
      </c>
      <c r="B55" s="276" t="s">
        <v>72</v>
      </c>
      <c r="C55" s="276" t="s">
        <v>40</v>
      </c>
      <c r="D55" s="276" t="s">
        <v>3719</v>
      </c>
      <c r="E55" s="276" t="s">
        <v>2011</v>
      </c>
      <c r="F55" s="278" t="s">
        <v>3026</v>
      </c>
      <c r="G55" s="278" t="s">
        <v>3806</v>
      </c>
      <c r="H55" s="278" t="s">
        <v>1966</v>
      </c>
      <c r="I55" s="277"/>
      <c r="J55" s="279"/>
      <c r="K55" s="279"/>
      <c r="L55" s="277"/>
      <c r="M55" s="277"/>
      <c r="N55" s="277"/>
      <c r="O55" s="277"/>
      <c r="P55" s="275"/>
      <c r="Q55" s="154"/>
    </row>
    <row r="56" spans="1:17" s="152" customFormat="1" ht="26.25" customHeight="1">
      <c r="A56" s="276" t="s">
        <v>3807</v>
      </c>
      <c r="B56" s="276" t="s">
        <v>86</v>
      </c>
      <c r="C56" s="276" t="s">
        <v>40</v>
      </c>
      <c r="D56" s="276"/>
      <c r="E56" s="276" t="s">
        <v>2011</v>
      </c>
      <c r="F56" s="278" t="s">
        <v>3026</v>
      </c>
      <c r="G56" s="278" t="s">
        <v>3808</v>
      </c>
      <c r="H56" s="278" t="s">
        <v>1966</v>
      </c>
      <c r="I56" s="277"/>
      <c r="J56" s="279"/>
      <c r="K56" s="279"/>
      <c r="L56" s="277"/>
      <c r="M56" s="277"/>
      <c r="N56" s="277"/>
      <c r="O56" s="277"/>
      <c r="P56" s="275"/>
      <c r="Q56" s="154"/>
    </row>
    <row r="57" spans="1:17" s="152" customFormat="1" ht="26.25" customHeight="1">
      <c r="A57" s="276" t="s">
        <v>3809</v>
      </c>
      <c r="B57" s="276" t="s">
        <v>86</v>
      </c>
      <c r="C57" s="276" t="s">
        <v>40</v>
      </c>
      <c r="D57" s="276"/>
      <c r="E57" s="276" t="s">
        <v>2011</v>
      </c>
      <c r="F57" s="278" t="s">
        <v>3731</v>
      </c>
      <c r="G57" s="278" t="s">
        <v>3810</v>
      </c>
      <c r="H57" s="278" t="s">
        <v>1970</v>
      </c>
      <c r="I57" s="277"/>
      <c r="J57" s="279"/>
      <c r="K57" s="279"/>
      <c r="L57" s="277"/>
      <c r="M57" s="277"/>
      <c r="N57" s="277"/>
      <c r="O57" s="277"/>
      <c r="P57" s="275"/>
      <c r="Q57" s="154"/>
    </row>
    <row r="58" spans="1:17" s="152" customFormat="1" ht="26.25" customHeight="1">
      <c r="A58" s="276" t="s">
        <v>3811</v>
      </c>
      <c r="B58" s="276" t="s">
        <v>72</v>
      </c>
      <c r="C58" s="276" t="s">
        <v>40</v>
      </c>
      <c r="D58" s="276" t="s">
        <v>3719</v>
      </c>
      <c r="E58" s="276" t="s">
        <v>2011</v>
      </c>
      <c r="F58" s="278" t="s">
        <v>3026</v>
      </c>
      <c r="G58" s="278" t="s">
        <v>3812</v>
      </c>
      <c r="H58" s="278" t="s">
        <v>2264</v>
      </c>
      <c r="I58" s="277"/>
      <c r="J58" s="279"/>
      <c r="K58" s="279"/>
      <c r="L58" s="277"/>
      <c r="M58" s="277"/>
      <c r="N58" s="277"/>
      <c r="O58" s="277"/>
      <c r="P58" s="275"/>
      <c r="Q58" s="154"/>
    </row>
    <row r="59" spans="1:17" s="152" customFormat="1" ht="26.25" customHeight="1">
      <c r="A59" s="276" t="s">
        <v>3813</v>
      </c>
      <c r="B59" s="276" t="s">
        <v>86</v>
      </c>
      <c r="C59" s="276" t="s">
        <v>40</v>
      </c>
      <c r="D59" s="276"/>
      <c r="E59" s="276" t="s">
        <v>2011</v>
      </c>
      <c r="F59" s="278" t="s">
        <v>3731</v>
      </c>
      <c r="G59" s="278" t="s">
        <v>3814</v>
      </c>
      <c r="H59" s="278" t="s">
        <v>2264</v>
      </c>
      <c r="I59" s="277"/>
      <c r="J59" s="279"/>
      <c r="K59" s="279"/>
      <c r="L59" s="277"/>
      <c r="M59" s="277"/>
      <c r="N59" s="277"/>
      <c r="O59" s="277"/>
      <c r="P59" s="275"/>
      <c r="Q59" s="154"/>
    </row>
    <row r="60" spans="1:17" s="152" customFormat="1" ht="26.25" customHeight="1">
      <c r="A60" s="276" t="s">
        <v>3815</v>
      </c>
      <c r="B60" s="276" t="s">
        <v>86</v>
      </c>
      <c r="C60" s="276" t="s">
        <v>153</v>
      </c>
      <c r="D60" s="276"/>
      <c r="E60" s="276" t="s">
        <v>2011</v>
      </c>
      <c r="F60" s="278" t="s">
        <v>2080</v>
      </c>
      <c r="G60" s="278" t="s">
        <v>3816</v>
      </c>
      <c r="H60" s="278" t="s">
        <v>2152</v>
      </c>
      <c r="I60" s="277"/>
      <c r="J60" s="279"/>
      <c r="K60" s="279"/>
      <c r="L60" s="277"/>
      <c r="M60" s="277"/>
      <c r="N60" s="277"/>
      <c r="O60" s="277"/>
      <c r="P60" s="275"/>
      <c r="Q60" s="154"/>
    </row>
    <row r="61" spans="1:17" s="152" customFormat="1" ht="26.25" customHeight="1">
      <c r="A61" s="276" t="s">
        <v>3817</v>
      </c>
      <c r="B61" s="276" t="s">
        <v>2461</v>
      </c>
      <c r="C61" s="276" t="s">
        <v>1705</v>
      </c>
      <c r="D61" s="276"/>
      <c r="E61" s="276" t="s">
        <v>2011</v>
      </c>
      <c r="F61" s="278" t="s">
        <v>2063</v>
      </c>
      <c r="G61" s="278" t="s">
        <v>3818</v>
      </c>
      <c r="H61" s="278" t="s">
        <v>2932</v>
      </c>
      <c r="I61" s="277"/>
      <c r="J61" s="279"/>
      <c r="K61" s="279"/>
      <c r="L61" s="277"/>
      <c r="M61" s="277"/>
      <c r="N61" s="277"/>
      <c r="O61" s="277"/>
      <c r="P61" s="275"/>
      <c r="Q61" s="154"/>
    </row>
    <row r="62" spans="1:17" s="152" customFormat="1" ht="26.25" customHeight="1">
      <c r="A62" s="276" t="s">
        <v>3819</v>
      </c>
      <c r="B62" s="276" t="s">
        <v>86</v>
      </c>
      <c r="C62" s="276" t="s">
        <v>40</v>
      </c>
      <c r="D62" s="276"/>
      <c r="E62" s="276" t="s">
        <v>2011</v>
      </c>
      <c r="F62" s="278" t="s">
        <v>2080</v>
      </c>
      <c r="G62" s="278" t="s">
        <v>3820</v>
      </c>
      <c r="H62" s="278" t="s">
        <v>91</v>
      </c>
      <c r="I62" s="277"/>
      <c r="J62" s="279"/>
      <c r="K62" s="279"/>
      <c r="L62" s="277"/>
      <c r="M62" s="277"/>
      <c r="N62" s="277"/>
      <c r="O62" s="277"/>
      <c r="P62" s="275"/>
      <c r="Q62" s="154"/>
    </row>
    <row r="63" spans="1:17" s="152" customFormat="1" ht="26.25" customHeight="1">
      <c r="A63" s="276" t="s">
        <v>3821</v>
      </c>
      <c r="B63" s="276" t="s">
        <v>72</v>
      </c>
      <c r="C63" s="276" t="s">
        <v>40</v>
      </c>
      <c r="D63" s="276" t="s">
        <v>2011</v>
      </c>
      <c r="E63" s="276" t="s">
        <v>2011</v>
      </c>
      <c r="F63" s="278" t="s">
        <v>3026</v>
      </c>
      <c r="G63" s="278" t="s">
        <v>3822</v>
      </c>
      <c r="H63" s="278" t="s">
        <v>1966</v>
      </c>
      <c r="I63" s="277"/>
      <c r="J63" s="279"/>
      <c r="K63" s="279"/>
      <c r="L63" s="277"/>
      <c r="M63" s="277"/>
      <c r="N63" s="277"/>
      <c r="O63" s="277"/>
      <c r="P63" s="275"/>
      <c r="Q63" s="154"/>
    </row>
    <row r="64" spans="1:17" s="152" customFormat="1" ht="26.25" customHeight="1">
      <c r="A64" s="276" t="s">
        <v>3823</v>
      </c>
      <c r="B64" s="276" t="s">
        <v>86</v>
      </c>
      <c r="C64" s="276" t="s">
        <v>40</v>
      </c>
      <c r="D64" s="276"/>
      <c r="E64" s="276" t="s">
        <v>2011</v>
      </c>
      <c r="F64" s="278" t="s">
        <v>3731</v>
      </c>
      <c r="G64" s="278" t="s">
        <v>3824</v>
      </c>
      <c r="H64" s="278" t="s">
        <v>2264</v>
      </c>
      <c r="I64" s="277"/>
      <c r="J64" s="279"/>
      <c r="K64" s="279"/>
      <c r="L64" s="277"/>
      <c r="M64" s="277"/>
      <c r="N64" s="277"/>
      <c r="O64" s="277"/>
      <c r="P64" s="275"/>
      <c r="Q64" s="154"/>
    </row>
    <row r="65" spans="1:17" s="152" customFormat="1" ht="26.25" customHeight="1">
      <c r="A65" s="276" t="s">
        <v>3825</v>
      </c>
      <c r="B65" s="276" t="s">
        <v>72</v>
      </c>
      <c r="C65" s="276" t="s">
        <v>40</v>
      </c>
      <c r="D65" s="276" t="s">
        <v>3719</v>
      </c>
      <c r="E65" s="276" t="s">
        <v>2011</v>
      </c>
      <c r="F65" s="278" t="s">
        <v>3026</v>
      </c>
      <c r="G65" s="278" t="s">
        <v>3826</v>
      </c>
      <c r="H65" s="278" t="s">
        <v>1966</v>
      </c>
      <c r="I65" s="277"/>
      <c r="J65" s="279"/>
      <c r="K65" s="279"/>
      <c r="L65" s="277"/>
      <c r="M65" s="277"/>
      <c r="N65" s="277"/>
      <c r="O65" s="277"/>
      <c r="P65" s="275"/>
      <c r="Q65" s="154"/>
    </row>
    <row r="66" spans="1:17" s="152" customFormat="1" ht="26.25" customHeight="1">
      <c r="A66" s="276" t="s">
        <v>3827</v>
      </c>
      <c r="B66" s="276" t="s">
        <v>86</v>
      </c>
      <c r="C66" s="276" t="s">
        <v>1705</v>
      </c>
      <c r="D66" s="276" t="s">
        <v>3828</v>
      </c>
      <c r="E66" s="276" t="s">
        <v>2011</v>
      </c>
      <c r="F66" s="278" t="s">
        <v>2958</v>
      </c>
      <c r="G66" s="278" t="s">
        <v>3829</v>
      </c>
      <c r="H66" s="278" t="s">
        <v>89</v>
      </c>
      <c r="I66" s="277"/>
      <c r="J66" s="279"/>
      <c r="K66" s="279"/>
      <c r="L66" s="277"/>
      <c r="M66" s="277"/>
      <c r="N66" s="277"/>
      <c r="O66" s="277"/>
      <c r="P66" s="275"/>
      <c r="Q66" s="154"/>
    </row>
    <row r="67" spans="1:17" s="152" customFormat="1" ht="26.25" customHeight="1">
      <c r="A67" s="276" t="s">
        <v>3830</v>
      </c>
      <c r="B67" s="276" t="s">
        <v>86</v>
      </c>
      <c r="C67" s="276" t="s">
        <v>153</v>
      </c>
      <c r="D67" s="276"/>
      <c r="E67" s="276" t="s">
        <v>2011</v>
      </c>
      <c r="F67" s="278" t="s">
        <v>2958</v>
      </c>
      <c r="G67" s="278" t="s">
        <v>3831</v>
      </c>
      <c r="H67" s="278" t="s">
        <v>2264</v>
      </c>
      <c r="I67" s="277"/>
      <c r="J67" s="279"/>
      <c r="K67" s="279"/>
      <c r="L67" s="277"/>
      <c r="M67" s="277"/>
      <c r="N67" s="277"/>
      <c r="O67" s="277"/>
      <c r="P67" s="275"/>
      <c r="Q67" s="154"/>
    </row>
    <row r="68" spans="1:17" s="152" customFormat="1" ht="26.25" customHeight="1">
      <c r="A68" s="276" t="s">
        <v>3832</v>
      </c>
      <c r="B68" s="276" t="s">
        <v>2036</v>
      </c>
      <c r="C68" s="276" t="s">
        <v>153</v>
      </c>
      <c r="D68" s="276"/>
      <c r="E68" s="276" t="s">
        <v>2011</v>
      </c>
      <c r="F68" s="278" t="s">
        <v>2063</v>
      </c>
      <c r="G68" s="278" t="s">
        <v>3833</v>
      </c>
      <c r="H68" s="278" t="s">
        <v>3696</v>
      </c>
      <c r="I68" s="277"/>
      <c r="J68" s="279"/>
      <c r="K68" s="279"/>
      <c r="L68" s="277"/>
      <c r="M68" s="277"/>
      <c r="N68" s="277"/>
      <c r="O68" s="277"/>
      <c r="P68" s="275"/>
      <c r="Q68" s="154"/>
    </row>
    <row r="69" spans="1:17" s="152" customFormat="1" ht="26.25" customHeight="1">
      <c r="A69" s="276" t="s">
        <v>3834</v>
      </c>
      <c r="B69" s="276" t="s">
        <v>86</v>
      </c>
      <c r="C69" s="276" t="s">
        <v>153</v>
      </c>
      <c r="D69" s="276"/>
      <c r="E69" s="276" t="s">
        <v>2011</v>
      </c>
      <c r="F69" s="278" t="s">
        <v>3731</v>
      </c>
      <c r="G69" s="278" t="s">
        <v>3835</v>
      </c>
      <c r="H69" s="278" t="s">
        <v>2264</v>
      </c>
      <c r="I69" s="277"/>
      <c r="J69" s="279"/>
      <c r="K69" s="279"/>
      <c r="L69" s="277"/>
      <c r="M69" s="277"/>
      <c r="N69" s="277"/>
      <c r="O69" s="277"/>
      <c r="P69" s="275"/>
      <c r="Q69" s="154"/>
    </row>
    <row r="70" spans="1:17" s="152" customFormat="1" ht="26.25" customHeight="1">
      <c r="A70" s="276" t="s">
        <v>3836</v>
      </c>
      <c r="B70" s="276" t="s">
        <v>86</v>
      </c>
      <c r="C70" s="276" t="s">
        <v>40</v>
      </c>
      <c r="D70" s="276"/>
      <c r="E70" s="276" t="s">
        <v>2011</v>
      </c>
      <c r="F70" s="278" t="s">
        <v>3731</v>
      </c>
      <c r="G70" s="278" t="s">
        <v>3837</v>
      </c>
      <c r="H70" s="278" t="s">
        <v>2264</v>
      </c>
      <c r="I70" s="277"/>
      <c r="J70" s="279"/>
      <c r="K70" s="279"/>
      <c r="L70" s="277"/>
      <c r="M70" s="277"/>
      <c r="N70" s="277"/>
      <c r="O70" s="277"/>
      <c r="P70" s="275"/>
      <c r="Q70" s="154"/>
    </row>
    <row r="71" spans="1:17" s="152" customFormat="1" ht="26.25" customHeight="1">
      <c r="A71" s="276" t="s">
        <v>3838</v>
      </c>
      <c r="B71" s="276" t="s">
        <v>86</v>
      </c>
      <c r="C71" s="276" t="s">
        <v>40</v>
      </c>
      <c r="D71" s="276"/>
      <c r="E71" s="276" t="s">
        <v>2011</v>
      </c>
      <c r="F71" s="278" t="s">
        <v>3731</v>
      </c>
      <c r="G71" s="278" t="s">
        <v>3839</v>
      </c>
      <c r="H71" s="278" t="s">
        <v>2264</v>
      </c>
      <c r="I71" s="277"/>
      <c r="J71" s="279"/>
      <c r="K71" s="279"/>
      <c r="L71" s="277"/>
      <c r="M71" s="277"/>
      <c r="N71" s="277"/>
      <c r="O71" s="277"/>
      <c r="P71" s="275"/>
      <c r="Q71" s="154"/>
    </row>
    <row r="72" spans="1:17" s="152" customFormat="1" ht="26.25" customHeight="1">
      <c r="A72" s="276" t="s">
        <v>3840</v>
      </c>
      <c r="B72" s="276" t="s">
        <v>2036</v>
      </c>
      <c r="C72" s="276" t="s">
        <v>40</v>
      </c>
      <c r="D72" s="276"/>
      <c r="E72" s="276" t="s">
        <v>2011</v>
      </c>
      <c r="F72" s="278" t="s">
        <v>3026</v>
      </c>
      <c r="G72" s="278" t="s">
        <v>3841</v>
      </c>
      <c r="H72" s="278" t="s">
        <v>1966</v>
      </c>
      <c r="I72" s="277"/>
      <c r="J72" s="279"/>
      <c r="K72" s="279"/>
      <c r="L72" s="277"/>
      <c r="M72" s="277"/>
      <c r="N72" s="277"/>
      <c r="O72" s="277"/>
      <c r="P72" s="275"/>
      <c r="Q72" s="154"/>
    </row>
    <row r="73" spans="1:17" s="152" customFormat="1" ht="26.25" customHeight="1">
      <c r="A73" s="276" t="s">
        <v>3842</v>
      </c>
      <c r="B73" s="276" t="s">
        <v>86</v>
      </c>
      <c r="C73" s="276" t="s">
        <v>40</v>
      </c>
      <c r="D73" s="276"/>
      <c r="E73" s="276" t="s">
        <v>2011</v>
      </c>
      <c r="F73" s="278" t="s">
        <v>3731</v>
      </c>
      <c r="G73" s="278" t="s">
        <v>3843</v>
      </c>
      <c r="H73" s="278" t="s">
        <v>2264</v>
      </c>
      <c r="I73" s="277"/>
      <c r="J73" s="279"/>
      <c r="K73" s="279"/>
      <c r="L73" s="277"/>
      <c r="M73" s="277"/>
      <c r="N73" s="277"/>
      <c r="O73" s="277"/>
      <c r="P73" s="275"/>
      <c r="Q73" s="154"/>
    </row>
    <row r="74" spans="1:17" s="152" customFormat="1" ht="26.25" customHeight="1">
      <c r="A74" s="276" t="s">
        <v>3844</v>
      </c>
      <c r="B74" s="276" t="s">
        <v>86</v>
      </c>
      <c r="C74" s="276" t="s">
        <v>40</v>
      </c>
      <c r="D74" s="276"/>
      <c r="E74" s="276" t="s">
        <v>2011</v>
      </c>
      <c r="F74" s="278" t="s">
        <v>3731</v>
      </c>
      <c r="G74" s="278" t="s">
        <v>3845</v>
      </c>
      <c r="H74" s="278" t="s">
        <v>2264</v>
      </c>
      <c r="I74" s="277"/>
      <c r="J74" s="279"/>
      <c r="K74" s="279"/>
      <c r="L74" s="277"/>
      <c r="M74" s="277"/>
      <c r="N74" s="277"/>
      <c r="O74" s="277"/>
      <c r="P74" s="275"/>
      <c r="Q74" s="154"/>
    </row>
    <row r="75" spans="1:17" s="152" customFormat="1" ht="26.25" customHeight="1">
      <c r="A75" s="276" t="s">
        <v>3846</v>
      </c>
      <c r="B75" s="276" t="s">
        <v>86</v>
      </c>
      <c r="C75" s="276" t="s">
        <v>40</v>
      </c>
      <c r="D75" s="276"/>
      <c r="E75" s="276" t="s">
        <v>2011</v>
      </c>
      <c r="F75" s="278" t="s">
        <v>3731</v>
      </c>
      <c r="G75" s="278" t="s">
        <v>3847</v>
      </c>
      <c r="H75" s="278" t="s">
        <v>2264</v>
      </c>
      <c r="I75" s="277"/>
      <c r="J75" s="279"/>
      <c r="K75" s="279"/>
      <c r="L75" s="277"/>
      <c r="M75" s="277"/>
      <c r="N75" s="277"/>
      <c r="O75" s="277"/>
      <c r="P75" s="275"/>
      <c r="Q75" s="154"/>
    </row>
    <row r="76" spans="1:17" s="152" customFormat="1" ht="26.25" customHeight="1">
      <c r="A76" s="276" t="s">
        <v>3848</v>
      </c>
      <c r="B76" s="276" t="s">
        <v>2036</v>
      </c>
      <c r="C76" s="276" t="s">
        <v>153</v>
      </c>
      <c r="D76" s="276"/>
      <c r="E76" s="276" t="s">
        <v>2011</v>
      </c>
      <c r="F76" s="278" t="s">
        <v>3026</v>
      </c>
      <c r="G76" s="278" t="s">
        <v>3849</v>
      </c>
      <c r="H76" s="278" t="s">
        <v>1966</v>
      </c>
      <c r="I76" s="277"/>
      <c r="J76" s="279"/>
      <c r="K76" s="279"/>
      <c r="L76" s="277"/>
      <c r="M76" s="277"/>
      <c r="N76" s="277"/>
      <c r="O76" s="277"/>
      <c r="P76" s="275"/>
      <c r="Q76" s="154"/>
    </row>
    <row r="77" spans="1:17" s="152" customFormat="1" ht="26.25" customHeight="1">
      <c r="A77" s="276" t="s">
        <v>3850</v>
      </c>
      <c r="B77" s="276" t="s">
        <v>72</v>
      </c>
      <c r="C77" s="276" t="s">
        <v>40</v>
      </c>
      <c r="D77" s="276" t="s">
        <v>3719</v>
      </c>
      <c r="E77" s="276" t="s">
        <v>2011</v>
      </c>
      <c r="F77" s="278" t="s">
        <v>3731</v>
      </c>
      <c r="G77" s="278" t="s">
        <v>3851</v>
      </c>
      <c r="H77" s="278" t="s">
        <v>2264</v>
      </c>
      <c r="I77" s="277"/>
      <c r="J77" s="279"/>
      <c r="K77" s="279"/>
      <c r="L77" s="277"/>
      <c r="M77" s="277"/>
      <c r="N77" s="277"/>
      <c r="O77" s="277"/>
      <c r="P77" s="275"/>
      <c r="Q77" s="154"/>
    </row>
    <row r="78" spans="1:17" s="152" customFormat="1" ht="26.25" customHeight="1">
      <c r="A78" s="276" t="s">
        <v>3852</v>
      </c>
      <c r="B78" s="276" t="s">
        <v>72</v>
      </c>
      <c r="C78" s="276" t="s">
        <v>40</v>
      </c>
      <c r="D78" s="276" t="s">
        <v>3719</v>
      </c>
      <c r="E78" s="276" t="s">
        <v>2011</v>
      </c>
      <c r="F78" s="278" t="s">
        <v>3731</v>
      </c>
      <c r="G78" s="278" t="s">
        <v>3853</v>
      </c>
      <c r="H78" s="278" t="s">
        <v>2264</v>
      </c>
      <c r="I78" s="277"/>
      <c r="J78" s="279"/>
      <c r="K78" s="279"/>
      <c r="L78" s="277"/>
      <c r="M78" s="277"/>
      <c r="N78" s="277"/>
      <c r="O78" s="277"/>
      <c r="P78" s="275"/>
      <c r="Q78" s="154"/>
    </row>
    <row r="79" spans="1:17" s="152" customFormat="1" ht="26.25" customHeight="1">
      <c r="A79" s="276" t="s">
        <v>3854</v>
      </c>
      <c r="B79" s="276" t="s">
        <v>72</v>
      </c>
      <c r="C79" s="276" t="s">
        <v>40</v>
      </c>
      <c r="D79" s="276" t="s">
        <v>3719</v>
      </c>
      <c r="E79" s="276" t="s">
        <v>2011</v>
      </c>
      <c r="F79" s="278" t="s">
        <v>3026</v>
      </c>
      <c r="G79" s="278" t="s">
        <v>3855</v>
      </c>
      <c r="H79" s="278" t="s">
        <v>1966</v>
      </c>
      <c r="I79" s="277"/>
      <c r="J79" s="279"/>
      <c r="K79" s="279"/>
      <c r="L79" s="277"/>
      <c r="M79" s="277"/>
      <c r="N79" s="277"/>
      <c r="O79" s="277"/>
      <c r="P79" s="275"/>
      <c r="Q79" s="154"/>
    </row>
    <row r="80" spans="1:17" s="152" customFormat="1" ht="26.25" customHeight="1">
      <c r="A80" s="276" t="s">
        <v>3856</v>
      </c>
      <c r="B80" s="276" t="s">
        <v>72</v>
      </c>
      <c r="C80" s="276" t="s">
        <v>40</v>
      </c>
      <c r="D80" s="276" t="s">
        <v>3719</v>
      </c>
      <c r="E80" s="276" t="s">
        <v>2011</v>
      </c>
      <c r="F80" s="278" t="s">
        <v>3731</v>
      </c>
      <c r="G80" s="278" t="s">
        <v>3857</v>
      </c>
      <c r="H80" s="278" t="s">
        <v>2264</v>
      </c>
      <c r="I80" s="277"/>
      <c r="J80" s="279"/>
      <c r="K80" s="279"/>
      <c r="L80" s="277"/>
      <c r="M80" s="277"/>
      <c r="N80" s="277"/>
      <c r="O80" s="277"/>
      <c r="P80" s="275"/>
      <c r="Q80" s="154"/>
    </row>
    <row r="81" spans="1:17" s="152" customFormat="1" ht="26.25" customHeight="1">
      <c r="A81" s="276" t="s">
        <v>3858</v>
      </c>
      <c r="B81" s="276" t="s">
        <v>86</v>
      </c>
      <c r="C81" s="276" t="s">
        <v>40</v>
      </c>
      <c r="D81" s="276"/>
      <c r="E81" s="276" t="s">
        <v>2011</v>
      </c>
      <c r="F81" s="278" t="s">
        <v>3026</v>
      </c>
      <c r="G81" s="278" t="s">
        <v>3859</v>
      </c>
      <c r="H81" s="278" t="s">
        <v>1966</v>
      </c>
      <c r="I81" s="277"/>
      <c r="J81" s="279"/>
      <c r="K81" s="279"/>
      <c r="L81" s="277"/>
      <c r="M81" s="277"/>
      <c r="N81" s="277"/>
      <c r="O81" s="277"/>
      <c r="P81" s="275"/>
      <c r="Q81" s="154"/>
    </row>
    <row r="82" spans="1:17" s="152" customFormat="1" ht="26.25" customHeight="1">
      <c r="A82" s="276" t="s">
        <v>3860</v>
      </c>
      <c r="B82" s="276" t="s">
        <v>86</v>
      </c>
      <c r="C82" s="276" t="s">
        <v>40</v>
      </c>
      <c r="D82" s="276"/>
      <c r="E82" s="276" t="s">
        <v>2011</v>
      </c>
      <c r="F82" s="278" t="s">
        <v>3026</v>
      </c>
      <c r="G82" s="278" t="s">
        <v>3861</v>
      </c>
      <c r="H82" s="278" t="s">
        <v>1966</v>
      </c>
      <c r="I82" s="277"/>
      <c r="J82" s="279"/>
      <c r="K82" s="279"/>
      <c r="L82" s="277"/>
      <c r="M82" s="277"/>
      <c r="N82" s="277"/>
      <c r="O82" s="277"/>
      <c r="P82" s="275"/>
      <c r="Q82" s="154"/>
    </row>
    <row r="83" spans="1:17" s="152" customFormat="1" ht="26.25" customHeight="1">
      <c r="A83" s="276" t="s">
        <v>3862</v>
      </c>
      <c r="B83" s="276" t="s">
        <v>72</v>
      </c>
      <c r="C83" s="276" t="s">
        <v>40</v>
      </c>
      <c r="D83" s="276" t="s">
        <v>3719</v>
      </c>
      <c r="E83" s="276" t="s">
        <v>2011</v>
      </c>
      <c r="F83" s="278" t="s">
        <v>3026</v>
      </c>
      <c r="G83" s="278" t="s">
        <v>3863</v>
      </c>
      <c r="H83" s="278" t="s">
        <v>1966</v>
      </c>
      <c r="I83" s="277"/>
      <c r="J83" s="279"/>
      <c r="K83" s="279"/>
      <c r="L83" s="277"/>
      <c r="M83" s="277"/>
      <c r="N83" s="277"/>
      <c r="O83" s="277"/>
      <c r="P83" s="275"/>
      <c r="Q83" s="154"/>
    </row>
    <row r="84" spans="1:17" s="152" customFormat="1" ht="26.25" customHeight="1">
      <c r="A84" s="276" t="s">
        <v>3864</v>
      </c>
      <c r="B84" s="276" t="s">
        <v>240</v>
      </c>
      <c r="C84" s="276" t="s">
        <v>40</v>
      </c>
      <c r="D84" s="276"/>
      <c r="E84" s="276" t="s">
        <v>2011</v>
      </c>
      <c r="F84" s="278" t="s">
        <v>3026</v>
      </c>
      <c r="G84" s="278" t="s">
        <v>3865</v>
      </c>
      <c r="H84" s="278" t="s">
        <v>1966</v>
      </c>
      <c r="I84" s="277"/>
      <c r="J84" s="279"/>
      <c r="K84" s="279"/>
      <c r="L84" s="277"/>
      <c r="M84" s="277"/>
      <c r="N84" s="277"/>
      <c r="O84" s="277"/>
      <c r="P84" s="275"/>
      <c r="Q84" s="154"/>
    </row>
    <row r="85" spans="1:17" s="152" customFormat="1" ht="26.25" customHeight="1">
      <c r="A85" s="276" t="s">
        <v>3866</v>
      </c>
      <c r="B85" s="276" t="s">
        <v>86</v>
      </c>
      <c r="C85" s="276" t="s">
        <v>40</v>
      </c>
      <c r="D85" s="276"/>
      <c r="E85" s="276" t="s">
        <v>2011</v>
      </c>
      <c r="F85" s="278" t="s">
        <v>3731</v>
      </c>
      <c r="G85" s="278" t="s">
        <v>3867</v>
      </c>
      <c r="H85" s="278" t="s">
        <v>2264</v>
      </c>
      <c r="I85" s="277"/>
      <c r="J85" s="279"/>
      <c r="K85" s="279"/>
      <c r="L85" s="277"/>
      <c r="M85" s="277"/>
      <c r="N85" s="277"/>
      <c r="O85" s="277"/>
      <c r="P85" s="275"/>
      <c r="Q85" s="154"/>
    </row>
    <row r="86" spans="1:17" s="152" customFormat="1" ht="26.25" customHeight="1">
      <c r="A86" s="276" t="s">
        <v>3868</v>
      </c>
      <c r="B86" s="276" t="s">
        <v>86</v>
      </c>
      <c r="C86" s="276" t="s">
        <v>40</v>
      </c>
      <c r="D86" s="276"/>
      <c r="E86" s="276" t="s">
        <v>2011</v>
      </c>
      <c r="F86" s="278" t="s">
        <v>3731</v>
      </c>
      <c r="G86" s="278" t="s">
        <v>3869</v>
      </c>
      <c r="H86" s="278" t="s">
        <v>2264</v>
      </c>
      <c r="I86" s="277"/>
      <c r="J86" s="279"/>
      <c r="K86" s="279"/>
      <c r="L86" s="277"/>
      <c r="M86" s="277"/>
      <c r="N86" s="277"/>
      <c r="O86" s="277"/>
      <c r="P86" s="275"/>
      <c r="Q86" s="154"/>
    </row>
    <row r="87" spans="1:17" s="152" customFormat="1" ht="26.25" customHeight="1">
      <c r="A87" s="276" t="s">
        <v>3870</v>
      </c>
      <c r="B87" s="276" t="s">
        <v>86</v>
      </c>
      <c r="C87" s="276" t="s">
        <v>40</v>
      </c>
      <c r="D87" s="276"/>
      <c r="E87" s="276" t="s">
        <v>2011</v>
      </c>
      <c r="F87" s="278" t="s">
        <v>3731</v>
      </c>
      <c r="G87" s="278" t="s">
        <v>3871</v>
      </c>
      <c r="H87" s="278" t="s">
        <v>2264</v>
      </c>
      <c r="I87" s="277"/>
      <c r="J87" s="279"/>
      <c r="K87" s="279"/>
      <c r="L87" s="277"/>
      <c r="M87" s="277"/>
      <c r="N87" s="277"/>
      <c r="O87" s="277"/>
      <c r="P87" s="275"/>
      <c r="Q87" s="154"/>
    </row>
    <row r="88" spans="1:17" s="152" customFormat="1" ht="26.25" customHeight="1">
      <c r="A88" s="276" t="s">
        <v>3872</v>
      </c>
      <c r="B88" s="276" t="s">
        <v>86</v>
      </c>
      <c r="C88" s="276" t="s">
        <v>40</v>
      </c>
      <c r="D88" s="276"/>
      <c r="E88" s="276" t="s">
        <v>2011</v>
      </c>
      <c r="F88" s="278" t="s">
        <v>3731</v>
      </c>
      <c r="G88" s="278" t="s">
        <v>3873</v>
      </c>
      <c r="H88" s="278" t="s">
        <v>2264</v>
      </c>
      <c r="I88" s="277"/>
      <c r="J88" s="279"/>
      <c r="K88" s="279"/>
      <c r="L88" s="277"/>
      <c r="M88" s="277"/>
      <c r="N88" s="277"/>
      <c r="O88" s="277"/>
      <c r="P88" s="275"/>
      <c r="Q88" s="154"/>
    </row>
    <row r="89" spans="1:17" s="152" customFormat="1" ht="26.25" customHeight="1">
      <c r="A89" s="276" t="s">
        <v>3874</v>
      </c>
      <c r="B89" s="276" t="s">
        <v>86</v>
      </c>
      <c r="C89" s="276" t="s">
        <v>40</v>
      </c>
      <c r="D89" s="276"/>
      <c r="E89" s="276" t="s">
        <v>2011</v>
      </c>
      <c r="F89" s="278" t="s">
        <v>3731</v>
      </c>
      <c r="G89" s="278" t="s">
        <v>3875</v>
      </c>
      <c r="H89" s="278" t="s">
        <v>2264</v>
      </c>
      <c r="I89" s="277"/>
      <c r="J89" s="279"/>
      <c r="K89" s="279"/>
      <c r="L89" s="277"/>
      <c r="M89" s="277"/>
      <c r="N89" s="277"/>
      <c r="O89" s="277"/>
      <c r="P89" s="275"/>
      <c r="Q89" s="154"/>
    </row>
    <row r="90" spans="1:17" s="152" customFormat="1" ht="26.25" customHeight="1">
      <c r="A90" s="276" t="s">
        <v>3876</v>
      </c>
      <c r="B90" s="276" t="s">
        <v>86</v>
      </c>
      <c r="C90" s="276" t="s">
        <v>40</v>
      </c>
      <c r="D90" s="276"/>
      <c r="E90" s="276" t="s">
        <v>2011</v>
      </c>
      <c r="F90" s="278" t="s">
        <v>3731</v>
      </c>
      <c r="G90" s="278" t="s">
        <v>3877</v>
      </c>
      <c r="H90" s="278" t="s">
        <v>2264</v>
      </c>
      <c r="I90" s="277"/>
      <c r="J90" s="279"/>
      <c r="K90" s="279"/>
      <c r="L90" s="277"/>
      <c r="M90" s="277"/>
      <c r="N90" s="277"/>
      <c r="O90" s="277"/>
      <c r="P90" s="275"/>
      <c r="Q90" s="154"/>
    </row>
    <row r="91" spans="1:17" s="152" customFormat="1" ht="26.25" customHeight="1">
      <c r="A91" s="276" t="s">
        <v>3878</v>
      </c>
      <c r="B91" s="276" t="s">
        <v>72</v>
      </c>
      <c r="C91" s="276" t="s">
        <v>40</v>
      </c>
      <c r="D91" s="276" t="s">
        <v>3719</v>
      </c>
      <c r="E91" s="276" t="s">
        <v>2011</v>
      </c>
      <c r="F91" s="278" t="s">
        <v>3026</v>
      </c>
      <c r="G91" s="278" t="s">
        <v>3879</v>
      </c>
      <c r="H91" s="278" t="s">
        <v>1966</v>
      </c>
      <c r="I91" s="277"/>
      <c r="J91" s="279"/>
      <c r="K91" s="279"/>
      <c r="L91" s="277"/>
      <c r="M91" s="277"/>
      <c r="N91" s="277"/>
      <c r="O91" s="277"/>
      <c r="P91" s="275"/>
      <c r="Q91" s="154"/>
    </row>
    <row r="92" spans="1:17" s="152" customFormat="1" ht="26.25" customHeight="1">
      <c r="A92" s="276" t="s">
        <v>3880</v>
      </c>
      <c r="B92" s="276" t="s">
        <v>86</v>
      </c>
      <c r="C92" s="276" t="s">
        <v>40</v>
      </c>
      <c r="D92" s="276"/>
      <c r="E92" s="276" t="s">
        <v>2011</v>
      </c>
      <c r="F92" s="278" t="s">
        <v>3731</v>
      </c>
      <c r="G92" s="278" t="s">
        <v>3881</v>
      </c>
      <c r="H92" s="278" t="s">
        <v>2956</v>
      </c>
      <c r="I92" s="277"/>
      <c r="J92" s="279"/>
      <c r="K92" s="279"/>
      <c r="L92" s="277"/>
      <c r="M92" s="277"/>
      <c r="N92" s="277"/>
      <c r="O92" s="277"/>
      <c r="P92" s="275"/>
      <c r="Q92" s="154"/>
    </row>
    <row r="93" spans="1:17" s="152" customFormat="1" ht="26.25" customHeight="1">
      <c r="A93" s="276" t="s">
        <v>3882</v>
      </c>
      <c r="B93" s="276" t="s">
        <v>72</v>
      </c>
      <c r="C93" s="276" t="s">
        <v>153</v>
      </c>
      <c r="D93" s="276" t="s">
        <v>3719</v>
      </c>
      <c r="E93" s="276" t="s">
        <v>2011</v>
      </c>
      <c r="F93" s="278" t="s">
        <v>3731</v>
      </c>
      <c r="G93" s="320" t="s">
        <v>3883</v>
      </c>
      <c r="H93" s="278" t="s">
        <v>2956</v>
      </c>
      <c r="I93" s="277"/>
      <c r="J93" s="279"/>
      <c r="K93" s="279"/>
      <c r="L93" s="277"/>
      <c r="M93" s="277"/>
      <c r="N93" s="277"/>
      <c r="O93" s="277"/>
      <c r="P93" s="275"/>
      <c r="Q93" s="154"/>
    </row>
    <row r="94" spans="1:17" s="152" customFormat="1" ht="26.25" customHeight="1">
      <c r="A94" s="276" t="s">
        <v>3884</v>
      </c>
      <c r="B94" s="276" t="s">
        <v>86</v>
      </c>
      <c r="C94" s="276" t="s">
        <v>40</v>
      </c>
      <c r="D94" s="276"/>
      <c r="E94" s="276" t="s">
        <v>2011</v>
      </c>
      <c r="F94" s="278" t="s">
        <v>3731</v>
      </c>
      <c r="G94" s="278" t="s">
        <v>3885</v>
      </c>
      <c r="H94" s="278" t="s">
        <v>2264</v>
      </c>
      <c r="I94" s="277"/>
      <c r="J94" s="279"/>
      <c r="K94" s="279"/>
      <c r="L94" s="277"/>
      <c r="M94" s="277"/>
      <c r="N94" s="277"/>
      <c r="O94" s="277"/>
      <c r="P94" s="275"/>
      <c r="Q94" s="154"/>
    </row>
    <row r="95" spans="1:17" s="152" customFormat="1" ht="26.25" customHeight="1">
      <c r="A95" s="276" t="s">
        <v>3886</v>
      </c>
      <c r="B95" s="276" t="s">
        <v>86</v>
      </c>
      <c r="C95" s="276" t="s">
        <v>40</v>
      </c>
      <c r="D95" s="276"/>
      <c r="E95" s="276" t="s">
        <v>2011</v>
      </c>
      <c r="F95" s="278" t="s">
        <v>2322</v>
      </c>
      <c r="G95" s="278" t="s">
        <v>3887</v>
      </c>
      <c r="H95" s="278" t="s">
        <v>2302</v>
      </c>
      <c r="I95" s="277"/>
      <c r="J95" s="279"/>
      <c r="K95" s="279"/>
      <c r="L95" s="277"/>
      <c r="M95" s="277"/>
      <c r="N95" s="277"/>
      <c r="O95" s="277"/>
      <c r="P95" s="275"/>
      <c r="Q95" s="154"/>
    </row>
    <row r="96" spans="1:17" s="152" customFormat="1" ht="26.25" customHeight="1">
      <c r="A96" s="276" t="s">
        <v>3888</v>
      </c>
      <c r="B96" s="276" t="s">
        <v>72</v>
      </c>
      <c r="C96" s="276" t="s">
        <v>40</v>
      </c>
      <c r="D96" s="276" t="s">
        <v>3719</v>
      </c>
      <c r="E96" s="276" t="s">
        <v>2011</v>
      </c>
      <c r="F96" s="278" t="s">
        <v>3026</v>
      </c>
      <c r="G96" s="278" t="s">
        <v>3889</v>
      </c>
      <c r="H96" s="278" t="s">
        <v>1966</v>
      </c>
      <c r="I96" s="277"/>
      <c r="J96" s="279"/>
      <c r="K96" s="279"/>
      <c r="L96" s="277"/>
      <c r="M96" s="277"/>
      <c r="N96" s="277"/>
      <c r="O96" s="277"/>
      <c r="P96" s="275"/>
      <c r="Q96" s="154"/>
    </row>
    <row r="97" spans="1:17" s="152" customFormat="1" ht="26.25" customHeight="1">
      <c r="A97" s="276" t="s">
        <v>3890</v>
      </c>
      <c r="B97" s="276" t="s">
        <v>2036</v>
      </c>
      <c r="C97" s="276" t="s">
        <v>153</v>
      </c>
      <c r="D97" s="276"/>
      <c r="E97" s="276" t="s">
        <v>2011</v>
      </c>
      <c r="F97" s="278" t="s">
        <v>3026</v>
      </c>
      <c r="G97" s="278" t="s">
        <v>3891</v>
      </c>
      <c r="H97" s="278" t="s">
        <v>1966</v>
      </c>
      <c r="I97" s="277"/>
      <c r="J97" s="279"/>
      <c r="K97" s="279"/>
      <c r="L97" s="277"/>
      <c r="M97" s="277"/>
      <c r="N97" s="277"/>
      <c r="O97" s="277"/>
      <c r="P97" s="275"/>
      <c r="Q97" s="154"/>
    </row>
    <row r="98" spans="1:17" s="152" customFormat="1" ht="26.25" customHeight="1">
      <c r="A98" s="276" t="s">
        <v>3892</v>
      </c>
      <c r="B98" s="276" t="s">
        <v>72</v>
      </c>
      <c r="C98" s="276" t="s">
        <v>40</v>
      </c>
      <c r="D98" s="276" t="s">
        <v>3719</v>
      </c>
      <c r="E98" s="276" t="s">
        <v>2011</v>
      </c>
      <c r="F98" s="278" t="s">
        <v>3026</v>
      </c>
      <c r="G98" s="278" t="s">
        <v>3893</v>
      </c>
      <c r="H98" s="278" t="s">
        <v>1966</v>
      </c>
      <c r="I98" s="277"/>
      <c r="J98" s="279"/>
      <c r="K98" s="279"/>
      <c r="L98" s="277"/>
      <c r="M98" s="277"/>
      <c r="N98" s="277"/>
      <c r="O98" s="277"/>
      <c r="P98" s="275"/>
      <c r="Q98" s="154"/>
    </row>
    <row r="99" spans="1:17" s="152" customFormat="1" ht="26.25" customHeight="1">
      <c r="A99" s="276" t="s">
        <v>3894</v>
      </c>
      <c r="B99" s="276" t="s">
        <v>2036</v>
      </c>
      <c r="C99" s="276" t="s">
        <v>40</v>
      </c>
      <c r="D99" s="276"/>
      <c r="E99" s="276" t="s">
        <v>2011</v>
      </c>
      <c r="F99" s="278" t="s">
        <v>3026</v>
      </c>
      <c r="G99" s="278" t="s">
        <v>3895</v>
      </c>
      <c r="H99" s="278" t="s">
        <v>1966</v>
      </c>
      <c r="I99" s="277"/>
      <c r="J99" s="279"/>
      <c r="K99" s="279"/>
      <c r="L99" s="277"/>
      <c r="M99" s="277"/>
      <c r="N99" s="277"/>
      <c r="O99" s="277"/>
      <c r="P99" s="275"/>
      <c r="Q99" s="154"/>
    </row>
    <row r="100" spans="1:17" s="152" customFormat="1" ht="26.25" customHeight="1">
      <c r="A100" s="276" t="s">
        <v>3896</v>
      </c>
      <c r="B100" s="276" t="s">
        <v>72</v>
      </c>
      <c r="C100" s="276" t="s">
        <v>40</v>
      </c>
      <c r="D100" s="276" t="s">
        <v>3719</v>
      </c>
      <c r="E100" s="276" t="s">
        <v>2011</v>
      </c>
      <c r="F100" s="278" t="s">
        <v>3026</v>
      </c>
      <c r="G100" s="278" t="s">
        <v>3897</v>
      </c>
      <c r="H100" s="278" t="s">
        <v>1966</v>
      </c>
      <c r="I100" s="277"/>
      <c r="J100" s="279"/>
      <c r="K100" s="279"/>
      <c r="L100" s="277"/>
      <c r="M100" s="277"/>
      <c r="N100" s="277"/>
      <c r="O100" s="277"/>
      <c r="P100" s="275"/>
      <c r="Q100" s="154"/>
    </row>
    <row r="101" spans="1:17" s="152" customFormat="1" ht="26.25" customHeight="1">
      <c r="A101" s="276" t="s">
        <v>3898</v>
      </c>
      <c r="B101" s="276" t="s">
        <v>72</v>
      </c>
      <c r="C101" s="276" t="s">
        <v>40</v>
      </c>
      <c r="D101" s="276" t="s">
        <v>3719</v>
      </c>
      <c r="E101" s="276" t="s">
        <v>2011</v>
      </c>
      <c r="F101" s="278" t="s">
        <v>3026</v>
      </c>
      <c r="G101" s="278" t="s">
        <v>3899</v>
      </c>
      <c r="H101" s="278" t="s">
        <v>1966</v>
      </c>
      <c r="I101" s="277"/>
      <c r="J101" s="279"/>
      <c r="K101" s="279"/>
      <c r="L101" s="277"/>
      <c r="M101" s="277"/>
      <c r="N101" s="277"/>
      <c r="O101" s="277"/>
      <c r="P101" s="275"/>
      <c r="Q101" s="154"/>
    </row>
    <row r="102" spans="1:17" s="152" customFormat="1" ht="26.25" customHeight="1">
      <c r="A102" s="276" t="s">
        <v>3900</v>
      </c>
      <c r="B102" s="276" t="s">
        <v>72</v>
      </c>
      <c r="C102" s="276" t="s">
        <v>40</v>
      </c>
      <c r="D102" s="276" t="s">
        <v>3719</v>
      </c>
      <c r="E102" s="276" t="s">
        <v>2011</v>
      </c>
      <c r="F102" s="278" t="s">
        <v>3026</v>
      </c>
      <c r="G102" s="278" t="s">
        <v>3901</v>
      </c>
      <c r="H102" s="278" t="s">
        <v>1966</v>
      </c>
      <c r="I102" s="277"/>
      <c r="J102" s="279"/>
      <c r="K102" s="279"/>
      <c r="L102" s="277"/>
      <c r="M102" s="277"/>
      <c r="N102" s="277"/>
      <c r="O102" s="277"/>
      <c r="P102" s="275"/>
      <c r="Q102" s="154"/>
    </row>
    <row r="103" spans="1:17" s="152" customFormat="1" ht="26.25" customHeight="1">
      <c r="A103" s="276" t="s">
        <v>3902</v>
      </c>
      <c r="B103" s="276" t="s">
        <v>86</v>
      </c>
      <c r="C103" s="276" t="s">
        <v>153</v>
      </c>
      <c r="D103" s="276"/>
      <c r="E103" s="276" t="s">
        <v>2011</v>
      </c>
      <c r="F103" s="278" t="s">
        <v>2322</v>
      </c>
      <c r="G103" s="278" t="s">
        <v>3903</v>
      </c>
      <c r="H103" s="278" t="s">
        <v>2302</v>
      </c>
      <c r="I103" s="277"/>
      <c r="J103" s="279"/>
      <c r="K103" s="279"/>
      <c r="L103" s="277"/>
      <c r="M103" s="277"/>
      <c r="N103" s="277"/>
      <c r="O103" s="277"/>
      <c r="P103" s="275"/>
      <c r="Q103" s="154"/>
    </row>
  </sheetData>
  <autoFilter ref="A1:H103" xr:uid="{00000000-0009-0000-0000-000004000000}"/>
  <phoneticPr fontId="9" type="noConversion"/>
  <hyperlinks>
    <hyperlink ref="A2" r:id="rId1" display="http://136.18.248.90/browse/FPHASEVCDC-7504" xr:uid="{00000000-0004-0000-0400-000000000000}"/>
    <hyperlink ref="A3" r:id="rId2" display="http://136.18.248.90/browse/FPHASEVCDC-7499" xr:uid="{00000000-0004-0000-0400-000001000000}"/>
    <hyperlink ref="A4" r:id="rId3" display="http://136.18.248.90/browse/FPHASEVCDC-7498" xr:uid="{00000000-0004-0000-0400-000002000000}"/>
    <hyperlink ref="A5" r:id="rId4" display="http://136.18.248.90/browse/FPHASEVCDC-7496" xr:uid="{00000000-0004-0000-0400-000003000000}"/>
    <hyperlink ref="A6" r:id="rId5" display="http://136.18.248.90/browse/FPHASEVCDC-7494" xr:uid="{00000000-0004-0000-0400-000004000000}"/>
    <hyperlink ref="A7" r:id="rId6" display="http://136.18.248.90/browse/FPHASEVCDC-7493" xr:uid="{00000000-0004-0000-0400-000005000000}"/>
    <hyperlink ref="A8" r:id="rId7" display="http://136.18.248.90/browse/FPHASEVCDC-7470" xr:uid="{00000000-0004-0000-0400-000006000000}"/>
    <hyperlink ref="A9" r:id="rId8" display="http://136.18.248.90/browse/FPHASEVCDC-7469" xr:uid="{00000000-0004-0000-0400-000007000000}"/>
    <hyperlink ref="A10" r:id="rId9" display="http://136.18.248.90/browse/FPHASEVCDC-7468" xr:uid="{00000000-0004-0000-0400-000008000000}"/>
    <hyperlink ref="A11" r:id="rId10" display="http://136.18.248.90/browse/FPHASEVCDC-7467" xr:uid="{00000000-0004-0000-0400-000009000000}"/>
    <hyperlink ref="A12" r:id="rId11" display="http://136.18.248.90/browse/FPHASEVCDC-7462" xr:uid="{00000000-0004-0000-0400-00000A000000}"/>
    <hyperlink ref="A13" r:id="rId12" display="http://136.18.248.90/browse/FPHASEVCDC-7461" xr:uid="{00000000-0004-0000-0400-00000B000000}"/>
    <hyperlink ref="A14" r:id="rId13" display="http://136.18.248.90/browse/FPHASEVCDC-7460" xr:uid="{00000000-0004-0000-0400-00000C000000}"/>
    <hyperlink ref="A15" r:id="rId14" display="http://136.18.248.90/browse/FPHASEVCDC-7457" xr:uid="{00000000-0004-0000-0400-00000D000000}"/>
    <hyperlink ref="A16" r:id="rId15" display="http://136.18.248.90/browse/FPHASEVCDC-7455" xr:uid="{00000000-0004-0000-0400-00000E000000}"/>
    <hyperlink ref="A17" r:id="rId16" display="http://136.18.248.90/browse/FPHASEVCDC-7453" xr:uid="{00000000-0004-0000-0400-00000F000000}"/>
    <hyperlink ref="A18" r:id="rId17" display="http://136.18.248.90/browse/FPHASEVCDC-7451" xr:uid="{00000000-0004-0000-0400-000010000000}"/>
    <hyperlink ref="A19" r:id="rId18" display="http://136.18.248.90/browse/FPHASEVCDC-7450" xr:uid="{00000000-0004-0000-0400-000011000000}"/>
    <hyperlink ref="A20" r:id="rId19" display="http://136.18.248.90/browse/FPHASEVCDC-7447" xr:uid="{00000000-0004-0000-0400-000012000000}"/>
    <hyperlink ref="A21" r:id="rId20" display="http://136.18.248.90/browse/FPHASEVCDC-7439" xr:uid="{00000000-0004-0000-0400-000013000000}"/>
    <hyperlink ref="A22" r:id="rId21" display="http://136.18.248.90/browse/FPHASEVCDC-7437" xr:uid="{00000000-0004-0000-0400-000014000000}"/>
    <hyperlink ref="A23" r:id="rId22" display="http://136.18.248.90/browse/FPHASEVCDC-7436" xr:uid="{00000000-0004-0000-0400-000015000000}"/>
    <hyperlink ref="A24" r:id="rId23" display="http://136.18.248.90/browse/FPHASEVCDC-7435" xr:uid="{00000000-0004-0000-0400-000016000000}"/>
    <hyperlink ref="A25" r:id="rId24" display="http://136.18.248.90/browse/FPHASEVCDC-7434" xr:uid="{00000000-0004-0000-0400-000017000000}"/>
    <hyperlink ref="A26" r:id="rId25" display="http://136.18.248.90/browse/FPHASEVCDC-7433" xr:uid="{00000000-0004-0000-0400-000018000000}"/>
    <hyperlink ref="A27" r:id="rId26" display="http://136.18.248.90/browse/FPHASEVCDC-7432" xr:uid="{00000000-0004-0000-0400-000019000000}"/>
    <hyperlink ref="A28" r:id="rId27" display="http://136.18.248.90/browse/FPHASEVCDC-7430" xr:uid="{00000000-0004-0000-0400-00001A000000}"/>
    <hyperlink ref="A29" r:id="rId28" display="http://136.18.248.90/browse/FPHASEVCDC-7427" xr:uid="{00000000-0004-0000-0400-00001B000000}"/>
    <hyperlink ref="A30" r:id="rId29" display="http://136.18.248.90/browse/FPHASEVCDC-7418" xr:uid="{00000000-0004-0000-0400-00001C000000}"/>
    <hyperlink ref="A31" r:id="rId30" display="http://136.18.248.90/browse/FPHASEVCDC-7417" xr:uid="{00000000-0004-0000-0400-00001D000000}"/>
    <hyperlink ref="A32" r:id="rId31" display="http://136.18.248.90/browse/FPHASEVCDC-7416" xr:uid="{00000000-0004-0000-0400-00001E000000}"/>
    <hyperlink ref="A33" r:id="rId32" display="http://136.18.248.90/browse/FPHASEVCDC-7412" xr:uid="{00000000-0004-0000-0400-00001F000000}"/>
    <hyperlink ref="A34" r:id="rId33" display="http://136.18.248.90/browse/FPHASEVCDC-7411" xr:uid="{00000000-0004-0000-0400-000020000000}"/>
    <hyperlink ref="A35" r:id="rId34" display="http://136.18.248.90/browse/FPHASEVCDC-7406" xr:uid="{00000000-0004-0000-0400-000021000000}"/>
    <hyperlink ref="A36" r:id="rId35" display="http://136.18.248.90/browse/FPHASEVCDC-7390" xr:uid="{00000000-0004-0000-0400-000022000000}"/>
    <hyperlink ref="A37" r:id="rId36" display="http://136.18.248.90/browse/FPHASEVCDC-7387" xr:uid="{00000000-0004-0000-0400-000023000000}"/>
    <hyperlink ref="A38" r:id="rId37" display="http://136.18.248.90/browse/FPHASEVCDC-7382" xr:uid="{00000000-0004-0000-0400-000024000000}"/>
    <hyperlink ref="A39" r:id="rId38" display="http://136.18.248.90/browse/FPHASEVCDC-7380" xr:uid="{00000000-0004-0000-0400-000025000000}"/>
    <hyperlink ref="A40" r:id="rId39" display="http://136.18.248.90/browse/FPHASEVCDC-7379" xr:uid="{00000000-0004-0000-0400-000026000000}"/>
    <hyperlink ref="A41" r:id="rId40" display="http://136.18.248.90/browse/FPHASEVCDC-7377" xr:uid="{00000000-0004-0000-0400-000027000000}"/>
    <hyperlink ref="A42" r:id="rId41" display="http://136.18.248.90/browse/FPHASEVCDC-7376" xr:uid="{00000000-0004-0000-0400-000028000000}"/>
    <hyperlink ref="A43" r:id="rId42" display="http://136.18.248.90/browse/FPHASEVCDC-7375" xr:uid="{00000000-0004-0000-0400-000029000000}"/>
    <hyperlink ref="A44" r:id="rId43" display="http://136.18.248.90/browse/FPHASEVCDC-7359" xr:uid="{00000000-0004-0000-0400-00002A000000}"/>
    <hyperlink ref="A45" r:id="rId44" display="http://136.18.248.90/browse/FPHASEVCDC-7358" xr:uid="{00000000-0004-0000-0400-00002B000000}"/>
    <hyperlink ref="A46" r:id="rId45" display="http://136.18.248.90/browse/FPHASEVCDC-7357" xr:uid="{00000000-0004-0000-0400-00002C000000}"/>
    <hyperlink ref="A47" r:id="rId46" display="http://136.18.248.90/browse/FPHASEVCDC-7355" xr:uid="{00000000-0004-0000-0400-00002D000000}"/>
    <hyperlink ref="A48" r:id="rId47" display="http://136.18.248.90/browse/FPHASEVCDC-7354" xr:uid="{00000000-0004-0000-0400-00002E000000}"/>
    <hyperlink ref="A49" r:id="rId48" display="http://136.18.248.90/browse/FPHASEVCDC-7352" xr:uid="{00000000-0004-0000-0400-00002F000000}"/>
    <hyperlink ref="A50" r:id="rId49" display="http://136.18.248.90/browse/FPHASEVCDC-7348" xr:uid="{00000000-0004-0000-0400-000030000000}"/>
    <hyperlink ref="A51" r:id="rId50" display="http://136.18.248.90/browse/FPHASEVCDC-7347" xr:uid="{00000000-0004-0000-0400-000031000000}"/>
    <hyperlink ref="A52" r:id="rId51" display="http://136.18.248.90/browse/FPHASEVCDC-7345" xr:uid="{00000000-0004-0000-0400-000032000000}"/>
    <hyperlink ref="A53" r:id="rId52" display="http://136.18.248.90/browse/FPHASEVCDC-7344" xr:uid="{00000000-0004-0000-0400-000033000000}"/>
    <hyperlink ref="A54" r:id="rId53" display="http://136.18.248.90/browse/FPHASEVCDC-7340" xr:uid="{00000000-0004-0000-0400-000034000000}"/>
    <hyperlink ref="A55" r:id="rId54" display="http://136.18.248.90/browse/FPHASEVCDC-7336" xr:uid="{00000000-0004-0000-0400-000035000000}"/>
    <hyperlink ref="A56" r:id="rId55" display="http://136.18.248.90/browse/FPHASEVCDC-7334" xr:uid="{00000000-0004-0000-0400-000036000000}"/>
    <hyperlink ref="A57" r:id="rId56" display="http://136.18.248.90/browse/FPHASEVCDC-7333" xr:uid="{00000000-0004-0000-0400-000037000000}"/>
    <hyperlink ref="A58" r:id="rId57" display="http://136.18.248.90/browse/FPHASEVCDC-7332" xr:uid="{00000000-0004-0000-0400-000038000000}"/>
    <hyperlink ref="A59" r:id="rId58" display="http://136.18.248.90/browse/FPHASEVCDC-7331" xr:uid="{00000000-0004-0000-0400-000039000000}"/>
    <hyperlink ref="A60" r:id="rId59" display="http://136.18.248.90/browse/FPHASEVCDC-7330" xr:uid="{00000000-0004-0000-0400-00003A000000}"/>
    <hyperlink ref="A61" r:id="rId60" display="http://136.18.248.90/browse/FPHASEVCDC-7326" xr:uid="{00000000-0004-0000-0400-00003B000000}"/>
    <hyperlink ref="A62" r:id="rId61" display="http://136.18.248.90/browse/FPHASEVCDC-7325" xr:uid="{00000000-0004-0000-0400-00003C000000}"/>
    <hyperlink ref="A63" r:id="rId62" display="http://136.18.248.90/browse/FPHASEVCDC-7323" xr:uid="{00000000-0004-0000-0400-00003D000000}"/>
    <hyperlink ref="A64" r:id="rId63" display="http://136.18.248.90/browse/FPHASEVCDC-7321" xr:uid="{00000000-0004-0000-0400-00003E000000}"/>
    <hyperlink ref="A65" r:id="rId64" display="http://136.18.248.90/browse/FPHASEVCDC-7319" xr:uid="{00000000-0004-0000-0400-00003F000000}"/>
    <hyperlink ref="A66" r:id="rId65" display="http://136.18.248.90/browse/FPHASEVCDC-7306" xr:uid="{00000000-0004-0000-0400-000040000000}"/>
    <hyperlink ref="A67" r:id="rId66" display="http://136.18.248.90/browse/FPHASEVCDC-7305" xr:uid="{00000000-0004-0000-0400-000041000000}"/>
    <hyperlink ref="A68" r:id="rId67" display="http://136.18.248.90/browse/FPHASEVCDC-7273" xr:uid="{00000000-0004-0000-0400-000042000000}"/>
    <hyperlink ref="A69" r:id="rId68" display="http://136.18.248.90/browse/FPHASEVCDC-7268" xr:uid="{00000000-0004-0000-0400-000043000000}"/>
    <hyperlink ref="A70" r:id="rId69" display="http://136.18.248.90/browse/FPHASEVCDC-7263" xr:uid="{00000000-0004-0000-0400-000044000000}"/>
    <hyperlink ref="A71" r:id="rId70" display="http://136.18.248.90/browse/FPHASEVCDC-7261" xr:uid="{00000000-0004-0000-0400-000045000000}"/>
    <hyperlink ref="A72" r:id="rId71" display="http://136.18.248.90/browse/FPHASEVCDC-7259" xr:uid="{00000000-0004-0000-0400-000046000000}"/>
    <hyperlink ref="A73" r:id="rId72" display="http://136.18.248.90/browse/FPHASEVCDC-7257" xr:uid="{00000000-0004-0000-0400-000047000000}"/>
    <hyperlink ref="A74" r:id="rId73" display="http://136.18.248.90/browse/FPHASEVCDC-7251" xr:uid="{00000000-0004-0000-0400-000048000000}"/>
    <hyperlink ref="A75" r:id="rId74" display="http://136.18.248.90/browse/FPHASEVCDC-7248" xr:uid="{00000000-0004-0000-0400-000049000000}"/>
    <hyperlink ref="A76" r:id="rId75" display="http://136.18.248.90/browse/FPHASEVCDC-7243" xr:uid="{00000000-0004-0000-0400-00004A000000}"/>
    <hyperlink ref="A77" r:id="rId76" display="http://136.18.248.90/browse/FPHASEVCDC-7242" xr:uid="{00000000-0004-0000-0400-00004B000000}"/>
    <hyperlink ref="A78" r:id="rId77" display="http://136.18.248.90/browse/FPHASEVCDC-7238" xr:uid="{00000000-0004-0000-0400-00004C000000}"/>
    <hyperlink ref="A79" r:id="rId78" display="http://136.18.248.90/browse/FPHASEVCDC-7232" xr:uid="{00000000-0004-0000-0400-00004D000000}"/>
    <hyperlink ref="A80" r:id="rId79" display="http://136.18.248.90/browse/FPHASEVCDC-7230" xr:uid="{00000000-0004-0000-0400-00004E000000}"/>
    <hyperlink ref="A81" r:id="rId80" display="http://136.18.248.90/browse/FPHASEVCDC-7228" xr:uid="{00000000-0004-0000-0400-00004F000000}"/>
    <hyperlink ref="A82" r:id="rId81" display="http://136.18.248.90/browse/FPHASEVCDC-7222" xr:uid="{00000000-0004-0000-0400-000050000000}"/>
    <hyperlink ref="A83" r:id="rId82" display="http://136.18.248.90/browse/FPHASEVCDC-7219" xr:uid="{00000000-0004-0000-0400-000051000000}"/>
    <hyperlink ref="A84" r:id="rId83" display="http://136.18.248.90/browse/FPHASEVCDC-7217" xr:uid="{00000000-0004-0000-0400-000052000000}"/>
    <hyperlink ref="A85" r:id="rId84" display="http://136.18.248.90/browse/FPHASEVCDC-7211" xr:uid="{00000000-0004-0000-0400-000053000000}"/>
    <hyperlink ref="A86" r:id="rId85" display="http://136.18.248.90/browse/FPHASEVCDC-7210" xr:uid="{00000000-0004-0000-0400-000054000000}"/>
    <hyperlink ref="A87" r:id="rId86" display="http://136.18.248.90/browse/FPHASEVCDC-7208" xr:uid="{00000000-0004-0000-0400-000055000000}"/>
    <hyperlink ref="A88" r:id="rId87" display="http://136.18.248.90/browse/FPHASEVCDC-7207" xr:uid="{00000000-0004-0000-0400-000056000000}"/>
    <hyperlink ref="A89" r:id="rId88" display="http://136.18.248.90/browse/FPHASEVCDC-7200" xr:uid="{00000000-0004-0000-0400-000057000000}"/>
    <hyperlink ref="A90" r:id="rId89" display="http://136.18.248.90/browse/FPHASEVCDC-7199" xr:uid="{00000000-0004-0000-0400-000058000000}"/>
    <hyperlink ref="A91" r:id="rId90" display="http://136.18.248.90/browse/FPHASEVCDC-7198" xr:uid="{00000000-0004-0000-0400-000059000000}"/>
    <hyperlink ref="A92" r:id="rId91" display="http://136.18.248.90/browse/FPHASEVCDC-7197" xr:uid="{00000000-0004-0000-0400-00005A000000}"/>
    <hyperlink ref="A93" r:id="rId92" display="http://136.18.248.90/browse/FPHASEVCDC-7193" xr:uid="{00000000-0004-0000-0400-00005B000000}"/>
    <hyperlink ref="A94" r:id="rId93" display="http://136.18.248.90/browse/FPHASEVCDC-7188" xr:uid="{00000000-0004-0000-0400-00005C000000}"/>
    <hyperlink ref="A95" r:id="rId94" display="http://136.18.248.90/browse/FPHASEVCDC-7182" xr:uid="{00000000-0004-0000-0400-00005D000000}"/>
    <hyperlink ref="A96" r:id="rId95" display="http://136.18.248.90/browse/FPHASEVCDC-7176" xr:uid="{00000000-0004-0000-0400-00005E000000}"/>
    <hyperlink ref="A97" r:id="rId96" display="http://136.18.248.90/browse/FPHASEVCDC-7175" xr:uid="{00000000-0004-0000-0400-00005F000000}"/>
    <hyperlink ref="A98" r:id="rId97" display="http://136.18.248.90/browse/FPHASEVCDC-7170" xr:uid="{00000000-0004-0000-0400-000060000000}"/>
    <hyperlink ref="A99" r:id="rId98" display="http://136.18.248.90/browse/FPHASEVCDC-7144" xr:uid="{00000000-0004-0000-0400-000061000000}"/>
    <hyperlink ref="A100" r:id="rId99" display="http://136.18.248.90/browse/FPHASEVCDC-7139" xr:uid="{00000000-0004-0000-0400-000062000000}"/>
    <hyperlink ref="A101" r:id="rId100" display="http://136.18.248.90/browse/FPHASEVCDC-7120" xr:uid="{00000000-0004-0000-0400-000063000000}"/>
    <hyperlink ref="A102" r:id="rId101" display="http://136.18.248.90/browse/FPHASEVCDC-7114" xr:uid="{00000000-0004-0000-0400-000064000000}"/>
    <hyperlink ref="A103" r:id="rId102" display="http://136.18.248.90/browse/FPHASEVCDC-6934" xr:uid="{00000000-0004-0000-0400-000065000000}"/>
    <hyperlink ref="A105" r:id="rId103" display="http://136.18.248.90/browse/FPHASEVCDC-6746" xr:uid="{00000000-0004-0000-0400-000066000000}"/>
    <hyperlink ref="A104" r:id="rId104" display="http://136.18.248.90/browse/FPHASEVCDC-6749" xr:uid="{00000000-0004-0000-0400-000067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F219"/>
  <sheetViews>
    <sheetView showGridLines="0" tabSelected="1" topLeftCell="A3" zoomScaleNormal="100" workbookViewId="0">
      <selection activeCell="O12" sqref="O12"/>
    </sheetView>
  </sheetViews>
  <sheetFormatPr defaultColWidth="9.125" defaultRowHeight="16.5"/>
  <cols>
    <col min="1" max="1" width="3.125" style="10" customWidth="1"/>
    <col min="2" max="2" width="17.25" style="10" customWidth="1"/>
    <col min="3" max="3" width="26.25" style="10" customWidth="1"/>
    <col min="4" max="4" width="17.375" style="10" customWidth="1"/>
    <col min="5" max="5" width="19" style="10" customWidth="1"/>
    <col min="6" max="6" width="12.125" style="10" customWidth="1"/>
    <col min="7" max="7" width="9.625" style="10" bestFit="1" customWidth="1"/>
    <col min="8" max="8" width="9.125" style="10" bestFit="1" customWidth="1"/>
    <col min="9" max="9" width="8.375" style="10" bestFit="1" customWidth="1"/>
    <col min="10" max="10" width="12.875" style="10" customWidth="1"/>
    <col min="11" max="11" width="10" style="10" customWidth="1"/>
    <col min="12" max="12" width="20.875" style="10" customWidth="1"/>
    <col min="13" max="13" width="9.625" style="10" customWidth="1"/>
    <col min="14" max="19" width="9.25" style="10" bestFit="1" customWidth="1"/>
    <col min="20" max="16384" width="9.125" style="10"/>
  </cols>
  <sheetData>
    <row r="1" spans="2:13" s="44" customFormat="1" ht="17.25" thickBot="1"/>
    <row r="2" spans="2:13" s="44" customFormat="1" ht="17.25" thickBot="1">
      <c r="B2" s="397"/>
      <c r="C2" s="398"/>
      <c r="D2" s="398"/>
      <c r="E2" s="398"/>
      <c r="F2" s="398"/>
      <c r="G2" s="398"/>
      <c r="H2" s="398"/>
      <c r="I2" s="398"/>
      <c r="J2" s="399"/>
      <c r="K2" s="398"/>
      <c r="L2" s="400"/>
      <c r="M2" s="10"/>
    </row>
    <row r="3" spans="2:13" ht="15" customHeight="1">
      <c r="B3" s="43"/>
      <c r="C3" s="763" t="s">
        <v>1870</v>
      </c>
      <c r="D3" s="764"/>
      <c r="E3" s="764"/>
      <c r="F3" s="764"/>
      <c r="G3" s="764"/>
      <c r="H3" s="764"/>
      <c r="I3" s="764"/>
      <c r="J3" s="764"/>
      <c r="K3" s="765"/>
      <c r="L3" s="401"/>
    </row>
    <row r="4" spans="2:13" ht="15" customHeight="1" thickBot="1">
      <c r="B4" s="43"/>
      <c r="C4" s="766"/>
      <c r="D4" s="767"/>
      <c r="E4" s="767"/>
      <c r="F4" s="767"/>
      <c r="G4" s="767"/>
      <c r="H4" s="767"/>
      <c r="I4" s="767"/>
      <c r="J4" s="767"/>
      <c r="K4" s="768"/>
      <c r="L4" s="401"/>
    </row>
    <row r="5" spans="2:13" ht="17.25" thickBot="1">
      <c r="B5" s="118"/>
      <c r="C5" s="46"/>
      <c r="D5" s="46"/>
      <c r="E5" s="46"/>
      <c r="F5" s="46"/>
      <c r="G5" s="46"/>
      <c r="H5" s="46"/>
      <c r="I5" s="46"/>
      <c r="J5" s="46"/>
      <c r="K5" s="402"/>
      <c r="L5" s="122"/>
    </row>
    <row r="6" spans="2:13" ht="17.25" thickBot="1">
      <c r="B6" s="43"/>
      <c r="C6" s="44"/>
      <c r="D6" s="44"/>
      <c r="E6" s="44"/>
      <c r="F6" s="44"/>
      <c r="G6" s="44"/>
      <c r="H6" s="44"/>
      <c r="I6" s="44"/>
      <c r="J6" s="44"/>
      <c r="K6" s="44"/>
      <c r="L6" s="48"/>
    </row>
    <row r="7" spans="2:13">
      <c r="B7" s="733" t="s">
        <v>0</v>
      </c>
      <c r="C7" s="734"/>
      <c r="D7" s="734"/>
      <c r="E7" s="734"/>
      <c r="F7" s="734"/>
      <c r="G7" s="734"/>
      <c r="H7" s="735"/>
      <c r="I7" s="44"/>
      <c r="J7" s="44"/>
      <c r="K7" s="44"/>
      <c r="L7" s="48"/>
    </row>
    <row r="8" spans="2:13">
      <c r="B8" s="403" t="s">
        <v>1724</v>
      </c>
      <c r="C8" s="756">
        <v>29662</v>
      </c>
      <c r="D8" s="756"/>
      <c r="E8" s="404" t="s">
        <v>2789</v>
      </c>
      <c r="F8" s="769" t="s">
        <v>4033</v>
      </c>
      <c r="G8" s="769"/>
      <c r="H8" s="770"/>
      <c r="I8" s="44"/>
      <c r="J8" s="44"/>
      <c r="K8" s="44"/>
      <c r="L8" s="48"/>
    </row>
    <row r="9" spans="2:13" ht="17.25" customHeight="1">
      <c r="B9" s="403" t="s">
        <v>1872</v>
      </c>
      <c r="C9" s="756" t="s">
        <v>4099</v>
      </c>
      <c r="D9" s="756"/>
      <c r="E9" s="405" t="s">
        <v>1727</v>
      </c>
      <c r="F9" s="756" t="s">
        <v>4045</v>
      </c>
      <c r="G9" s="756"/>
      <c r="H9" s="771"/>
      <c r="I9" s="44"/>
      <c r="J9" s="44"/>
      <c r="K9" s="44"/>
      <c r="L9" s="48"/>
    </row>
    <row r="10" spans="2:13" ht="33.75" customHeight="1">
      <c r="B10" s="403" t="s">
        <v>1729</v>
      </c>
      <c r="C10" s="756" t="s">
        <v>1873</v>
      </c>
      <c r="D10" s="756"/>
      <c r="E10" s="405" t="s">
        <v>1874</v>
      </c>
      <c r="F10" s="520" t="s">
        <v>4547</v>
      </c>
      <c r="G10" s="757"/>
      <c r="H10" s="758"/>
      <c r="I10" s="44"/>
      <c r="J10" s="44"/>
      <c r="K10" s="44"/>
      <c r="L10" s="48"/>
    </row>
    <row r="11" spans="2:13" ht="39.75" customHeight="1">
      <c r="B11" s="403" t="s">
        <v>1731</v>
      </c>
      <c r="C11" s="759" t="s">
        <v>4118</v>
      </c>
      <c r="D11" s="760"/>
      <c r="E11" s="405" t="s">
        <v>1732</v>
      </c>
      <c r="F11" s="761">
        <v>45177</v>
      </c>
      <c r="G11" s="761"/>
      <c r="H11" s="762"/>
      <c r="I11" s="44"/>
      <c r="J11" s="44"/>
      <c r="K11" s="44"/>
      <c r="L11" s="48"/>
    </row>
    <row r="12" spans="2:13">
      <c r="B12" s="403" t="s">
        <v>1876</v>
      </c>
      <c r="C12" s="756" t="s">
        <v>4027</v>
      </c>
      <c r="D12" s="756"/>
      <c r="E12" s="405" t="s">
        <v>1733</v>
      </c>
      <c r="F12" s="761">
        <v>45185</v>
      </c>
      <c r="G12" s="761"/>
      <c r="H12" s="762"/>
      <c r="I12" s="44"/>
      <c r="J12" s="44"/>
      <c r="K12" s="44"/>
      <c r="L12" s="48"/>
    </row>
    <row r="13" spans="2:13">
      <c r="B13" s="403" t="s">
        <v>1723</v>
      </c>
      <c r="C13" s="756" t="s">
        <v>1734</v>
      </c>
      <c r="D13" s="756"/>
      <c r="E13" s="405" t="s">
        <v>1735</v>
      </c>
      <c r="F13" s="756" t="s">
        <v>1720</v>
      </c>
      <c r="G13" s="756"/>
      <c r="H13" s="771"/>
      <c r="I13" s="44"/>
      <c r="J13" s="44"/>
      <c r="K13" s="44"/>
      <c r="L13" s="48"/>
    </row>
    <row r="14" spans="2:13">
      <c r="B14" s="403" t="s">
        <v>1878</v>
      </c>
      <c r="C14" s="756" t="s">
        <v>3971</v>
      </c>
      <c r="D14" s="756"/>
      <c r="E14" s="406" t="s">
        <v>2798</v>
      </c>
      <c r="F14" s="756" t="s">
        <v>4572</v>
      </c>
      <c r="G14" s="756"/>
      <c r="H14" s="771"/>
      <c r="I14" s="44"/>
      <c r="J14" s="44"/>
      <c r="K14" s="44"/>
      <c r="L14" s="48"/>
    </row>
    <row r="15" spans="2:13" ht="39.75" customHeight="1">
      <c r="B15" s="403" t="s">
        <v>1879</v>
      </c>
      <c r="C15" s="636" t="s">
        <v>2800</v>
      </c>
      <c r="D15" s="636"/>
      <c r="E15" s="636"/>
      <c r="F15" s="636"/>
      <c r="G15" s="636"/>
      <c r="H15" s="753"/>
      <c r="I15" s="44"/>
      <c r="J15" s="44"/>
      <c r="K15" s="44"/>
      <c r="L15" s="48"/>
    </row>
    <row r="16" spans="2:13" ht="42" customHeight="1" thickBot="1">
      <c r="B16" s="407" t="s">
        <v>1881</v>
      </c>
      <c r="C16" s="754" t="s">
        <v>2801</v>
      </c>
      <c r="D16" s="754"/>
      <c r="E16" s="754"/>
      <c r="F16" s="754"/>
      <c r="G16" s="754"/>
      <c r="H16" s="755"/>
      <c r="I16" s="44"/>
      <c r="J16" s="44"/>
      <c r="K16" s="44"/>
      <c r="L16" s="48"/>
    </row>
    <row r="17" spans="1:18" s="44" customFormat="1" ht="17.25" thickBot="1">
      <c r="B17" s="118"/>
      <c r="C17" s="46"/>
      <c r="D17" s="46"/>
      <c r="E17" s="46"/>
      <c r="F17" s="46"/>
      <c r="G17" s="46"/>
      <c r="H17" s="46"/>
      <c r="I17" s="46"/>
      <c r="J17" s="46"/>
      <c r="K17" s="46"/>
      <c r="L17" s="122"/>
      <c r="M17" s="10"/>
    </row>
    <row r="18" spans="1:18" ht="17.25" thickBot="1">
      <c r="B18" s="746" t="s">
        <v>1738</v>
      </c>
      <c r="C18" s="747"/>
      <c r="D18" s="747"/>
      <c r="E18" s="747"/>
      <c r="F18" s="747"/>
      <c r="G18" s="747"/>
      <c r="H18" s="747"/>
      <c r="I18" s="747"/>
      <c r="J18" s="747"/>
      <c r="K18" s="747"/>
      <c r="L18" s="748"/>
    </row>
    <row r="19" spans="1:18" ht="12.75" customHeight="1">
      <c r="B19" s="552" t="s">
        <v>4574</v>
      </c>
      <c r="C19" s="553"/>
      <c r="D19" s="553"/>
      <c r="E19" s="553"/>
      <c r="F19" s="553"/>
      <c r="G19" s="553"/>
      <c r="H19" s="553"/>
      <c r="I19" s="553"/>
      <c r="J19" s="553"/>
      <c r="K19" s="553"/>
      <c r="L19" s="554"/>
    </row>
    <row r="20" spans="1:18">
      <c r="B20" s="555"/>
      <c r="C20" s="556"/>
      <c r="D20" s="556"/>
      <c r="E20" s="556"/>
      <c r="F20" s="556"/>
      <c r="G20" s="556"/>
      <c r="H20" s="556"/>
      <c r="I20" s="556"/>
      <c r="J20" s="556"/>
      <c r="K20" s="556"/>
      <c r="L20" s="557"/>
    </row>
    <row r="21" spans="1:18">
      <c r="B21" s="555"/>
      <c r="C21" s="556"/>
      <c r="D21" s="556"/>
      <c r="E21" s="556"/>
      <c r="F21" s="556"/>
      <c r="G21" s="556"/>
      <c r="H21" s="556"/>
      <c r="I21" s="556"/>
      <c r="J21" s="556"/>
      <c r="K21" s="556"/>
      <c r="L21" s="557"/>
    </row>
    <row r="22" spans="1:18">
      <c r="B22" s="555"/>
      <c r="C22" s="556"/>
      <c r="D22" s="556"/>
      <c r="E22" s="556"/>
      <c r="F22" s="556"/>
      <c r="G22" s="556"/>
      <c r="H22" s="556"/>
      <c r="I22" s="556"/>
      <c r="J22" s="556"/>
      <c r="K22" s="556"/>
      <c r="L22" s="557"/>
    </row>
    <row r="23" spans="1:18">
      <c r="B23" s="555"/>
      <c r="C23" s="556"/>
      <c r="D23" s="556"/>
      <c r="E23" s="556"/>
      <c r="F23" s="556"/>
      <c r="G23" s="556"/>
      <c r="H23" s="556"/>
      <c r="I23" s="556"/>
      <c r="J23" s="556"/>
      <c r="K23" s="556"/>
      <c r="L23" s="557"/>
    </row>
    <row r="24" spans="1:18">
      <c r="B24" s="555"/>
      <c r="C24" s="556"/>
      <c r="D24" s="556"/>
      <c r="E24" s="556"/>
      <c r="F24" s="556"/>
      <c r="G24" s="556"/>
      <c r="H24" s="556"/>
      <c r="I24" s="556"/>
      <c r="J24" s="556"/>
      <c r="K24" s="556"/>
      <c r="L24" s="557"/>
    </row>
    <row r="25" spans="1:18">
      <c r="B25" s="555"/>
      <c r="C25" s="556"/>
      <c r="D25" s="556"/>
      <c r="E25" s="556"/>
      <c r="F25" s="556"/>
      <c r="G25" s="556"/>
      <c r="H25" s="556"/>
      <c r="I25" s="556"/>
      <c r="J25" s="556"/>
      <c r="K25" s="556"/>
      <c r="L25" s="557"/>
    </row>
    <row r="26" spans="1:18" ht="53.45" customHeight="1" thickBot="1">
      <c r="B26" s="558"/>
      <c r="C26" s="559"/>
      <c r="D26" s="559"/>
      <c r="E26" s="559"/>
      <c r="F26" s="559"/>
      <c r="G26" s="559"/>
      <c r="H26" s="559"/>
      <c r="I26" s="559"/>
      <c r="J26" s="559"/>
      <c r="K26" s="559"/>
      <c r="L26" s="560"/>
    </row>
    <row r="27" spans="1:18" ht="17.25" thickBot="1">
      <c r="A27" s="408"/>
      <c r="B27" s="746" t="s">
        <v>1883</v>
      </c>
      <c r="C27" s="747"/>
      <c r="D27" s="747"/>
      <c r="E27" s="747"/>
      <c r="F27" s="747"/>
      <c r="G27" s="747"/>
      <c r="H27" s="747"/>
      <c r="I27" s="747"/>
      <c r="J27" s="747"/>
      <c r="K27" s="747"/>
      <c r="L27" s="748"/>
    </row>
    <row r="28" spans="1:18">
      <c r="B28" s="749" t="s">
        <v>28</v>
      </c>
      <c r="C28" s="751" t="s">
        <v>2802</v>
      </c>
      <c r="D28" s="751" t="s">
        <v>1884</v>
      </c>
      <c r="E28" s="751" t="s">
        <v>3</v>
      </c>
      <c r="F28" s="751" t="s">
        <v>2803</v>
      </c>
      <c r="G28" s="396" t="s">
        <v>2804</v>
      </c>
      <c r="H28" s="396" t="s">
        <v>2804</v>
      </c>
      <c r="I28" s="580" t="s">
        <v>2805</v>
      </c>
      <c r="J28" s="580" t="s">
        <v>1741</v>
      </c>
      <c r="K28" s="580" t="s">
        <v>1887</v>
      </c>
      <c r="L28" s="581" t="s">
        <v>2806</v>
      </c>
    </row>
    <row r="29" spans="1:18" ht="15" customHeight="1">
      <c r="B29" s="750"/>
      <c r="C29" s="752"/>
      <c r="D29" s="752"/>
      <c r="E29" s="752"/>
      <c r="F29" s="752"/>
      <c r="G29" s="409" t="s">
        <v>2807</v>
      </c>
      <c r="H29" s="409" t="s">
        <v>1886</v>
      </c>
      <c r="I29" s="745"/>
      <c r="J29" s="745"/>
      <c r="K29" s="745"/>
      <c r="L29" s="564"/>
    </row>
    <row r="30" spans="1:18" ht="15" customHeight="1">
      <c r="B30" s="410">
        <v>1</v>
      </c>
      <c r="C30" s="411" t="s">
        <v>1707</v>
      </c>
      <c r="D30" s="412" t="s">
        <v>1784</v>
      </c>
      <c r="E30" s="413" t="s">
        <v>3149</v>
      </c>
      <c r="F30" s="414" t="s">
        <v>2808</v>
      </c>
      <c r="G30" s="414" t="s">
        <v>2808</v>
      </c>
      <c r="H30" s="414" t="s">
        <v>2808</v>
      </c>
      <c r="I30" s="415" t="s">
        <v>1751</v>
      </c>
      <c r="J30" s="416">
        <v>45177</v>
      </c>
      <c r="K30" s="416">
        <v>45185</v>
      </c>
      <c r="L30" s="417"/>
      <c r="N30" s="418"/>
      <c r="O30" s="729"/>
      <c r="P30" s="729"/>
      <c r="Q30" s="729"/>
      <c r="R30" s="729"/>
    </row>
    <row r="31" spans="1:18" ht="15" customHeight="1">
      <c r="B31" s="410">
        <v>2</v>
      </c>
      <c r="C31" s="411" t="s">
        <v>1707</v>
      </c>
      <c r="D31" s="412" t="s">
        <v>1924</v>
      </c>
      <c r="E31" s="413" t="s">
        <v>4046</v>
      </c>
      <c r="F31" s="414" t="s">
        <v>2808</v>
      </c>
      <c r="G31" s="414" t="s">
        <v>2808</v>
      </c>
      <c r="H31" s="414" t="s">
        <v>2808</v>
      </c>
      <c r="I31" s="415" t="s">
        <v>1751</v>
      </c>
      <c r="J31" s="416">
        <v>45177</v>
      </c>
      <c r="K31" s="416">
        <v>45185</v>
      </c>
      <c r="L31" s="417"/>
      <c r="N31" s="418"/>
      <c r="O31" s="729"/>
      <c r="P31" s="729"/>
      <c r="Q31" s="729"/>
      <c r="R31" s="729"/>
    </row>
    <row r="32" spans="1:18" ht="15" customHeight="1">
      <c r="B32" s="410">
        <v>3</v>
      </c>
      <c r="C32" s="411" t="s">
        <v>1707</v>
      </c>
      <c r="D32" s="412" t="s">
        <v>1755</v>
      </c>
      <c r="E32" s="413" t="s">
        <v>4047</v>
      </c>
      <c r="F32" s="414" t="s">
        <v>2808</v>
      </c>
      <c r="G32" s="414" t="s">
        <v>2808</v>
      </c>
      <c r="H32" s="414" t="s">
        <v>2808</v>
      </c>
      <c r="I32" s="415" t="s">
        <v>1751</v>
      </c>
      <c r="J32" s="416">
        <v>45177</v>
      </c>
      <c r="K32" s="416">
        <v>45185</v>
      </c>
      <c r="L32" s="419"/>
      <c r="N32" s="418"/>
      <c r="O32" s="729"/>
      <c r="P32" s="729"/>
      <c r="Q32" s="729"/>
      <c r="R32" s="729"/>
    </row>
    <row r="33" spans="2:18" s="421" customFormat="1" ht="15" customHeight="1">
      <c r="B33" s="420">
        <v>4</v>
      </c>
      <c r="C33" s="411" t="s">
        <v>2811</v>
      </c>
      <c r="D33" s="412" t="s">
        <v>1761</v>
      </c>
      <c r="E33" s="413" t="s">
        <v>1900</v>
      </c>
      <c r="F33" s="414" t="s">
        <v>2808</v>
      </c>
      <c r="G33" s="414" t="s">
        <v>2808</v>
      </c>
      <c r="H33" s="414" t="s">
        <v>2808</v>
      </c>
      <c r="I33" s="415" t="s">
        <v>3554</v>
      </c>
      <c r="J33" s="416">
        <v>45177</v>
      </c>
      <c r="K33" s="416">
        <v>45185</v>
      </c>
      <c r="L33" s="417"/>
      <c r="N33" s="422"/>
      <c r="O33" s="742"/>
      <c r="P33" s="742"/>
      <c r="Q33" s="742"/>
      <c r="R33" s="742"/>
    </row>
    <row r="34" spans="2:18" ht="15" customHeight="1">
      <c r="B34" s="410">
        <v>5</v>
      </c>
      <c r="C34" s="411" t="s">
        <v>2811</v>
      </c>
      <c r="D34" s="412" t="s">
        <v>1901</v>
      </c>
      <c r="E34" s="413" t="s">
        <v>3153</v>
      </c>
      <c r="F34" s="414" t="s">
        <v>2808</v>
      </c>
      <c r="G34" s="414" t="s">
        <v>2810</v>
      </c>
      <c r="H34" s="423" t="s">
        <v>2810</v>
      </c>
      <c r="I34" s="415"/>
      <c r="J34" s="416"/>
      <c r="K34" s="416"/>
      <c r="L34" s="417" t="s">
        <v>4048</v>
      </c>
      <c r="N34" s="418"/>
      <c r="O34" s="729"/>
      <c r="P34" s="729"/>
      <c r="Q34" s="729"/>
      <c r="R34" s="729"/>
    </row>
    <row r="35" spans="2:18" ht="15" customHeight="1">
      <c r="B35" s="410">
        <v>6</v>
      </c>
      <c r="C35" s="411" t="s">
        <v>3380</v>
      </c>
      <c r="D35" s="412" t="s">
        <v>1763</v>
      </c>
      <c r="E35" s="413" t="s">
        <v>3154</v>
      </c>
      <c r="F35" s="414" t="s">
        <v>2808</v>
      </c>
      <c r="G35" s="414" t="s">
        <v>2808</v>
      </c>
      <c r="H35" s="414" t="s">
        <v>2808</v>
      </c>
      <c r="I35" s="415" t="s">
        <v>3554</v>
      </c>
      <c r="J35" s="416">
        <v>45177</v>
      </c>
      <c r="K35" s="416">
        <v>45185</v>
      </c>
      <c r="L35" s="424"/>
      <c r="N35" s="418"/>
      <c r="O35" s="729"/>
      <c r="P35" s="729"/>
      <c r="Q35" s="729"/>
      <c r="R35" s="729"/>
    </row>
    <row r="36" spans="2:18" s="431" customFormat="1" ht="15" customHeight="1">
      <c r="B36" s="410">
        <v>7</v>
      </c>
      <c r="C36" s="411" t="s">
        <v>2811</v>
      </c>
      <c r="D36" s="412" t="s">
        <v>1903</v>
      </c>
      <c r="E36" s="425" t="s">
        <v>3155</v>
      </c>
      <c r="F36" s="426" t="s">
        <v>2810</v>
      </c>
      <c r="G36" s="427" t="s">
        <v>2810</v>
      </c>
      <c r="H36" s="427" t="s">
        <v>2810</v>
      </c>
      <c r="I36" s="428"/>
      <c r="J36" s="429"/>
      <c r="K36" s="429"/>
      <c r="L36" s="430" t="s">
        <v>4049</v>
      </c>
      <c r="M36" s="10"/>
      <c r="N36" s="418"/>
      <c r="O36" s="729"/>
      <c r="P36" s="729"/>
      <c r="Q36" s="729"/>
      <c r="R36" s="729"/>
    </row>
    <row r="37" spans="2:18" ht="15" customHeight="1">
      <c r="B37" s="410">
        <v>8</v>
      </c>
      <c r="C37" s="411" t="s">
        <v>2811</v>
      </c>
      <c r="D37" s="412" t="s">
        <v>1765</v>
      </c>
      <c r="E37" s="413" t="s">
        <v>3152</v>
      </c>
      <c r="F37" s="414" t="s">
        <v>2808</v>
      </c>
      <c r="G37" s="423" t="s">
        <v>2810</v>
      </c>
      <c r="H37" s="423" t="s">
        <v>2810</v>
      </c>
      <c r="I37" s="415"/>
      <c r="J37" s="416"/>
      <c r="K37" s="416"/>
      <c r="L37" s="417" t="s">
        <v>4050</v>
      </c>
      <c r="N37" s="418"/>
      <c r="O37" s="729"/>
      <c r="P37" s="729"/>
      <c r="Q37" s="729"/>
      <c r="R37" s="729"/>
    </row>
    <row r="38" spans="2:18" s="421" customFormat="1" ht="15" customHeight="1">
      <c r="B38" s="410">
        <v>9</v>
      </c>
      <c r="C38" s="411" t="s">
        <v>2811</v>
      </c>
      <c r="D38" s="412" t="s">
        <v>1905</v>
      </c>
      <c r="E38" s="413" t="s">
        <v>3156</v>
      </c>
      <c r="F38" s="414" t="s">
        <v>2808</v>
      </c>
      <c r="G38" s="423" t="s">
        <v>2810</v>
      </c>
      <c r="H38" s="423" t="s">
        <v>2810</v>
      </c>
      <c r="I38" s="415"/>
      <c r="J38" s="416"/>
      <c r="K38" s="416"/>
      <c r="L38" s="417" t="s">
        <v>4048</v>
      </c>
      <c r="M38" s="10"/>
      <c r="N38" s="422"/>
      <c r="O38" s="742"/>
      <c r="P38" s="742"/>
      <c r="Q38" s="742"/>
      <c r="R38" s="742"/>
    </row>
    <row r="39" spans="2:18" ht="15" customHeight="1">
      <c r="B39" s="410">
        <v>10</v>
      </c>
      <c r="C39" s="411" t="s">
        <v>2811</v>
      </c>
      <c r="D39" s="412" t="s">
        <v>1768</v>
      </c>
      <c r="E39" s="413" t="s">
        <v>3157</v>
      </c>
      <c r="F39" s="414" t="s">
        <v>2808</v>
      </c>
      <c r="G39" s="414" t="s">
        <v>2810</v>
      </c>
      <c r="H39" s="423" t="s">
        <v>2810</v>
      </c>
      <c r="I39" s="415"/>
      <c r="J39" s="416"/>
      <c r="K39" s="416"/>
      <c r="L39" s="424" t="s">
        <v>4051</v>
      </c>
      <c r="N39" s="418"/>
      <c r="O39" s="729"/>
      <c r="P39" s="729"/>
      <c r="Q39" s="729"/>
      <c r="R39" s="729"/>
    </row>
    <row r="40" spans="2:18" ht="15" customHeight="1">
      <c r="B40" s="410">
        <v>11</v>
      </c>
      <c r="C40" s="411" t="s">
        <v>2811</v>
      </c>
      <c r="D40" s="412" t="s">
        <v>1770</v>
      </c>
      <c r="E40" s="413" t="s">
        <v>3158</v>
      </c>
      <c r="F40" s="414" t="s">
        <v>2810</v>
      </c>
      <c r="G40" s="414" t="s">
        <v>2810</v>
      </c>
      <c r="H40" s="414" t="s">
        <v>2810</v>
      </c>
      <c r="I40" s="415"/>
      <c r="J40" s="416"/>
      <c r="K40" s="416"/>
      <c r="L40" s="417" t="s">
        <v>4052</v>
      </c>
      <c r="N40" s="418"/>
      <c r="O40" s="729"/>
      <c r="P40" s="729"/>
      <c r="Q40" s="729"/>
      <c r="R40" s="729"/>
    </row>
    <row r="41" spans="2:18" s="421" customFormat="1" ht="15" customHeight="1">
      <c r="B41" s="410">
        <v>12</v>
      </c>
      <c r="C41" s="411" t="s">
        <v>2811</v>
      </c>
      <c r="D41" s="412" t="s">
        <v>1910</v>
      </c>
      <c r="E41" s="425" t="s">
        <v>3159</v>
      </c>
      <c r="F41" s="426" t="s">
        <v>2810</v>
      </c>
      <c r="G41" s="426" t="s">
        <v>2810</v>
      </c>
      <c r="H41" s="427" t="s">
        <v>2810</v>
      </c>
      <c r="I41" s="428"/>
      <c r="J41" s="429"/>
      <c r="K41" s="429"/>
      <c r="L41" s="430" t="s">
        <v>4053</v>
      </c>
      <c r="M41" s="10"/>
      <c r="N41" s="422"/>
      <c r="O41" s="742"/>
      <c r="P41" s="742"/>
      <c r="Q41" s="742"/>
      <c r="R41" s="742"/>
    </row>
    <row r="42" spans="2:18" ht="15" customHeight="1">
      <c r="B42" s="410">
        <v>13</v>
      </c>
      <c r="C42" s="411" t="s">
        <v>2811</v>
      </c>
      <c r="D42" s="412" t="s">
        <v>1911</v>
      </c>
      <c r="E42" s="413" t="s">
        <v>3160</v>
      </c>
      <c r="F42" s="414" t="s">
        <v>2808</v>
      </c>
      <c r="G42" s="414" t="s">
        <v>2808</v>
      </c>
      <c r="H42" s="414" t="s">
        <v>2808</v>
      </c>
      <c r="I42" s="415" t="s">
        <v>3554</v>
      </c>
      <c r="J42" s="416">
        <v>45177</v>
      </c>
      <c r="K42" s="416">
        <v>45185</v>
      </c>
      <c r="L42" s="417"/>
      <c r="N42" s="418"/>
      <c r="O42" s="729"/>
      <c r="P42" s="729"/>
      <c r="Q42" s="729"/>
      <c r="R42" s="729"/>
    </row>
    <row r="43" spans="2:18" ht="15" customHeight="1">
      <c r="B43" s="410">
        <v>14</v>
      </c>
      <c r="C43" s="411" t="s">
        <v>2811</v>
      </c>
      <c r="D43" s="412" t="s">
        <v>1790</v>
      </c>
      <c r="E43" s="413" t="s">
        <v>3161</v>
      </c>
      <c r="F43" s="414" t="s">
        <v>2808</v>
      </c>
      <c r="G43" s="414" t="s">
        <v>2808</v>
      </c>
      <c r="H43" s="414" t="s">
        <v>2808</v>
      </c>
      <c r="I43" s="415" t="s">
        <v>3554</v>
      </c>
      <c r="J43" s="416">
        <v>45177</v>
      </c>
      <c r="K43" s="416">
        <v>45185</v>
      </c>
      <c r="L43" s="417"/>
      <c r="N43" s="418"/>
      <c r="O43" s="729"/>
      <c r="P43" s="729"/>
      <c r="Q43" s="729"/>
      <c r="R43" s="729"/>
    </row>
    <row r="44" spans="2:18" s="421" customFormat="1" ht="15" customHeight="1">
      <c r="B44" s="410">
        <v>15</v>
      </c>
      <c r="C44" s="411" t="s">
        <v>2811</v>
      </c>
      <c r="D44" s="412" t="s">
        <v>1891</v>
      </c>
      <c r="E44" s="413" t="s">
        <v>3177</v>
      </c>
      <c r="F44" s="414" t="s">
        <v>2810</v>
      </c>
      <c r="G44" s="414" t="s">
        <v>2810</v>
      </c>
      <c r="H44" s="414" t="s">
        <v>2810</v>
      </c>
      <c r="I44" s="415"/>
      <c r="J44" s="416"/>
      <c r="K44" s="416"/>
      <c r="L44" s="417" t="s">
        <v>4054</v>
      </c>
      <c r="M44" s="10"/>
      <c r="N44" s="432"/>
      <c r="O44" s="432"/>
    </row>
    <row r="45" spans="2:18" s="421" customFormat="1" ht="15" customHeight="1">
      <c r="B45" s="410">
        <v>16</v>
      </c>
      <c r="C45" s="411" t="s">
        <v>1710</v>
      </c>
      <c r="D45" s="412" t="s">
        <v>1759</v>
      </c>
      <c r="E45" s="413" t="s">
        <v>3162</v>
      </c>
      <c r="F45" s="423" t="s">
        <v>2810</v>
      </c>
      <c r="G45" s="423" t="s">
        <v>2810</v>
      </c>
      <c r="H45" s="423" t="s">
        <v>2810</v>
      </c>
      <c r="I45" s="415"/>
      <c r="J45" s="416"/>
      <c r="K45" s="416"/>
      <c r="L45" s="417" t="s">
        <v>4055</v>
      </c>
      <c r="M45" s="10"/>
      <c r="N45" s="422"/>
      <c r="O45" s="742"/>
      <c r="P45" s="742"/>
      <c r="Q45" s="742"/>
      <c r="R45" s="742"/>
    </row>
    <row r="46" spans="2:18" s="421" customFormat="1" ht="15" customHeight="1">
      <c r="B46" s="410">
        <v>17</v>
      </c>
      <c r="C46" s="411" t="s">
        <v>1710</v>
      </c>
      <c r="D46" s="412" t="s">
        <v>1778</v>
      </c>
      <c r="E46" s="413" t="s">
        <v>3163</v>
      </c>
      <c r="F46" s="423" t="s">
        <v>2808</v>
      </c>
      <c r="G46" s="423" t="s">
        <v>2808</v>
      </c>
      <c r="H46" s="423" t="s">
        <v>2808</v>
      </c>
      <c r="I46" s="415" t="s">
        <v>4056</v>
      </c>
      <c r="J46" s="416">
        <v>45177</v>
      </c>
      <c r="K46" s="416">
        <v>45185</v>
      </c>
      <c r="L46" s="417"/>
      <c r="M46" s="10"/>
      <c r="N46" s="422"/>
      <c r="O46" s="742"/>
      <c r="P46" s="742"/>
      <c r="Q46" s="742"/>
      <c r="R46" s="742"/>
    </row>
    <row r="47" spans="2:18" s="421" customFormat="1" ht="15" customHeight="1">
      <c r="B47" s="410">
        <v>18</v>
      </c>
      <c r="C47" s="433" t="s">
        <v>1710</v>
      </c>
      <c r="D47" s="412" t="s">
        <v>1779</v>
      </c>
      <c r="E47" s="413" t="s">
        <v>39</v>
      </c>
      <c r="F47" s="414" t="s">
        <v>2808</v>
      </c>
      <c r="G47" s="423" t="s">
        <v>2808</v>
      </c>
      <c r="H47" s="423" t="s">
        <v>2808</v>
      </c>
      <c r="I47" s="415" t="s">
        <v>4056</v>
      </c>
      <c r="J47" s="416">
        <v>45177</v>
      </c>
      <c r="K47" s="416">
        <v>45185</v>
      </c>
      <c r="L47" s="417"/>
      <c r="M47" s="10"/>
      <c r="N47" s="422"/>
      <c r="O47" s="742"/>
      <c r="P47" s="742"/>
      <c r="Q47" s="742"/>
      <c r="R47" s="742"/>
    </row>
    <row r="48" spans="2:18" ht="15" customHeight="1">
      <c r="B48" s="410">
        <v>19</v>
      </c>
      <c r="C48" s="433" t="s">
        <v>1710</v>
      </c>
      <c r="D48" s="412" t="s">
        <v>1785</v>
      </c>
      <c r="E48" s="413" t="s">
        <v>4057</v>
      </c>
      <c r="F48" s="414" t="s">
        <v>2808</v>
      </c>
      <c r="G48" s="414" t="s">
        <v>2808</v>
      </c>
      <c r="H48" s="414" t="s">
        <v>2808</v>
      </c>
      <c r="I48" s="415" t="s">
        <v>4056</v>
      </c>
      <c r="J48" s="416">
        <v>45177</v>
      </c>
      <c r="K48" s="416">
        <v>45185</v>
      </c>
      <c r="L48" s="417"/>
      <c r="N48" s="418"/>
      <c r="O48" s="729"/>
      <c r="P48" s="729"/>
      <c r="Q48" s="729"/>
      <c r="R48" s="729"/>
    </row>
    <row r="49" spans="2:18" ht="15" customHeight="1">
      <c r="B49" s="410">
        <v>20</v>
      </c>
      <c r="C49" s="433" t="s">
        <v>1710</v>
      </c>
      <c r="D49" s="412" t="s">
        <v>1788</v>
      </c>
      <c r="E49" s="413" t="s">
        <v>3165</v>
      </c>
      <c r="F49" s="414" t="s">
        <v>2808</v>
      </c>
      <c r="G49" s="414" t="s">
        <v>2808</v>
      </c>
      <c r="H49" s="414" t="s">
        <v>2808</v>
      </c>
      <c r="I49" s="415" t="s">
        <v>4056</v>
      </c>
      <c r="J49" s="416">
        <v>45177</v>
      </c>
      <c r="K49" s="416">
        <v>45185</v>
      </c>
      <c r="L49" s="417"/>
      <c r="N49" s="418"/>
      <c r="O49" s="729"/>
      <c r="P49" s="729"/>
      <c r="Q49" s="729"/>
      <c r="R49" s="729"/>
    </row>
    <row r="50" spans="2:18" ht="15" customHeight="1">
      <c r="B50" s="410">
        <v>21</v>
      </c>
      <c r="C50" s="433" t="s">
        <v>1710</v>
      </c>
      <c r="D50" s="412" t="s">
        <v>1918</v>
      </c>
      <c r="E50" s="413" t="s">
        <v>3166</v>
      </c>
      <c r="F50" s="414" t="s">
        <v>2808</v>
      </c>
      <c r="G50" s="414" t="s">
        <v>2808</v>
      </c>
      <c r="H50" s="414" t="s">
        <v>2808</v>
      </c>
      <c r="I50" s="415" t="s">
        <v>4056</v>
      </c>
      <c r="J50" s="416">
        <v>45177</v>
      </c>
      <c r="K50" s="416">
        <v>45185</v>
      </c>
      <c r="L50" s="417"/>
      <c r="N50" s="418"/>
      <c r="O50" s="729"/>
      <c r="P50" s="729"/>
      <c r="Q50" s="729"/>
      <c r="R50" s="729"/>
    </row>
    <row r="51" spans="2:18" ht="15" customHeight="1">
      <c r="B51" s="410">
        <v>22</v>
      </c>
      <c r="C51" s="433" t="s">
        <v>1710</v>
      </c>
      <c r="D51" s="412" t="s">
        <v>1920</v>
      </c>
      <c r="E51" s="413" t="s">
        <v>3167</v>
      </c>
      <c r="F51" s="414" t="s">
        <v>2808</v>
      </c>
      <c r="G51" s="414" t="s">
        <v>2808</v>
      </c>
      <c r="H51" s="414" t="s">
        <v>2808</v>
      </c>
      <c r="I51" s="415" t="s">
        <v>4056</v>
      </c>
      <c r="J51" s="416">
        <v>45177</v>
      </c>
      <c r="K51" s="416">
        <v>45185</v>
      </c>
      <c r="L51" s="417"/>
      <c r="N51" s="418"/>
      <c r="O51" s="729"/>
      <c r="P51" s="729"/>
      <c r="Q51" s="729"/>
      <c r="R51" s="729"/>
    </row>
    <row r="52" spans="2:18" s="421" customFormat="1" ht="15" customHeight="1">
      <c r="B52" s="410">
        <v>23</v>
      </c>
      <c r="C52" s="433" t="s">
        <v>1710</v>
      </c>
      <c r="D52" s="412" t="s">
        <v>1797</v>
      </c>
      <c r="E52" s="413" t="s">
        <v>3168</v>
      </c>
      <c r="F52" s="414" t="s">
        <v>2808</v>
      </c>
      <c r="G52" s="414" t="s">
        <v>2808</v>
      </c>
      <c r="H52" s="414" t="s">
        <v>2808</v>
      </c>
      <c r="I52" s="415" t="s">
        <v>4056</v>
      </c>
      <c r="J52" s="416">
        <v>45177</v>
      </c>
      <c r="K52" s="416">
        <v>45185</v>
      </c>
      <c r="L52" s="417"/>
      <c r="M52" s="10"/>
      <c r="N52" s="422"/>
      <c r="O52" s="742"/>
      <c r="P52" s="742"/>
      <c r="Q52" s="742"/>
      <c r="R52" s="742"/>
    </row>
    <row r="53" spans="2:18" ht="15" customHeight="1">
      <c r="B53" s="410">
        <v>24</v>
      </c>
      <c r="C53" s="433" t="s">
        <v>1710</v>
      </c>
      <c r="D53" s="412" t="s">
        <v>1798</v>
      </c>
      <c r="E53" s="413" t="s">
        <v>3169</v>
      </c>
      <c r="F53" s="414" t="s">
        <v>2808</v>
      </c>
      <c r="G53" s="414" t="s">
        <v>2808</v>
      </c>
      <c r="H53" s="414" t="s">
        <v>2808</v>
      </c>
      <c r="I53" s="415" t="s">
        <v>4056</v>
      </c>
      <c r="J53" s="416">
        <v>45177</v>
      </c>
      <c r="K53" s="416">
        <v>45185</v>
      </c>
      <c r="L53" s="417"/>
      <c r="N53" s="418"/>
      <c r="O53" s="729"/>
      <c r="P53" s="729"/>
      <c r="Q53" s="729"/>
      <c r="R53" s="729"/>
    </row>
    <row r="54" spans="2:18" ht="15" customHeight="1">
      <c r="B54" s="410">
        <v>25</v>
      </c>
      <c r="C54" s="433" t="s">
        <v>1710</v>
      </c>
      <c r="D54" s="412" t="s">
        <v>1800</v>
      </c>
      <c r="E54" s="413" t="s">
        <v>3170</v>
      </c>
      <c r="F54" s="414" t="s">
        <v>2808</v>
      </c>
      <c r="G54" s="414" t="s">
        <v>2808</v>
      </c>
      <c r="H54" s="414" t="s">
        <v>2808</v>
      </c>
      <c r="I54" s="415" t="s">
        <v>4056</v>
      </c>
      <c r="J54" s="416">
        <v>45177</v>
      </c>
      <c r="K54" s="416">
        <v>45185</v>
      </c>
      <c r="L54" s="417"/>
      <c r="N54" s="418"/>
      <c r="O54" s="729"/>
      <c r="P54" s="729"/>
      <c r="Q54" s="729"/>
      <c r="R54" s="729"/>
    </row>
    <row r="55" spans="2:18" ht="15" customHeight="1">
      <c r="B55" s="410">
        <v>26</v>
      </c>
      <c r="C55" s="433" t="s">
        <v>1710</v>
      </c>
      <c r="D55" s="412" t="s">
        <v>1802</v>
      </c>
      <c r="E55" s="413" t="s">
        <v>3171</v>
      </c>
      <c r="F55" s="414" t="s">
        <v>2808</v>
      </c>
      <c r="G55" s="414" t="s">
        <v>2808</v>
      </c>
      <c r="H55" s="414" t="s">
        <v>2808</v>
      </c>
      <c r="I55" s="415" t="s">
        <v>4056</v>
      </c>
      <c r="J55" s="416">
        <v>45177</v>
      </c>
      <c r="K55" s="416">
        <v>45185</v>
      </c>
      <c r="L55" s="417"/>
      <c r="N55" s="418"/>
      <c r="O55" s="729"/>
      <c r="P55" s="729"/>
      <c r="Q55" s="729"/>
      <c r="R55" s="729"/>
    </row>
    <row r="56" spans="2:18" ht="15" customHeight="1">
      <c r="B56" s="410">
        <v>27</v>
      </c>
      <c r="C56" s="433" t="s">
        <v>1710</v>
      </c>
      <c r="D56" s="412" t="s">
        <v>1803</v>
      </c>
      <c r="E56" s="413" t="s">
        <v>3172</v>
      </c>
      <c r="F56" s="414" t="s">
        <v>2808</v>
      </c>
      <c r="G56" s="414" t="s">
        <v>2808</v>
      </c>
      <c r="H56" s="414" t="s">
        <v>2808</v>
      </c>
      <c r="I56" s="415" t="s">
        <v>4056</v>
      </c>
      <c r="J56" s="416">
        <v>45177</v>
      </c>
      <c r="K56" s="416">
        <v>45185</v>
      </c>
      <c r="L56" s="417"/>
      <c r="N56" s="418"/>
      <c r="O56" s="729"/>
      <c r="P56" s="729"/>
      <c r="Q56" s="729"/>
      <c r="R56" s="729"/>
    </row>
    <row r="57" spans="2:18" ht="15" customHeight="1">
      <c r="B57" s="410">
        <v>28</v>
      </c>
      <c r="C57" s="433" t="s">
        <v>1710</v>
      </c>
      <c r="D57" s="412" t="s">
        <v>1807</v>
      </c>
      <c r="E57" s="413" t="s">
        <v>3173</v>
      </c>
      <c r="F57" s="414" t="s">
        <v>2808</v>
      </c>
      <c r="G57" s="414" t="s">
        <v>2808</v>
      </c>
      <c r="H57" s="414" t="s">
        <v>2808</v>
      </c>
      <c r="I57" s="415" t="s">
        <v>4056</v>
      </c>
      <c r="J57" s="416">
        <v>45177</v>
      </c>
      <c r="K57" s="416">
        <v>45185</v>
      </c>
      <c r="L57" s="417"/>
      <c r="N57" s="418"/>
      <c r="O57" s="729"/>
      <c r="P57" s="729"/>
      <c r="Q57" s="729"/>
      <c r="R57" s="729"/>
    </row>
    <row r="58" spans="2:18" ht="15" customHeight="1">
      <c r="B58" s="410">
        <v>29</v>
      </c>
      <c r="C58" s="433" t="s">
        <v>1710</v>
      </c>
      <c r="D58" s="412" t="s">
        <v>1809</v>
      </c>
      <c r="E58" s="413" t="s">
        <v>3174</v>
      </c>
      <c r="F58" s="414" t="s">
        <v>2808</v>
      </c>
      <c r="G58" s="414" t="s">
        <v>2808</v>
      </c>
      <c r="H58" s="414" t="s">
        <v>2808</v>
      </c>
      <c r="I58" s="415" t="s">
        <v>4056</v>
      </c>
      <c r="J58" s="416">
        <v>45177</v>
      </c>
      <c r="K58" s="416">
        <v>45185</v>
      </c>
      <c r="L58" s="417"/>
      <c r="N58" s="418"/>
      <c r="O58" s="729"/>
      <c r="P58" s="729"/>
      <c r="Q58" s="729"/>
      <c r="R58" s="729"/>
    </row>
    <row r="59" spans="2:18" ht="15" customHeight="1">
      <c r="B59" s="410">
        <v>30</v>
      </c>
      <c r="C59" s="433" t="s">
        <v>1710</v>
      </c>
      <c r="D59" s="412" t="s">
        <v>2821</v>
      </c>
      <c r="E59" s="413" t="s">
        <v>3175</v>
      </c>
      <c r="F59" s="414" t="s">
        <v>2808</v>
      </c>
      <c r="G59" s="414" t="s">
        <v>2808</v>
      </c>
      <c r="H59" s="414" t="s">
        <v>2808</v>
      </c>
      <c r="I59" s="415" t="s">
        <v>4056</v>
      </c>
      <c r="J59" s="416">
        <v>45177</v>
      </c>
      <c r="K59" s="416">
        <v>45185</v>
      </c>
      <c r="L59" s="417"/>
      <c r="N59" s="418"/>
      <c r="O59" s="729"/>
      <c r="P59" s="729"/>
      <c r="Q59" s="729"/>
      <c r="R59" s="729"/>
    </row>
    <row r="60" spans="2:18" ht="15" customHeight="1">
      <c r="B60" s="410">
        <v>31</v>
      </c>
      <c r="C60" s="433" t="s">
        <v>1710</v>
      </c>
      <c r="D60" s="412" t="s">
        <v>1818</v>
      </c>
      <c r="E60" s="413" t="s">
        <v>3176</v>
      </c>
      <c r="F60" s="414" t="s">
        <v>2808</v>
      </c>
      <c r="G60" s="414" t="s">
        <v>2808</v>
      </c>
      <c r="H60" s="414" t="s">
        <v>2808</v>
      </c>
      <c r="I60" s="415" t="s">
        <v>4056</v>
      </c>
      <c r="J60" s="416">
        <v>45177</v>
      </c>
      <c r="K60" s="416">
        <v>45185</v>
      </c>
      <c r="L60" s="417"/>
      <c r="N60" s="418"/>
      <c r="O60" s="729"/>
      <c r="P60" s="729"/>
      <c r="Q60" s="729"/>
      <c r="R60" s="729"/>
    </row>
    <row r="61" spans="2:18" ht="15" customHeight="1">
      <c r="B61" s="410">
        <v>32</v>
      </c>
      <c r="C61" s="411" t="s">
        <v>4058</v>
      </c>
      <c r="D61" s="412" t="s">
        <v>1821</v>
      </c>
      <c r="E61" s="413" t="s">
        <v>4059</v>
      </c>
      <c r="F61" s="414" t="s">
        <v>2808</v>
      </c>
      <c r="G61" s="414" t="s">
        <v>2808</v>
      </c>
      <c r="H61" s="414" t="s">
        <v>2808</v>
      </c>
      <c r="I61" s="415" t="s">
        <v>4056</v>
      </c>
      <c r="J61" s="416">
        <v>45177</v>
      </c>
      <c r="K61" s="416">
        <v>45185</v>
      </c>
      <c r="L61" s="417"/>
      <c r="N61" s="418"/>
      <c r="O61" s="729"/>
      <c r="P61" s="729"/>
      <c r="Q61" s="729"/>
      <c r="R61" s="729"/>
    </row>
    <row r="62" spans="2:18" ht="15" customHeight="1">
      <c r="B62" s="410">
        <v>33</v>
      </c>
      <c r="C62" s="411" t="s">
        <v>4060</v>
      </c>
      <c r="D62" s="412" t="s">
        <v>3354</v>
      </c>
      <c r="E62" s="413" t="s">
        <v>2823</v>
      </c>
      <c r="F62" s="414" t="s">
        <v>2808</v>
      </c>
      <c r="G62" s="414" t="s">
        <v>2808</v>
      </c>
      <c r="H62" s="414" t="s">
        <v>2808</v>
      </c>
      <c r="I62" s="415" t="s">
        <v>3554</v>
      </c>
      <c r="J62" s="416">
        <v>45177</v>
      </c>
      <c r="K62" s="416">
        <v>45185</v>
      </c>
      <c r="L62" s="417"/>
      <c r="N62" s="418"/>
      <c r="O62" s="418"/>
      <c r="P62" s="418"/>
      <c r="Q62" s="418"/>
      <c r="R62" s="418"/>
    </row>
    <row r="63" spans="2:18" ht="15" customHeight="1">
      <c r="B63" s="410">
        <v>34</v>
      </c>
      <c r="C63" s="411" t="s">
        <v>4060</v>
      </c>
      <c r="D63" s="412" t="s">
        <v>2825</v>
      </c>
      <c r="E63" s="413" t="s">
        <v>2826</v>
      </c>
      <c r="F63" s="414" t="s">
        <v>2808</v>
      </c>
      <c r="G63" s="414" t="s">
        <v>2808</v>
      </c>
      <c r="H63" s="414" t="s">
        <v>2808</v>
      </c>
      <c r="I63" s="415" t="s">
        <v>3554</v>
      </c>
      <c r="J63" s="416">
        <v>45177</v>
      </c>
      <c r="K63" s="416">
        <v>45185</v>
      </c>
      <c r="L63" s="417"/>
      <c r="N63" s="418"/>
      <c r="O63" s="418"/>
      <c r="P63" s="418"/>
      <c r="Q63" s="418"/>
      <c r="R63" s="418"/>
    </row>
    <row r="64" spans="2:18" ht="15" customHeight="1">
      <c r="B64" s="410">
        <v>35</v>
      </c>
      <c r="C64" s="411" t="s">
        <v>4060</v>
      </c>
      <c r="D64" s="412" t="s">
        <v>2827</v>
      </c>
      <c r="E64" s="413" t="s">
        <v>2828</v>
      </c>
      <c r="F64" s="414" t="s">
        <v>2808</v>
      </c>
      <c r="G64" s="414" t="s">
        <v>2808</v>
      </c>
      <c r="H64" s="414" t="s">
        <v>2808</v>
      </c>
      <c r="I64" s="415" t="s">
        <v>3554</v>
      </c>
      <c r="J64" s="416">
        <v>45177</v>
      </c>
      <c r="K64" s="416">
        <v>45185</v>
      </c>
      <c r="L64" s="417"/>
      <c r="N64" s="418"/>
      <c r="O64" s="418"/>
      <c r="P64" s="418"/>
      <c r="Q64" s="418"/>
      <c r="R64" s="418"/>
    </row>
    <row r="65" spans="2:18" ht="15" customHeight="1">
      <c r="B65" s="410">
        <v>36</v>
      </c>
      <c r="C65" s="411" t="s">
        <v>4060</v>
      </c>
      <c r="D65" s="412" t="s">
        <v>2829</v>
      </c>
      <c r="E65" s="413" t="s">
        <v>2830</v>
      </c>
      <c r="F65" s="414" t="s">
        <v>2808</v>
      </c>
      <c r="G65" s="414" t="s">
        <v>2808</v>
      </c>
      <c r="H65" s="414" t="s">
        <v>2808</v>
      </c>
      <c r="I65" s="415" t="s">
        <v>3554</v>
      </c>
      <c r="J65" s="416">
        <v>45177</v>
      </c>
      <c r="K65" s="416">
        <v>45185</v>
      </c>
      <c r="L65" s="417"/>
      <c r="N65" s="418"/>
      <c r="O65" s="418"/>
      <c r="P65" s="418"/>
      <c r="Q65" s="418"/>
      <c r="R65" s="418"/>
    </row>
    <row r="66" spans="2:18" ht="15" customHeight="1">
      <c r="B66" s="410">
        <v>37</v>
      </c>
      <c r="C66" s="411" t="s">
        <v>4060</v>
      </c>
      <c r="D66" s="412" t="s">
        <v>2831</v>
      </c>
      <c r="E66" s="413" t="s">
        <v>2832</v>
      </c>
      <c r="F66" s="414" t="s">
        <v>2808</v>
      </c>
      <c r="G66" s="414" t="s">
        <v>2808</v>
      </c>
      <c r="H66" s="414" t="s">
        <v>2808</v>
      </c>
      <c r="I66" s="415" t="s">
        <v>3554</v>
      </c>
      <c r="J66" s="416">
        <v>45177</v>
      </c>
      <c r="K66" s="416">
        <v>45185</v>
      </c>
      <c r="L66" s="417"/>
      <c r="N66" s="418"/>
      <c r="O66" s="418"/>
      <c r="P66" s="418"/>
      <c r="Q66" s="418"/>
      <c r="R66" s="418"/>
    </row>
    <row r="67" spans="2:18" ht="15" customHeight="1">
      <c r="B67" s="410">
        <v>38</v>
      </c>
      <c r="C67" s="411" t="s">
        <v>4060</v>
      </c>
      <c r="D67" s="412" t="s">
        <v>2833</v>
      </c>
      <c r="E67" s="413" t="s">
        <v>2834</v>
      </c>
      <c r="F67" s="414" t="s">
        <v>2808</v>
      </c>
      <c r="G67" s="414" t="s">
        <v>2808</v>
      </c>
      <c r="H67" s="414" t="s">
        <v>2808</v>
      </c>
      <c r="I67" s="415" t="s">
        <v>3554</v>
      </c>
      <c r="J67" s="416">
        <v>45177</v>
      </c>
      <c r="K67" s="416">
        <v>45185</v>
      </c>
      <c r="L67" s="417"/>
      <c r="N67" s="418"/>
      <c r="O67" s="418"/>
      <c r="P67" s="418"/>
      <c r="Q67" s="418"/>
      <c r="R67" s="418"/>
    </row>
    <row r="68" spans="2:18" ht="15" customHeight="1">
      <c r="B68" s="410">
        <v>39</v>
      </c>
      <c r="C68" s="411" t="s">
        <v>4060</v>
      </c>
      <c r="D68" s="412" t="s">
        <v>2835</v>
      </c>
      <c r="E68" s="413" t="s">
        <v>2836</v>
      </c>
      <c r="F68" s="414" t="s">
        <v>2808</v>
      </c>
      <c r="G68" s="414" t="s">
        <v>2808</v>
      </c>
      <c r="H68" s="414" t="s">
        <v>2808</v>
      </c>
      <c r="I68" s="415" t="s">
        <v>3554</v>
      </c>
      <c r="J68" s="416">
        <v>45177</v>
      </c>
      <c r="K68" s="416">
        <v>45185</v>
      </c>
      <c r="L68" s="417"/>
      <c r="N68" s="418"/>
      <c r="O68" s="418"/>
      <c r="P68" s="418"/>
      <c r="Q68" s="418"/>
      <c r="R68" s="418"/>
    </row>
    <row r="69" spans="2:18" ht="15" customHeight="1">
      <c r="B69" s="410">
        <v>40</v>
      </c>
      <c r="C69" s="411" t="s">
        <v>4060</v>
      </c>
      <c r="D69" s="412" t="s">
        <v>2837</v>
      </c>
      <c r="E69" s="413" t="s">
        <v>2838</v>
      </c>
      <c r="F69" s="414" t="s">
        <v>2808</v>
      </c>
      <c r="G69" s="414" t="s">
        <v>2808</v>
      </c>
      <c r="H69" s="414" t="s">
        <v>2808</v>
      </c>
      <c r="I69" s="415" t="s">
        <v>3554</v>
      </c>
      <c r="J69" s="416">
        <v>45177</v>
      </c>
      <c r="K69" s="416">
        <v>45185</v>
      </c>
      <c r="L69" s="417"/>
      <c r="N69" s="418"/>
      <c r="O69" s="418"/>
      <c r="P69" s="418"/>
      <c r="Q69" s="418"/>
      <c r="R69" s="418"/>
    </row>
    <row r="70" spans="2:18" ht="15" customHeight="1">
      <c r="B70" s="410">
        <v>41</v>
      </c>
      <c r="C70" s="411" t="s">
        <v>4060</v>
      </c>
      <c r="D70" s="412" t="s">
        <v>2839</v>
      </c>
      <c r="E70" s="413" t="s">
        <v>2840</v>
      </c>
      <c r="F70" s="414" t="s">
        <v>2808</v>
      </c>
      <c r="G70" s="414" t="s">
        <v>2808</v>
      </c>
      <c r="H70" s="414" t="s">
        <v>2808</v>
      </c>
      <c r="I70" s="415" t="s">
        <v>3554</v>
      </c>
      <c r="J70" s="416">
        <v>45177</v>
      </c>
      <c r="K70" s="416">
        <v>45185</v>
      </c>
      <c r="L70" s="417"/>
      <c r="N70" s="418"/>
      <c r="O70" s="418"/>
      <c r="P70" s="418"/>
      <c r="Q70" s="418"/>
      <c r="R70" s="418"/>
    </row>
    <row r="71" spans="2:18" ht="15" customHeight="1">
      <c r="B71" s="410">
        <v>42</v>
      </c>
      <c r="C71" s="411" t="s">
        <v>4060</v>
      </c>
      <c r="D71" s="412" t="s">
        <v>2841</v>
      </c>
      <c r="E71" s="413" t="s">
        <v>2842</v>
      </c>
      <c r="F71" s="414" t="s">
        <v>2808</v>
      </c>
      <c r="G71" s="414" t="s">
        <v>2808</v>
      </c>
      <c r="H71" s="414" t="s">
        <v>2808</v>
      </c>
      <c r="I71" s="415" t="s">
        <v>3554</v>
      </c>
      <c r="J71" s="416">
        <v>45177</v>
      </c>
      <c r="K71" s="416">
        <v>45185</v>
      </c>
      <c r="L71" s="417"/>
      <c r="N71" s="418"/>
      <c r="O71" s="418"/>
      <c r="P71" s="418"/>
      <c r="Q71" s="418"/>
      <c r="R71" s="418"/>
    </row>
    <row r="72" spans="2:18" ht="15" customHeight="1">
      <c r="B72" s="410">
        <v>43</v>
      </c>
      <c r="C72" s="411" t="s">
        <v>4060</v>
      </c>
      <c r="D72" s="412" t="s">
        <v>2843</v>
      </c>
      <c r="E72" s="413" t="s">
        <v>2844</v>
      </c>
      <c r="F72" s="414" t="s">
        <v>2808</v>
      </c>
      <c r="G72" s="414" t="s">
        <v>2808</v>
      </c>
      <c r="H72" s="414" t="s">
        <v>2808</v>
      </c>
      <c r="I72" s="415" t="s">
        <v>3554</v>
      </c>
      <c r="J72" s="416">
        <v>45177</v>
      </c>
      <c r="K72" s="416">
        <v>45185</v>
      </c>
      <c r="L72" s="417"/>
      <c r="N72" s="418"/>
      <c r="O72" s="418"/>
      <c r="P72" s="418"/>
      <c r="Q72" s="418"/>
      <c r="R72" s="418"/>
    </row>
    <row r="73" spans="2:18" ht="15" customHeight="1">
      <c r="B73" s="410">
        <v>44</v>
      </c>
      <c r="C73" s="411" t="s">
        <v>4060</v>
      </c>
      <c r="D73" s="412" t="s">
        <v>2845</v>
      </c>
      <c r="E73" s="413" t="s">
        <v>2846</v>
      </c>
      <c r="F73" s="414" t="s">
        <v>2808</v>
      </c>
      <c r="G73" s="414" t="s">
        <v>2808</v>
      </c>
      <c r="H73" s="414" t="s">
        <v>2808</v>
      </c>
      <c r="I73" s="415" t="s">
        <v>3554</v>
      </c>
      <c r="J73" s="416">
        <v>45177</v>
      </c>
      <c r="K73" s="416">
        <v>45185</v>
      </c>
      <c r="L73" s="417"/>
      <c r="N73" s="418"/>
      <c r="O73" s="418"/>
      <c r="P73" s="418"/>
      <c r="Q73" s="418"/>
      <c r="R73" s="418"/>
    </row>
    <row r="74" spans="2:18" ht="15" customHeight="1">
      <c r="B74" s="410">
        <v>45</v>
      </c>
      <c r="C74" s="411" t="s">
        <v>4060</v>
      </c>
      <c r="D74" s="412" t="s">
        <v>2847</v>
      </c>
      <c r="E74" s="413" t="s">
        <v>2848</v>
      </c>
      <c r="F74" s="414" t="s">
        <v>2808</v>
      </c>
      <c r="G74" s="414" t="s">
        <v>2808</v>
      </c>
      <c r="H74" s="414" t="s">
        <v>2808</v>
      </c>
      <c r="I74" s="415" t="s">
        <v>3554</v>
      </c>
      <c r="J74" s="416">
        <v>45177</v>
      </c>
      <c r="K74" s="416">
        <v>45185</v>
      </c>
      <c r="L74" s="417"/>
      <c r="N74" s="418"/>
      <c r="O74" s="418"/>
      <c r="P74" s="418"/>
      <c r="Q74" s="418"/>
      <c r="R74" s="418"/>
    </row>
    <row r="75" spans="2:18" ht="15" customHeight="1">
      <c r="B75" s="410">
        <v>46</v>
      </c>
      <c r="C75" s="411" t="s">
        <v>4060</v>
      </c>
      <c r="D75" s="412" t="s">
        <v>2849</v>
      </c>
      <c r="E75" s="413" t="s">
        <v>2850</v>
      </c>
      <c r="F75" s="414" t="s">
        <v>2808</v>
      </c>
      <c r="G75" s="414" t="s">
        <v>2808</v>
      </c>
      <c r="H75" s="414" t="s">
        <v>2808</v>
      </c>
      <c r="I75" s="415" t="s">
        <v>3554</v>
      </c>
      <c r="J75" s="416">
        <v>45177</v>
      </c>
      <c r="K75" s="416">
        <v>45185</v>
      </c>
      <c r="L75" s="417"/>
      <c r="N75" s="418"/>
      <c r="O75" s="418"/>
      <c r="P75" s="418"/>
      <c r="Q75" s="418"/>
      <c r="R75" s="418"/>
    </row>
    <row r="76" spans="2:18" ht="15" customHeight="1">
      <c r="B76" s="410">
        <v>47</v>
      </c>
      <c r="C76" s="411" t="s">
        <v>4060</v>
      </c>
      <c r="D76" s="412" t="s">
        <v>2851</v>
      </c>
      <c r="E76" s="413" t="s">
        <v>2852</v>
      </c>
      <c r="F76" s="414" t="s">
        <v>2808</v>
      </c>
      <c r="G76" s="414" t="s">
        <v>2808</v>
      </c>
      <c r="H76" s="414" t="s">
        <v>2808</v>
      </c>
      <c r="I76" s="415" t="s">
        <v>3554</v>
      </c>
      <c r="J76" s="416">
        <v>45177</v>
      </c>
      <c r="K76" s="416">
        <v>45185</v>
      </c>
      <c r="L76" s="417"/>
      <c r="N76" s="418"/>
      <c r="O76" s="418"/>
      <c r="P76" s="418"/>
      <c r="Q76" s="418"/>
      <c r="R76" s="418"/>
    </row>
    <row r="77" spans="2:18" ht="15" customHeight="1">
      <c r="B77" s="410">
        <v>48</v>
      </c>
      <c r="C77" s="411" t="s">
        <v>4060</v>
      </c>
      <c r="D77" s="412" t="s">
        <v>2853</v>
      </c>
      <c r="E77" s="413" t="s">
        <v>2854</v>
      </c>
      <c r="F77" s="414" t="s">
        <v>2808</v>
      </c>
      <c r="G77" s="414" t="s">
        <v>2808</v>
      </c>
      <c r="H77" s="414" t="s">
        <v>2808</v>
      </c>
      <c r="I77" s="415" t="s">
        <v>3554</v>
      </c>
      <c r="J77" s="416">
        <v>45177</v>
      </c>
      <c r="K77" s="416">
        <v>45185</v>
      </c>
      <c r="L77" s="417"/>
      <c r="N77" s="418"/>
      <c r="O77" s="418"/>
      <c r="P77" s="418"/>
      <c r="Q77" s="418"/>
      <c r="R77" s="418"/>
    </row>
    <row r="78" spans="2:18" ht="15" customHeight="1">
      <c r="B78" s="410">
        <v>49</v>
      </c>
      <c r="C78" s="411" t="s">
        <v>4060</v>
      </c>
      <c r="D78" s="412" t="s">
        <v>2855</v>
      </c>
      <c r="E78" s="413" t="s">
        <v>2856</v>
      </c>
      <c r="F78" s="414" t="s">
        <v>2808</v>
      </c>
      <c r="G78" s="414" t="s">
        <v>2808</v>
      </c>
      <c r="H78" s="414" t="s">
        <v>2808</v>
      </c>
      <c r="I78" s="415" t="s">
        <v>3554</v>
      </c>
      <c r="J78" s="416">
        <v>45177</v>
      </c>
      <c r="K78" s="416">
        <v>45185</v>
      </c>
      <c r="L78" s="417"/>
      <c r="N78" s="418"/>
      <c r="O78" s="418"/>
      <c r="P78" s="418"/>
      <c r="Q78" s="418"/>
      <c r="R78" s="418"/>
    </row>
    <row r="79" spans="2:18" ht="15" customHeight="1">
      <c r="B79" s="410">
        <v>50</v>
      </c>
      <c r="C79" s="411" t="s">
        <v>4060</v>
      </c>
      <c r="D79" s="412" t="s">
        <v>2857</v>
      </c>
      <c r="E79" s="413" t="s">
        <v>2858</v>
      </c>
      <c r="F79" s="414" t="s">
        <v>2808</v>
      </c>
      <c r="G79" s="414" t="s">
        <v>2808</v>
      </c>
      <c r="H79" s="414" t="s">
        <v>2808</v>
      </c>
      <c r="I79" s="415" t="s">
        <v>3554</v>
      </c>
      <c r="J79" s="416">
        <v>45177</v>
      </c>
      <c r="K79" s="416">
        <v>45185</v>
      </c>
      <c r="L79" s="417"/>
      <c r="N79" s="418"/>
      <c r="O79" s="418"/>
      <c r="P79" s="418"/>
      <c r="Q79" s="418"/>
      <c r="R79" s="418"/>
    </row>
    <row r="80" spans="2:18" ht="15" customHeight="1">
      <c r="B80" s="410">
        <v>51</v>
      </c>
      <c r="C80" s="411" t="s">
        <v>4060</v>
      </c>
      <c r="D80" s="412" t="s">
        <v>2859</v>
      </c>
      <c r="E80" s="413" t="s">
        <v>2860</v>
      </c>
      <c r="F80" s="414" t="s">
        <v>2808</v>
      </c>
      <c r="G80" s="414" t="s">
        <v>2808</v>
      </c>
      <c r="H80" s="414" t="s">
        <v>2808</v>
      </c>
      <c r="I80" s="415" t="s">
        <v>3554</v>
      </c>
      <c r="J80" s="416">
        <v>45177</v>
      </c>
      <c r="K80" s="416">
        <v>45185</v>
      </c>
      <c r="L80" s="417"/>
      <c r="N80" s="418"/>
      <c r="O80" s="418"/>
      <c r="P80" s="418"/>
      <c r="Q80" s="418"/>
      <c r="R80" s="418"/>
    </row>
    <row r="81" spans="2:18" ht="15" customHeight="1">
      <c r="B81" s="410">
        <v>52</v>
      </c>
      <c r="C81" s="411" t="s">
        <v>4060</v>
      </c>
      <c r="D81" s="412" t="s">
        <v>2861</v>
      </c>
      <c r="E81" s="413" t="s">
        <v>2862</v>
      </c>
      <c r="F81" s="414" t="s">
        <v>2808</v>
      </c>
      <c r="G81" s="414" t="s">
        <v>2808</v>
      </c>
      <c r="H81" s="414" t="s">
        <v>2808</v>
      </c>
      <c r="I81" s="415" t="s">
        <v>3554</v>
      </c>
      <c r="J81" s="416">
        <v>45177</v>
      </c>
      <c r="K81" s="416">
        <v>45185</v>
      </c>
      <c r="L81" s="417"/>
      <c r="N81" s="418"/>
      <c r="O81" s="418"/>
      <c r="P81" s="418"/>
      <c r="Q81" s="418"/>
      <c r="R81" s="418"/>
    </row>
    <row r="82" spans="2:18" ht="15" customHeight="1">
      <c r="B82" s="410">
        <v>53</v>
      </c>
      <c r="C82" s="411" t="s">
        <v>4060</v>
      </c>
      <c r="D82" s="412" t="s">
        <v>2863</v>
      </c>
      <c r="E82" s="413" t="s">
        <v>2864</v>
      </c>
      <c r="F82" s="414" t="s">
        <v>2808</v>
      </c>
      <c r="G82" s="414" t="s">
        <v>2808</v>
      </c>
      <c r="H82" s="414" t="s">
        <v>2808</v>
      </c>
      <c r="I82" s="415" t="s">
        <v>3554</v>
      </c>
      <c r="J82" s="416">
        <v>45177</v>
      </c>
      <c r="K82" s="416">
        <v>45185</v>
      </c>
      <c r="L82" s="417"/>
      <c r="N82" s="418"/>
      <c r="O82" s="418"/>
      <c r="P82" s="418"/>
      <c r="Q82" s="418"/>
      <c r="R82" s="418"/>
    </row>
    <row r="83" spans="2:18" ht="15" customHeight="1">
      <c r="B83" s="410">
        <v>54</v>
      </c>
      <c r="C83" s="411" t="s">
        <v>4060</v>
      </c>
      <c r="D83" s="412" t="s">
        <v>2865</v>
      </c>
      <c r="E83" s="413" t="s">
        <v>2866</v>
      </c>
      <c r="F83" s="414" t="s">
        <v>2808</v>
      </c>
      <c r="G83" s="414" t="s">
        <v>2808</v>
      </c>
      <c r="H83" s="414" t="s">
        <v>2808</v>
      </c>
      <c r="I83" s="415" t="s">
        <v>3554</v>
      </c>
      <c r="J83" s="416">
        <v>45177</v>
      </c>
      <c r="K83" s="416">
        <v>45185</v>
      </c>
      <c r="L83" s="417"/>
      <c r="N83" s="418"/>
      <c r="O83" s="418"/>
      <c r="P83" s="418"/>
      <c r="Q83" s="418"/>
      <c r="R83" s="418"/>
    </row>
    <row r="84" spans="2:18" ht="15" customHeight="1">
      <c r="B84" s="410">
        <v>55</v>
      </c>
      <c r="C84" s="411" t="s">
        <v>1940</v>
      </c>
      <c r="D84" s="412" t="s">
        <v>1742</v>
      </c>
      <c r="E84" s="413" t="s">
        <v>4061</v>
      </c>
      <c r="F84" s="414" t="s">
        <v>2808</v>
      </c>
      <c r="G84" s="414" t="s">
        <v>2808</v>
      </c>
      <c r="H84" s="414" t="s">
        <v>2808</v>
      </c>
      <c r="I84" s="415" t="s">
        <v>4062</v>
      </c>
      <c r="J84" s="416">
        <v>45177</v>
      </c>
      <c r="K84" s="416">
        <v>45185</v>
      </c>
      <c r="L84" s="417"/>
      <c r="N84" s="418"/>
      <c r="O84" s="418"/>
      <c r="P84" s="418"/>
      <c r="Q84" s="418"/>
      <c r="R84" s="418"/>
    </row>
    <row r="85" spans="2:18" ht="15" customHeight="1">
      <c r="B85" s="410">
        <v>56</v>
      </c>
      <c r="C85" s="411" t="s">
        <v>1940</v>
      </c>
      <c r="D85" s="434" t="s">
        <v>1776</v>
      </c>
      <c r="E85" s="425" t="s">
        <v>1970</v>
      </c>
      <c r="F85" s="426" t="s">
        <v>2808</v>
      </c>
      <c r="G85" s="427" t="s">
        <v>2808</v>
      </c>
      <c r="H85" s="427" t="s">
        <v>2808</v>
      </c>
      <c r="I85" s="415" t="s">
        <v>4062</v>
      </c>
      <c r="J85" s="416">
        <v>45177</v>
      </c>
      <c r="K85" s="416">
        <v>45185</v>
      </c>
      <c r="L85" s="430"/>
      <c r="N85" s="418"/>
      <c r="O85" s="729"/>
      <c r="P85" s="729"/>
      <c r="Q85" s="729"/>
      <c r="R85" s="729"/>
    </row>
    <row r="86" spans="2:18" s="436" customFormat="1" ht="15" customHeight="1">
      <c r="B86" s="410">
        <v>57</v>
      </c>
      <c r="C86" s="435" t="s">
        <v>1861</v>
      </c>
      <c r="D86" s="412" t="s">
        <v>1786</v>
      </c>
      <c r="E86" s="413" t="s">
        <v>4063</v>
      </c>
      <c r="F86" s="414" t="s">
        <v>2808</v>
      </c>
      <c r="G86" s="414" t="s">
        <v>2808</v>
      </c>
      <c r="H86" s="414" t="s">
        <v>2808</v>
      </c>
      <c r="I86" s="415" t="s">
        <v>4062</v>
      </c>
      <c r="J86" s="416">
        <v>45177</v>
      </c>
      <c r="K86" s="416">
        <v>45185</v>
      </c>
      <c r="L86" s="417"/>
      <c r="M86" s="10"/>
      <c r="N86" s="418"/>
      <c r="O86" s="729"/>
      <c r="P86" s="729"/>
      <c r="Q86" s="729"/>
      <c r="R86" s="729"/>
    </row>
    <row r="87" spans="2:18" ht="15" customHeight="1">
      <c r="B87" s="410">
        <v>58</v>
      </c>
      <c r="C87" s="411" t="s">
        <v>1942</v>
      </c>
      <c r="D87" s="434" t="s">
        <v>1888</v>
      </c>
      <c r="E87" s="425" t="s">
        <v>3178</v>
      </c>
      <c r="F87" s="427" t="s">
        <v>2808</v>
      </c>
      <c r="G87" s="427" t="s">
        <v>2808</v>
      </c>
      <c r="H87" s="427" t="s">
        <v>2808</v>
      </c>
      <c r="I87" s="415" t="s">
        <v>4062</v>
      </c>
      <c r="J87" s="416">
        <v>45177</v>
      </c>
      <c r="K87" s="416">
        <v>45185</v>
      </c>
      <c r="L87" s="430"/>
    </row>
    <row r="88" spans="2:18" ht="15" customHeight="1">
      <c r="B88" s="410">
        <v>59</v>
      </c>
      <c r="C88" s="411" t="s">
        <v>4064</v>
      </c>
      <c r="D88" s="434" t="s">
        <v>1889</v>
      </c>
      <c r="E88" s="425" t="s">
        <v>3179</v>
      </c>
      <c r="F88" s="427" t="s">
        <v>2808</v>
      </c>
      <c r="G88" s="427" t="s">
        <v>2808</v>
      </c>
      <c r="H88" s="427" t="s">
        <v>2808</v>
      </c>
      <c r="I88" s="415" t="s">
        <v>4062</v>
      </c>
      <c r="J88" s="416">
        <v>45177</v>
      </c>
      <c r="K88" s="416">
        <v>45185</v>
      </c>
      <c r="L88" s="430"/>
    </row>
    <row r="89" spans="2:18" ht="15" customHeight="1">
      <c r="B89" s="410">
        <v>60</v>
      </c>
      <c r="C89" s="411" t="s">
        <v>1942</v>
      </c>
      <c r="D89" s="434" t="s">
        <v>1814</v>
      </c>
      <c r="E89" s="425" t="s">
        <v>3180</v>
      </c>
      <c r="F89" s="426" t="s">
        <v>2808</v>
      </c>
      <c r="G89" s="426" t="s">
        <v>2808</v>
      </c>
      <c r="H89" s="426" t="s">
        <v>2808</v>
      </c>
      <c r="I89" s="415" t="s">
        <v>4062</v>
      </c>
      <c r="J89" s="416">
        <v>45177</v>
      </c>
      <c r="K89" s="416">
        <v>45185</v>
      </c>
      <c r="L89" s="430"/>
      <c r="N89" s="418"/>
      <c r="O89" s="729"/>
      <c r="P89" s="729"/>
      <c r="Q89" s="729"/>
      <c r="R89" s="729"/>
    </row>
    <row r="90" spans="2:18" ht="15" customHeight="1">
      <c r="B90" s="410">
        <v>61</v>
      </c>
      <c r="C90" s="411" t="s">
        <v>1942</v>
      </c>
      <c r="D90" s="434" t="s">
        <v>1815</v>
      </c>
      <c r="E90" s="425" t="s">
        <v>1816</v>
      </c>
      <c r="F90" s="426" t="s">
        <v>2808</v>
      </c>
      <c r="G90" s="426" t="s">
        <v>2808</v>
      </c>
      <c r="H90" s="426" t="s">
        <v>2808</v>
      </c>
      <c r="I90" s="415" t="s">
        <v>4062</v>
      </c>
      <c r="J90" s="416">
        <v>45177</v>
      </c>
      <c r="K90" s="416">
        <v>45185</v>
      </c>
      <c r="L90" s="430"/>
      <c r="N90" s="418"/>
      <c r="O90" s="729"/>
      <c r="P90" s="729"/>
      <c r="Q90" s="729"/>
      <c r="R90" s="729"/>
    </row>
    <row r="91" spans="2:18" ht="15" customHeight="1">
      <c r="B91" s="410">
        <v>62</v>
      </c>
      <c r="C91" s="411" t="s">
        <v>4065</v>
      </c>
      <c r="D91" s="434" t="s">
        <v>1890</v>
      </c>
      <c r="E91" s="425" t="s">
        <v>3181</v>
      </c>
      <c r="F91" s="427" t="s">
        <v>2808</v>
      </c>
      <c r="G91" s="427" t="s">
        <v>2808</v>
      </c>
      <c r="H91" s="427" t="s">
        <v>2808</v>
      </c>
      <c r="I91" s="428" t="s">
        <v>3554</v>
      </c>
      <c r="J91" s="416">
        <v>45177</v>
      </c>
      <c r="K91" s="416">
        <v>45185</v>
      </c>
      <c r="L91" s="430"/>
    </row>
    <row r="92" spans="2:18" ht="15" customHeight="1">
      <c r="B92" s="410">
        <v>63</v>
      </c>
      <c r="C92" s="411" t="s">
        <v>4065</v>
      </c>
      <c r="D92" s="434" t="s">
        <v>1794</v>
      </c>
      <c r="E92" s="425" t="s">
        <v>3183</v>
      </c>
      <c r="F92" s="427" t="s">
        <v>2808</v>
      </c>
      <c r="G92" s="427" t="s">
        <v>2808</v>
      </c>
      <c r="H92" s="427" t="s">
        <v>2808</v>
      </c>
      <c r="I92" s="428" t="s">
        <v>3554</v>
      </c>
      <c r="J92" s="416">
        <v>45177</v>
      </c>
      <c r="K92" s="416">
        <v>45185</v>
      </c>
      <c r="L92" s="430"/>
    </row>
    <row r="93" spans="2:18" ht="15" customHeight="1">
      <c r="B93" s="410">
        <v>64</v>
      </c>
      <c r="C93" s="411" t="s">
        <v>1713</v>
      </c>
      <c r="D93" s="412" t="s">
        <v>1749</v>
      </c>
      <c r="E93" s="413" t="s">
        <v>3184</v>
      </c>
      <c r="F93" s="423" t="s">
        <v>2808</v>
      </c>
      <c r="G93" s="423" t="s">
        <v>2808</v>
      </c>
      <c r="H93" s="423" t="s">
        <v>2808</v>
      </c>
      <c r="I93" s="415" t="s">
        <v>1751</v>
      </c>
      <c r="J93" s="416">
        <v>45177</v>
      </c>
      <c r="K93" s="416">
        <v>45185</v>
      </c>
      <c r="L93" s="417"/>
    </row>
    <row r="94" spans="2:18" ht="15" customHeight="1">
      <c r="B94" s="410">
        <v>65</v>
      </c>
      <c r="C94" s="411" t="s">
        <v>1714</v>
      </c>
      <c r="D94" s="412" t="s">
        <v>1753</v>
      </c>
      <c r="E94" s="413" t="s">
        <v>3185</v>
      </c>
      <c r="F94" s="423" t="s">
        <v>2808</v>
      </c>
      <c r="G94" s="423" t="s">
        <v>2808</v>
      </c>
      <c r="H94" s="423" t="s">
        <v>2808</v>
      </c>
      <c r="I94" s="415" t="s">
        <v>4062</v>
      </c>
      <c r="J94" s="416">
        <v>45177</v>
      </c>
      <c r="K94" s="416">
        <v>45185</v>
      </c>
      <c r="L94" s="417"/>
      <c r="N94" s="418"/>
      <c r="O94" s="729"/>
      <c r="P94" s="729"/>
      <c r="Q94" s="729"/>
      <c r="R94" s="729"/>
    </row>
    <row r="95" spans="2:18" s="421" customFormat="1" ht="15" customHeight="1">
      <c r="B95" s="410">
        <v>66</v>
      </c>
      <c r="C95" s="411" t="s">
        <v>1949</v>
      </c>
      <c r="D95" s="412" t="s">
        <v>1831</v>
      </c>
      <c r="E95" s="413" t="s">
        <v>3186</v>
      </c>
      <c r="F95" s="423" t="s">
        <v>2808</v>
      </c>
      <c r="G95" s="423" t="s">
        <v>2808</v>
      </c>
      <c r="H95" s="423" t="s">
        <v>2808</v>
      </c>
      <c r="I95" s="415" t="s">
        <v>4066</v>
      </c>
      <c r="J95" s="416">
        <v>45177</v>
      </c>
      <c r="K95" s="416">
        <v>45185</v>
      </c>
      <c r="L95" s="437"/>
      <c r="M95" s="10"/>
      <c r="N95" s="438"/>
      <c r="O95" s="743"/>
      <c r="P95" s="744"/>
      <c r="Q95" s="744"/>
      <c r="R95" s="744"/>
    </row>
    <row r="96" spans="2:18" ht="15" customHeight="1">
      <c r="B96" s="410">
        <v>67</v>
      </c>
      <c r="C96" s="411" t="s">
        <v>1949</v>
      </c>
      <c r="D96" s="412" t="s">
        <v>1833</v>
      </c>
      <c r="E96" s="413" t="s">
        <v>3187</v>
      </c>
      <c r="F96" s="423" t="s">
        <v>2808</v>
      </c>
      <c r="G96" s="423" t="s">
        <v>2808</v>
      </c>
      <c r="H96" s="423" t="s">
        <v>2808</v>
      </c>
      <c r="I96" s="415" t="s">
        <v>4066</v>
      </c>
      <c r="J96" s="416">
        <v>45177</v>
      </c>
      <c r="K96" s="416">
        <v>45185</v>
      </c>
      <c r="L96" s="437"/>
      <c r="N96" s="418"/>
      <c r="O96" s="729"/>
      <c r="P96" s="729"/>
      <c r="Q96" s="729"/>
      <c r="R96" s="729"/>
    </row>
    <row r="97" spans="2:18" ht="15" customHeight="1">
      <c r="B97" s="410">
        <v>68</v>
      </c>
      <c r="C97" s="411" t="s">
        <v>1949</v>
      </c>
      <c r="D97" s="412" t="s">
        <v>1834</v>
      </c>
      <c r="E97" s="413" t="s">
        <v>3188</v>
      </c>
      <c r="F97" s="423" t="s">
        <v>2808</v>
      </c>
      <c r="G97" s="423" t="s">
        <v>2808</v>
      </c>
      <c r="H97" s="423" t="s">
        <v>2808</v>
      </c>
      <c r="I97" s="415" t="s">
        <v>4066</v>
      </c>
      <c r="J97" s="416">
        <v>45177</v>
      </c>
      <c r="K97" s="416">
        <v>45185</v>
      </c>
      <c r="L97" s="437"/>
      <c r="N97" s="418"/>
      <c r="O97" s="729"/>
      <c r="P97" s="729"/>
      <c r="Q97" s="729"/>
      <c r="R97" s="729"/>
    </row>
    <row r="98" spans="2:18" ht="15" customHeight="1">
      <c r="B98" s="410">
        <v>69</v>
      </c>
      <c r="C98" s="411" t="s">
        <v>1949</v>
      </c>
      <c r="D98" s="412" t="s">
        <v>1929</v>
      </c>
      <c r="E98" s="413" t="s">
        <v>3189</v>
      </c>
      <c r="F98" s="423" t="s">
        <v>2808</v>
      </c>
      <c r="G98" s="423" t="s">
        <v>2808</v>
      </c>
      <c r="H98" s="423" t="s">
        <v>2808</v>
      </c>
      <c r="I98" s="415" t="s">
        <v>4066</v>
      </c>
      <c r="J98" s="416">
        <v>45177</v>
      </c>
      <c r="K98" s="416">
        <v>45185</v>
      </c>
      <c r="L98" s="437"/>
      <c r="N98" s="418"/>
      <c r="O98" s="729"/>
      <c r="P98" s="729"/>
      <c r="Q98" s="729"/>
      <c r="R98" s="729"/>
    </row>
    <row r="99" spans="2:18" ht="15" customHeight="1">
      <c r="B99" s="410">
        <v>70</v>
      </c>
      <c r="C99" s="411" t="s">
        <v>1949</v>
      </c>
      <c r="D99" s="412" t="s">
        <v>1930</v>
      </c>
      <c r="E99" s="413" t="s">
        <v>3190</v>
      </c>
      <c r="F99" s="423" t="s">
        <v>2808</v>
      </c>
      <c r="G99" s="423" t="s">
        <v>2808</v>
      </c>
      <c r="H99" s="423" t="s">
        <v>2808</v>
      </c>
      <c r="I99" s="415" t="s">
        <v>4066</v>
      </c>
      <c r="J99" s="416">
        <v>45177</v>
      </c>
      <c r="K99" s="416">
        <v>45185</v>
      </c>
      <c r="L99" s="437"/>
      <c r="N99" s="418"/>
      <c r="O99" s="729"/>
      <c r="P99" s="729"/>
      <c r="Q99" s="729"/>
      <c r="R99" s="729"/>
    </row>
    <row r="100" spans="2:18" ht="15" customHeight="1">
      <c r="B100" s="410">
        <v>71</v>
      </c>
      <c r="C100" s="411" t="s">
        <v>1949</v>
      </c>
      <c r="D100" s="412" t="s">
        <v>1931</v>
      </c>
      <c r="E100" s="413" t="s">
        <v>3191</v>
      </c>
      <c r="F100" s="423" t="s">
        <v>2808</v>
      </c>
      <c r="G100" s="423" t="s">
        <v>2808</v>
      </c>
      <c r="H100" s="423" t="s">
        <v>2808</v>
      </c>
      <c r="I100" s="415" t="s">
        <v>4066</v>
      </c>
      <c r="J100" s="416">
        <v>45177</v>
      </c>
      <c r="K100" s="416">
        <v>45185</v>
      </c>
      <c r="L100" s="437"/>
      <c r="N100" s="418"/>
      <c r="O100" s="729"/>
      <c r="P100" s="729"/>
      <c r="Q100" s="729"/>
      <c r="R100" s="729"/>
    </row>
    <row r="101" spans="2:18" ht="15" customHeight="1">
      <c r="B101" s="410">
        <v>72</v>
      </c>
      <c r="C101" s="411" t="s">
        <v>1949</v>
      </c>
      <c r="D101" s="412" t="s">
        <v>1836</v>
      </c>
      <c r="E101" s="413" t="s">
        <v>3192</v>
      </c>
      <c r="F101" s="423" t="s">
        <v>2808</v>
      </c>
      <c r="G101" s="423" t="s">
        <v>2808</v>
      </c>
      <c r="H101" s="423" t="s">
        <v>2808</v>
      </c>
      <c r="I101" s="415" t="s">
        <v>4066</v>
      </c>
      <c r="J101" s="416">
        <v>45177</v>
      </c>
      <c r="K101" s="416">
        <v>45185</v>
      </c>
      <c r="L101" s="437"/>
      <c r="N101" s="418"/>
      <c r="O101" s="729"/>
      <c r="P101" s="729"/>
      <c r="Q101" s="729"/>
      <c r="R101" s="729"/>
    </row>
    <row r="102" spans="2:18" ht="15" customHeight="1">
      <c r="B102" s="410">
        <v>73</v>
      </c>
      <c r="C102" s="411" t="s">
        <v>2875</v>
      </c>
      <c r="D102" s="412" t="s">
        <v>1760</v>
      </c>
      <c r="E102" s="413" t="s">
        <v>3193</v>
      </c>
      <c r="F102" s="423" t="s">
        <v>2808</v>
      </c>
      <c r="G102" s="423" t="s">
        <v>2808</v>
      </c>
      <c r="H102" s="423" t="s">
        <v>2808</v>
      </c>
      <c r="I102" s="416" t="s">
        <v>4067</v>
      </c>
      <c r="J102" s="416">
        <v>45177</v>
      </c>
      <c r="K102" s="416">
        <v>45185</v>
      </c>
      <c r="L102" s="417"/>
      <c r="N102" s="418"/>
      <c r="O102" s="729"/>
      <c r="P102" s="729"/>
      <c r="Q102" s="729"/>
      <c r="R102" s="729"/>
    </row>
    <row r="103" spans="2:18" ht="15" customHeight="1">
      <c r="B103" s="410">
        <v>74</v>
      </c>
      <c r="C103" s="411" t="s">
        <v>1865</v>
      </c>
      <c r="D103" s="412" t="s">
        <v>2878</v>
      </c>
      <c r="E103" s="413" t="s">
        <v>2879</v>
      </c>
      <c r="F103" s="414" t="s">
        <v>2808</v>
      </c>
      <c r="G103" s="414" t="s">
        <v>2808</v>
      </c>
      <c r="H103" s="423" t="s">
        <v>2808</v>
      </c>
      <c r="I103" s="416" t="s">
        <v>4067</v>
      </c>
      <c r="J103" s="416">
        <v>45177</v>
      </c>
      <c r="K103" s="416">
        <v>45185</v>
      </c>
      <c r="L103" s="417"/>
      <c r="N103" s="418"/>
      <c r="O103" s="729"/>
      <c r="P103" s="729"/>
      <c r="Q103" s="729"/>
      <c r="R103" s="729"/>
    </row>
    <row r="104" spans="2:18" ht="15" customHeight="1">
      <c r="B104" s="410">
        <v>75</v>
      </c>
      <c r="C104" s="411" t="s">
        <v>1718</v>
      </c>
      <c r="D104" s="412" t="s">
        <v>1781</v>
      </c>
      <c r="E104" s="413" t="s">
        <v>3194</v>
      </c>
      <c r="F104" s="414" t="s">
        <v>2808</v>
      </c>
      <c r="G104" s="414" t="s">
        <v>2808</v>
      </c>
      <c r="H104" s="414" t="s">
        <v>2808</v>
      </c>
      <c r="I104" s="415" t="s">
        <v>3554</v>
      </c>
      <c r="J104" s="416">
        <v>45177</v>
      </c>
      <c r="K104" s="416">
        <v>45185</v>
      </c>
      <c r="L104" s="417"/>
      <c r="N104" s="418"/>
      <c r="O104" s="729"/>
      <c r="P104" s="729"/>
      <c r="Q104" s="729"/>
      <c r="R104" s="729"/>
    </row>
    <row r="105" spans="2:18" ht="15" customHeight="1">
      <c r="B105" s="410">
        <v>76</v>
      </c>
      <c r="C105" s="411" t="s">
        <v>1718</v>
      </c>
      <c r="D105" s="412" t="s">
        <v>1926</v>
      </c>
      <c r="E105" s="413" t="s">
        <v>1927</v>
      </c>
      <c r="F105" s="414" t="s">
        <v>2808</v>
      </c>
      <c r="G105" s="414" t="s">
        <v>2808</v>
      </c>
      <c r="H105" s="414" t="s">
        <v>2808</v>
      </c>
      <c r="I105" s="415" t="s">
        <v>3554</v>
      </c>
      <c r="J105" s="416">
        <v>45177</v>
      </c>
      <c r="K105" s="416">
        <v>45185</v>
      </c>
      <c r="L105" s="417"/>
      <c r="N105" s="418"/>
      <c r="O105" s="729"/>
      <c r="P105" s="729"/>
      <c r="Q105" s="729"/>
      <c r="R105" s="729"/>
    </row>
    <row r="106" spans="2:18" s="421" customFormat="1" ht="15" customHeight="1">
      <c r="B106" s="410">
        <v>77</v>
      </c>
      <c r="C106" s="411" t="s">
        <v>2884</v>
      </c>
      <c r="D106" s="412" t="s">
        <v>1892</v>
      </c>
      <c r="E106" s="413" t="s">
        <v>3195</v>
      </c>
      <c r="F106" s="423" t="s">
        <v>2808</v>
      </c>
      <c r="G106" s="423" t="s">
        <v>2808</v>
      </c>
      <c r="H106" s="423" t="s">
        <v>2808</v>
      </c>
      <c r="I106" s="415" t="s">
        <v>4068</v>
      </c>
      <c r="J106" s="416">
        <v>45177</v>
      </c>
      <c r="K106" s="416">
        <v>45185</v>
      </c>
      <c r="L106" s="417"/>
      <c r="M106" s="10"/>
      <c r="N106" s="438"/>
      <c r="O106" s="743"/>
      <c r="P106" s="744"/>
      <c r="Q106" s="744"/>
      <c r="R106" s="744"/>
    </row>
    <row r="107" spans="2:18" ht="15" customHeight="1">
      <c r="B107" s="410">
        <v>78</v>
      </c>
      <c r="C107" s="411" t="s">
        <v>4069</v>
      </c>
      <c r="D107" s="412" t="s">
        <v>2887</v>
      </c>
      <c r="E107" s="413" t="s">
        <v>2888</v>
      </c>
      <c r="F107" s="423" t="s">
        <v>2808</v>
      </c>
      <c r="G107" s="423" t="s">
        <v>2808</v>
      </c>
      <c r="H107" s="423" t="s">
        <v>2808</v>
      </c>
      <c r="I107" s="416" t="s">
        <v>4067</v>
      </c>
      <c r="J107" s="416">
        <v>45177</v>
      </c>
      <c r="K107" s="416">
        <v>45185</v>
      </c>
      <c r="L107" s="417"/>
      <c r="N107" s="418"/>
      <c r="O107" s="729"/>
      <c r="P107" s="729"/>
      <c r="Q107" s="729"/>
      <c r="R107" s="729"/>
    </row>
    <row r="108" spans="2:18" ht="15" customHeight="1">
      <c r="B108" s="410">
        <v>79</v>
      </c>
      <c r="C108" s="411" t="s">
        <v>4070</v>
      </c>
      <c r="D108" s="412" t="s">
        <v>1893</v>
      </c>
      <c r="E108" s="413" t="s">
        <v>3196</v>
      </c>
      <c r="F108" s="423" t="s">
        <v>2808</v>
      </c>
      <c r="G108" s="423" t="s">
        <v>2808</v>
      </c>
      <c r="H108" s="423" t="s">
        <v>2808</v>
      </c>
      <c r="I108" s="415" t="s">
        <v>4068</v>
      </c>
      <c r="J108" s="416">
        <v>45177</v>
      </c>
      <c r="K108" s="416">
        <v>45185</v>
      </c>
      <c r="L108" s="417"/>
      <c r="N108" s="418"/>
      <c r="O108" s="729"/>
      <c r="P108" s="729"/>
      <c r="Q108" s="729"/>
      <c r="R108" s="729"/>
    </row>
    <row r="109" spans="2:18" ht="15" customHeight="1">
      <c r="B109" s="410">
        <v>80</v>
      </c>
      <c r="C109" s="411" t="s">
        <v>2890</v>
      </c>
      <c r="D109" s="412" t="s">
        <v>1805</v>
      </c>
      <c r="E109" s="413" t="s">
        <v>3197</v>
      </c>
      <c r="F109" s="423" t="s">
        <v>2808</v>
      </c>
      <c r="G109" s="414" t="s">
        <v>2810</v>
      </c>
      <c r="H109" s="414" t="s">
        <v>2810</v>
      </c>
      <c r="I109" s="415"/>
      <c r="J109" s="416"/>
      <c r="K109" s="416"/>
      <c r="L109" s="417" t="s">
        <v>4048</v>
      </c>
      <c r="N109" s="418"/>
      <c r="O109" s="729"/>
      <c r="P109" s="729"/>
      <c r="Q109" s="729"/>
      <c r="R109" s="729"/>
    </row>
    <row r="110" spans="2:18" ht="15" customHeight="1">
      <c r="B110" s="410">
        <v>81</v>
      </c>
      <c r="C110" s="411" t="s">
        <v>4071</v>
      </c>
      <c r="D110" s="412" t="s">
        <v>1925</v>
      </c>
      <c r="E110" s="413" t="s">
        <v>3199</v>
      </c>
      <c r="F110" s="414" t="s">
        <v>2808</v>
      </c>
      <c r="G110" s="414" t="s">
        <v>2808</v>
      </c>
      <c r="H110" s="414" t="s">
        <v>2808</v>
      </c>
      <c r="I110" s="415" t="s">
        <v>1751</v>
      </c>
      <c r="J110" s="416">
        <v>45177</v>
      </c>
      <c r="K110" s="416">
        <v>45185</v>
      </c>
      <c r="L110" s="417" t="s">
        <v>4072</v>
      </c>
      <c r="N110" s="418"/>
      <c r="O110" s="418"/>
      <c r="P110" s="418"/>
      <c r="Q110" s="418"/>
      <c r="R110" s="418"/>
    </row>
    <row r="111" spans="2:18" ht="15" customHeight="1">
      <c r="B111" s="410">
        <v>82</v>
      </c>
      <c r="C111" s="411" t="s">
        <v>4071</v>
      </c>
      <c r="D111" s="434" t="s">
        <v>1828</v>
      </c>
      <c r="E111" s="425" t="s">
        <v>4073</v>
      </c>
      <c r="F111" s="426" t="s">
        <v>2810</v>
      </c>
      <c r="G111" s="426" t="s">
        <v>2810</v>
      </c>
      <c r="H111" s="426" t="s">
        <v>2810</v>
      </c>
      <c r="I111" s="428"/>
      <c r="J111" s="429"/>
      <c r="K111" s="429"/>
      <c r="L111" s="417" t="s">
        <v>4074</v>
      </c>
      <c r="N111" s="418"/>
      <c r="O111" s="418"/>
      <c r="P111" s="418"/>
      <c r="Q111" s="418"/>
      <c r="R111" s="418"/>
    </row>
    <row r="112" spans="2:18" ht="15" customHeight="1">
      <c r="B112" s="410">
        <v>83</v>
      </c>
      <c r="C112" s="411" t="s">
        <v>4075</v>
      </c>
      <c r="D112" s="412" t="s">
        <v>1895</v>
      </c>
      <c r="E112" s="413" t="s">
        <v>3201</v>
      </c>
      <c r="F112" s="423" t="s">
        <v>2810</v>
      </c>
      <c r="G112" s="423" t="s">
        <v>2810</v>
      </c>
      <c r="H112" s="423" t="s">
        <v>2810</v>
      </c>
      <c r="I112" s="415"/>
      <c r="J112" s="416"/>
      <c r="K112" s="416"/>
      <c r="L112" s="417" t="s">
        <v>4076</v>
      </c>
      <c r="N112" s="418"/>
      <c r="O112" s="729"/>
      <c r="P112" s="729"/>
      <c r="Q112" s="729"/>
      <c r="R112" s="729"/>
    </row>
    <row r="113" spans="2:18" ht="15" customHeight="1">
      <c r="B113" s="410">
        <v>84</v>
      </c>
      <c r="C113" s="411" t="s">
        <v>4075</v>
      </c>
      <c r="D113" s="412" t="s">
        <v>1932</v>
      </c>
      <c r="E113" s="413" t="s">
        <v>3202</v>
      </c>
      <c r="F113" s="414" t="s">
        <v>2808</v>
      </c>
      <c r="G113" s="423" t="s">
        <v>2808</v>
      </c>
      <c r="H113" s="414" t="s">
        <v>2808</v>
      </c>
      <c r="I113" s="415" t="s">
        <v>4068</v>
      </c>
      <c r="J113" s="416">
        <v>45177</v>
      </c>
      <c r="K113" s="416">
        <v>45185</v>
      </c>
      <c r="L113" s="439"/>
      <c r="N113" s="418"/>
      <c r="O113" s="729"/>
      <c r="P113" s="729"/>
      <c r="Q113" s="729"/>
      <c r="R113" s="729"/>
    </row>
    <row r="114" spans="2:18" ht="15" customHeight="1">
      <c r="B114" s="410">
        <v>85</v>
      </c>
      <c r="C114" s="411" t="s">
        <v>4075</v>
      </c>
      <c r="D114" s="412" t="s">
        <v>1838</v>
      </c>
      <c r="E114" s="413" t="s">
        <v>3203</v>
      </c>
      <c r="F114" s="414" t="s">
        <v>2808</v>
      </c>
      <c r="G114" s="423" t="s">
        <v>2808</v>
      </c>
      <c r="H114" s="414" t="s">
        <v>2808</v>
      </c>
      <c r="I114" s="415" t="s">
        <v>4068</v>
      </c>
      <c r="J114" s="416">
        <v>45177</v>
      </c>
      <c r="K114" s="416">
        <v>45185</v>
      </c>
      <c r="L114" s="439"/>
      <c r="N114" s="418"/>
      <c r="O114" s="729"/>
      <c r="P114" s="729"/>
      <c r="Q114" s="729"/>
      <c r="R114" s="729"/>
    </row>
    <row r="115" spans="2:18" s="421" customFormat="1" ht="15" customHeight="1">
      <c r="B115" s="420">
        <v>86</v>
      </c>
      <c r="C115" s="412" t="s">
        <v>3379</v>
      </c>
      <c r="D115" s="412" t="s">
        <v>2898</v>
      </c>
      <c r="E115" s="413" t="s">
        <v>2899</v>
      </c>
      <c r="F115" s="414" t="s">
        <v>2808</v>
      </c>
      <c r="G115" s="414" t="s">
        <v>2810</v>
      </c>
      <c r="H115" s="423" t="s">
        <v>2810</v>
      </c>
      <c r="I115" s="416"/>
      <c r="J115" s="416"/>
      <c r="K115" s="416"/>
      <c r="L115" s="417" t="s">
        <v>4077</v>
      </c>
      <c r="N115" s="422"/>
      <c r="O115" s="742"/>
      <c r="P115" s="742"/>
      <c r="Q115" s="742"/>
      <c r="R115" s="742"/>
    </row>
    <row r="116" spans="2:18" s="421" customFormat="1" ht="15" customHeight="1">
      <c r="B116" s="420">
        <v>87</v>
      </c>
      <c r="C116" s="412" t="s">
        <v>3379</v>
      </c>
      <c r="D116" s="412" t="s">
        <v>2900</v>
      </c>
      <c r="E116" s="413" t="s">
        <v>4078</v>
      </c>
      <c r="F116" s="414" t="s">
        <v>2808</v>
      </c>
      <c r="G116" s="414" t="s">
        <v>2810</v>
      </c>
      <c r="H116" s="423" t="s">
        <v>2810</v>
      </c>
      <c r="I116" s="416"/>
      <c r="J116" s="416"/>
      <c r="K116" s="416"/>
      <c r="L116" s="417" t="s">
        <v>4077</v>
      </c>
      <c r="N116" s="422"/>
      <c r="O116" s="422"/>
      <c r="P116" s="422"/>
      <c r="Q116" s="422"/>
      <c r="R116" s="422"/>
    </row>
    <row r="117" spans="2:18" s="421" customFormat="1" ht="15" customHeight="1">
      <c r="B117" s="420">
        <v>88</v>
      </c>
      <c r="C117" s="411" t="s">
        <v>3380</v>
      </c>
      <c r="D117" s="412" t="s">
        <v>2903</v>
      </c>
      <c r="E117" s="413" t="s">
        <v>2904</v>
      </c>
      <c r="F117" s="414" t="s">
        <v>2808</v>
      </c>
      <c r="G117" s="423" t="s">
        <v>2808</v>
      </c>
      <c r="H117" s="414" t="s">
        <v>2808</v>
      </c>
      <c r="I117" s="416" t="s">
        <v>4079</v>
      </c>
      <c r="J117" s="416">
        <v>45177</v>
      </c>
      <c r="K117" s="416">
        <v>45185</v>
      </c>
      <c r="L117" s="417"/>
      <c r="N117" s="422"/>
      <c r="O117" s="742"/>
      <c r="P117" s="742"/>
      <c r="Q117" s="742"/>
      <c r="R117" s="742"/>
    </row>
    <row r="118" spans="2:18" s="421" customFormat="1" ht="15" customHeight="1">
      <c r="B118" s="420">
        <v>89</v>
      </c>
      <c r="C118" s="412" t="s">
        <v>2905</v>
      </c>
      <c r="D118" s="412" t="s">
        <v>2906</v>
      </c>
      <c r="E118" s="413" t="s">
        <v>2907</v>
      </c>
      <c r="F118" s="414" t="s">
        <v>2808</v>
      </c>
      <c r="G118" s="414" t="s">
        <v>2810</v>
      </c>
      <c r="H118" s="423" t="s">
        <v>2810</v>
      </c>
      <c r="I118" s="416"/>
      <c r="J118" s="416"/>
      <c r="K118" s="416"/>
      <c r="L118" s="417" t="s">
        <v>4080</v>
      </c>
      <c r="N118" s="422"/>
      <c r="O118" s="422"/>
      <c r="P118" s="422"/>
      <c r="Q118" s="422"/>
      <c r="R118" s="422"/>
    </row>
    <row r="119" spans="2:18" ht="15" customHeight="1">
      <c r="B119" s="410">
        <v>90</v>
      </c>
      <c r="C119" s="411" t="s">
        <v>2908</v>
      </c>
      <c r="D119" s="412" t="s">
        <v>3958</v>
      </c>
      <c r="E119" s="413" t="s">
        <v>3959</v>
      </c>
      <c r="F119" s="414" t="s">
        <v>2810</v>
      </c>
      <c r="G119" s="414" t="s">
        <v>2810</v>
      </c>
      <c r="H119" s="423" t="s">
        <v>2810</v>
      </c>
      <c r="I119" s="416"/>
      <c r="J119" s="416"/>
      <c r="K119" s="416"/>
      <c r="L119" s="424" t="s">
        <v>4081</v>
      </c>
      <c r="N119" s="418"/>
      <c r="O119" s="729"/>
      <c r="P119" s="729"/>
      <c r="Q119" s="729"/>
      <c r="R119" s="729"/>
    </row>
    <row r="120" spans="2:18" ht="15" customHeight="1">
      <c r="B120" s="410">
        <v>91</v>
      </c>
      <c r="C120" s="411" t="s">
        <v>4082</v>
      </c>
      <c r="D120" s="412" t="s">
        <v>3961</v>
      </c>
      <c r="E120" s="413" t="s">
        <v>3962</v>
      </c>
      <c r="F120" s="416" t="s">
        <v>2808</v>
      </c>
      <c r="G120" s="414" t="s">
        <v>2810</v>
      </c>
      <c r="H120" s="423" t="s">
        <v>2810</v>
      </c>
      <c r="I120" s="416"/>
      <c r="J120" s="416"/>
      <c r="K120" s="416"/>
      <c r="L120" s="417" t="s">
        <v>4083</v>
      </c>
      <c r="N120" s="418"/>
      <c r="O120" s="729"/>
      <c r="P120" s="729"/>
      <c r="Q120" s="729"/>
      <c r="R120" s="729"/>
    </row>
    <row r="121" spans="2:18" ht="15" customHeight="1">
      <c r="B121" s="410">
        <v>92</v>
      </c>
      <c r="C121" s="416" t="s">
        <v>3397</v>
      </c>
      <c r="D121" s="416" t="s">
        <v>1803</v>
      </c>
      <c r="E121" s="416" t="s">
        <v>3965</v>
      </c>
      <c r="F121" s="416" t="s">
        <v>2808</v>
      </c>
      <c r="G121" s="416" t="s">
        <v>2808</v>
      </c>
      <c r="H121" s="416" t="s">
        <v>2808</v>
      </c>
      <c r="I121" s="416" t="s">
        <v>2885</v>
      </c>
      <c r="J121" s="416">
        <v>45177</v>
      </c>
      <c r="K121" s="416">
        <v>45185</v>
      </c>
      <c r="L121" s="417"/>
      <c r="N121" s="418"/>
      <c r="O121" s="729"/>
      <c r="P121" s="729"/>
      <c r="Q121" s="729"/>
      <c r="R121" s="729"/>
    </row>
    <row r="122" spans="2:18" ht="15" customHeight="1" thickBot="1">
      <c r="B122" s="440">
        <v>93</v>
      </c>
      <c r="C122" s="441" t="s">
        <v>3972</v>
      </c>
      <c r="D122" s="441" t="s">
        <v>3973</v>
      </c>
      <c r="E122" s="442" t="s">
        <v>4084</v>
      </c>
      <c r="F122" s="441" t="s">
        <v>2808</v>
      </c>
      <c r="G122" s="441" t="s">
        <v>2808</v>
      </c>
      <c r="H122" s="441" t="s">
        <v>2808</v>
      </c>
      <c r="I122" s="441" t="s">
        <v>4085</v>
      </c>
      <c r="J122" s="443">
        <v>45177</v>
      </c>
      <c r="K122" s="443">
        <v>45185</v>
      </c>
      <c r="L122" s="441"/>
      <c r="N122" s="418"/>
      <c r="O122" s="418"/>
      <c r="P122" s="418"/>
      <c r="Q122" s="418"/>
      <c r="R122" s="418"/>
    </row>
    <row r="123" spans="2:18" ht="15" customHeight="1" thickBot="1">
      <c r="B123" s="730" t="s">
        <v>1845</v>
      </c>
      <c r="C123" s="731"/>
      <c r="D123" s="731"/>
      <c r="E123" s="731"/>
      <c r="F123" s="731"/>
      <c r="G123" s="731"/>
      <c r="H123" s="731"/>
      <c r="I123" s="731"/>
      <c r="J123" s="731"/>
      <c r="K123" s="732"/>
      <c r="L123" s="444"/>
    </row>
    <row r="124" spans="2:18" ht="15" customHeight="1">
      <c r="B124" s="733" t="s">
        <v>5</v>
      </c>
      <c r="C124" s="734"/>
      <c r="D124" s="734"/>
      <c r="E124" s="734"/>
      <c r="F124" s="734"/>
      <c r="G124" s="734"/>
      <c r="H124" s="734"/>
      <c r="I124" s="734"/>
      <c r="J124" s="734"/>
      <c r="K124" s="735"/>
      <c r="L124" s="444"/>
    </row>
    <row r="125" spans="2:18">
      <c r="B125" s="49" t="s">
        <v>2</v>
      </c>
      <c r="C125" s="50" t="s">
        <v>3</v>
      </c>
      <c r="D125" s="50" t="s">
        <v>6</v>
      </c>
      <c r="E125" s="50" t="s">
        <v>35</v>
      </c>
      <c r="F125" s="736" t="s">
        <v>1846</v>
      </c>
      <c r="G125" s="736"/>
      <c r="H125" s="736" t="s">
        <v>1934</v>
      </c>
      <c r="I125" s="736"/>
      <c r="J125" s="736" t="s">
        <v>1847</v>
      </c>
      <c r="K125" s="737"/>
      <c r="L125" s="48"/>
    </row>
    <row r="126" spans="2:18" s="436" customFormat="1">
      <c r="B126" s="410">
        <v>1</v>
      </c>
      <c r="C126" s="445" t="s">
        <v>1707</v>
      </c>
      <c r="D126" s="80">
        <f>E126+F126+H126+J126</f>
        <v>6</v>
      </c>
      <c r="E126" s="446">
        <v>0</v>
      </c>
      <c r="F126" s="738">
        <v>0</v>
      </c>
      <c r="G126" s="739"/>
      <c r="H126" s="740">
        <v>6</v>
      </c>
      <c r="I126" s="741"/>
      <c r="J126" s="722">
        <v>0</v>
      </c>
      <c r="K126" s="723"/>
      <c r="L126" s="447"/>
      <c r="M126" s="10"/>
    </row>
    <row r="127" spans="2:18">
      <c r="B127" s="410">
        <v>2</v>
      </c>
      <c r="C127" s="445" t="s">
        <v>2915</v>
      </c>
      <c r="D127" s="80">
        <f>E127+F127+H127+J127</f>
        <v>1</v>
      </c>
      <c r="E127" s="446">
        <v>0</v>
      </c>
      <c r="F127" s="738">
        <v>0</v>
      </c>
      <c r="G127" s="739"/>
      <c r="H127" s="740">
        <v>1</v>
      </c>
      <c r="I127" s="741"/>
      <c r="J127" s="722">
        <v>0</v>
      </c>
      <c r="K127" s="723"/>
      <c r="L127" s="48"/>
    </row>
    <row r="128" spans="2:18" s="421" customFormat="1">
      <c r="B128" s="420">
        <v>3</v>
      </c>
      <c r="C128" s="445" t="s">
        <v>2811</v>
      </c>
      <c r="D128" s="448">
        <f>E128+F128+H128+J128</f>
        <v>1</v>
      </c>
      <c r="E128" s="446">
        <v>0</v>
      </c>
      <c r="F128" s="738">
        <v>0</v>
      </c>
      <c r="G128" s="739"/>
      <c r="H128" s="740">
        <v>1</v>
      </c>
      <c r="I128" s="741"/>
      <c r="J128" s="722">
        <v>0</v>
      </c>
      <c r="K128" s="723"/>
      <c r="L128" s="449"/>
      <c r="M128" s="10"/>
      <c r="N128" s="450"/>
      <c r="O128" s="450"/>
    </row>
    <row r="129" spans="1:58">
      <c r="B129" s="410">
        <v>4</v>
      </c>
      <c r="C129" s="445" t="s">
        <v>1710</v>
      </c>
      <c r="D129" s="80">
        <f>E129+F129+H129+J129</f>
        <v>57</v>
      </c>
      <c r="E129" s="446">
        <v>0</v>
      </c>
      <c r="F129" s="738">
        <v>2</v>
      </c>
      <c r="G129" s="739"/>
      <c r="H129" s="740">
        <v>55</v>
      </c>
      <c r="I129" s="741"/>
      <c r="J129" s="722">
        <v>0</v>
      </c>
      <c r="K129" s="723"/>
      <c r="L129" s="48"/>
    </row>
    <row r="130" spans="1:58">
      <c r="B130" s="410">
        <v>5</v>
      </c>
      <c r="C130" s="445" t="s">
        <v>4060</v>
      </c>
      <c r="D130" s="80">
        <f>E130+F130+H130+J130</f>
        <v>4</v>
      </c>
      <c r="E130" s="446">
        <v>0</v>
      </c>
      <c r="F130" s="738">
        <v>0</v>
      </c>
      <c r="G130" s="739"/>
      <c r="H130" s="740">
        <v>4</v>
      </c>
      <c r="I130" s="741"/>
      <c r="J130" s="722">
        <v>0</v>
      </c>
      <c r="K130" s="723"/>
      <c r="L130" s="451"/>
      <c r="N130" s="431"/>
      <c r="O130" s="431"/>
    </row>
    <row r="131" spans="1:58">
      <c r="B131" s="410">
        <v>6</v>
      </c>
      <c r="C131" s="445" t="s">
        <v>1940</v>
      </c>
      <c r="D131" s="80">
        <f t="shared" ref="D131:D154" si="0">E131+F131+H131+J131</f>
        <v>20</v>
      </c>
      <c r="E131" s="446">
        <v>0</v>
      </c>
      <c r="F131" s="738">
        <v>3</v>
      </c>
      <c r="G131" s="739"/>
      <c r="H131" s="740">
        <v>17</v>
      </c>
      <c r="I131" s="741"/>
      <c r="J131" s="722">
        <v>0</v>
      </c>
      <c r="K131" s="723"/>
      <c r="L131" s="48"/>
    </row>
    <row r="132" spans="1:58" s="421" customFormat="1">
      <c r="B132" s="420">
        <v>7</v>
      </c>
      <c r="C132" s="445" t="s">
        <v>1861</v>
      </c>
      <c r="D132" s="448">
        <f t="shared" si="0"/>
        <v>13</v>
      </c>
      <c r="E132" s="446">
        <v>0</v>
      </c>
      <c r="F132" s="738">
        <v>0</v>
      </c>
      <c r="G132" s="739"/>
      <c r="H132" s="740">
        <v>13</v>
      </c>
      <c r="I132" s="741"/>
      <c r="J132" s="722">
        <v>0</v>
      </c>
      <c r="K132" s="723"/>
      <c r="L132" s="449"/>
      <c r="M132" s="10"/>
      <c r="BC132" s="452"/>
      <c r="BD132" s="452"/>
      <c r="BE132" s="452"/>
      <c r="BF132" s="449"/>
    </row>
    <row r="133" spans="1:58" s="421" customFormat="1">
      <c r="B133" s="420">
        <v>8</v>
      </c>
      <c r="C133" s="445" t="s">
        <v>1942</v>
      </c>
      <c r="D133" s="448">
        <f t="shared" si="0"/>
        <v>4</v>
      </c>
      <c r="E133" s="446">
        <v>0</v>
      </c>
      <c r="F133" s="738">
        <v>0</v>
      </c>
      <c r="G133" s="739"/>
      <c r="H133" s="740">
        <v>4</v>
      </c>
      <c r="I133" s="741"/>
      <c r="J133" s="722">
        <v>0</v>
      </c>
      <c r="K133" s="723"/>
      <c r="L133" s="449"/>
      <c r="M133" s="10"/>
      <c r="N133" s="450"/>
      <c r="O133" s="450"/>
    </row>
    <row r="134" spans="1:58" s="421" customFormat="1">
      <c r="B134" s="410">
        <v>9</v>
      </c>
      <c r="C134" s="445" t="s">
        <v>1944</v>
      </c>
      <c r="D134" s="448">
        <f t="shared" si="0"/>
        <v>3</v>
      </c>
      <c r="E134" s="446">
        <v>0</v>
      </c>
      <c r="F134" s="738">
        <v>0</v>
      </c>
      <c r="G134" s="739"/>
      <c r="H134" s="740">
        <v>3</v>
      </c>
      <c r="I134" s="741"/>
      <c r="J134" s="722">
        <v>0</v>
      </c>
      <c r="K134" s="723"/>
      <c r="L134" s="449"/>
      <c r="M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452"/>
      <c r="BD134" s="452"/>
      <c r="BE134" s="452"/>
      <c r="BF134" s="452"/>
    </row>
    <row r="135" spans="1:58" s="453" customFormat="1" ht="15" customHeight="1">
      <c r="B135" s="410">
        <v>10</v>
      </c>
      <c r="C135" s="445" t="s">
        <v>1945</v>
      </c>
      <c r="D135" s="448">
        <f t="shared" si="0"/>
        <v>27</v>
      </c>
      <c r="E135" s="454">
        <v>0</v>
      </c>
      <c r="F135" s="738">
        <v>5</v>
      </c>
      <c r="G135" s="739"/>
      <c r="H135" s="740">
        <v>22</v>
      </c>
      <c r="I135" s="741"/>
      <c r="J135" s="722">
        <v>0</v>
      </c>
      <c r="K135" s="723"/>
      <c r="L135" s="455"/>
      <c r="M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row>
    <row r="136" spans="1:58" s="453" customFormat="1">
      <c r="B136" s="410">
        <v>11</v>
      </c>
      <c r="C136" s="445" t="s">
        <v>1713</v>
      </c>
      <c r="D136" s="448">
        <f t="shared" si="0"/>
        <v>22</v>
      </c>
      <c r="E136" s="446">
        <v>0</v>
      </c>
      <c r="F136" s="738">
        <v>1</v>
      </c>
      <c r="G136" s="739"/>
      <c r="H136" s="740">
        <v>21</v>
      </c>
      <c r="I136" s="741"/>
      <c r="J136" s="722">
        <v>0</v>
      </c>
      <c r="K136" s="723"/>
      <c r="L136" s="455"/>
      <c r="M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row>
    <row r="137" spans="1:58" s="453" customFormat="1">
      <c r="B137" s="420">
        <v>12</v>
      </c>
      <c r="C137" s="445" t="s">
        <v>1714</v>
      </c>
      <c r="D137" s="448">
        <f t="shared" si="0"/>
        <v>0</v>
      </c>
      <c r="E137" s="446">
        <v>0</v>
      </c>
      <c r="F137" s="738">
        <v>0</v>
      </c>
      <c r="G137" s="739"/>
      <c r="H137" s="740">
        <v>0</v>
      </c>
      <c r="I137" s="741"/>
      <c r="J137" s="722">
        <v>0</v>
      </c>
      <c r="K137" s="723"/>
      <c r="L137" s="456"/>
      <c r="M137" s="10"/>
      <c r="P137" s="421"/>
      <c r="Q137" s="421"/>
      <c r="R137" s="421"/>
      <c r="S137" s="421"/>
      <c r="T137" s="421"/>
      <c r="U137" s="421"/>
      <c r="V137" s="421"/>
      <c r="W137" s="421"/>
      <c r="X137" s="421"/>
      <c r="Y137" s="421"/>
      <c r="Z137" s="421"/>
      <c r="AA137" s="421"/>
      <c r="AB137" s="421"/>
      <c r="AC137" s="421"/>
      <c r="AD137" s="421"/>
      <c r="AE137" s="421"/>
      <c r="AF137" s="421"/>
      <c r="AG137" s="421"/>
      <c r="AH137" s="421"/>
      <c r="AI137" s="421"/>
      <c r="AJ137" s="421"/>
      <c r="AK137" s="421"/>
      <c r="AL137" s="421"/>
      <c r="AM137" s="421"/>
      <c r="AN137" s="421"/>
      <c r="AO137" s="421"/>
      <c r="AP137" s="421"/>
      <c r="AQ137" s="421"/>
      <c r="AR137" s="421"/>
      <c r="AS137" s="421"/>
      <c r="AT137" s="421"/>
      <c r="AU137" s="421"/>
      <c r="AV137" s="421"/>
      <c r="AW137" s="421"/>
      <c r="AX137" s="421"/>
      <c r="AY137" s="421"/>
      <c r="AZ137" s="421"/>
      <c r="BA137" s="421"/>
      <c r="BB137" s="421"/>
    </row>
    <row r="138" spans="1:58" s="421" customFormat="1">
      <c r="B138" s="410">
        <v>13</v>
      </c>
      <c r="C138" s="445" t="s">
        <v>1949</v>
      </c>
      <c r="D138" s="448">
        <f t="shared" si="0"/>
        <v>3</v>
      </c>
      <c r="E138" s="454">
        <v>0</v>
      </c>
      <c r="F138" s="738">
        <v>0</v>
      </c>
      <c r="G138" s="739"/>
      <c r="H138" s="740">
        <v>3</v>
      </c>
      <c r="I138" s="741"/>
      <c r="J138" s="722">
        <v>0</v>
      </c>
      <c r="K138" s="723"/>
      <c r="L138" s="449"/>
      <c r="M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row>
    <row r="139" spans="1:58" s="453" customFormat="1">
      <c r="B139" s="410">
        <v>14</v>
      </c>
      <c r="C139" s="445" t="s">
        <v>1851</v>
      </c>
      <c r="D139" s="448">
        <f t="shared" si="0"/>
        <v>42</v>
      </c>
      <c r="E139" s="446">
        <v>0</v>
      </c>
      <c r="F139" s="738">
        <v>2</v>
      </c>
      <c r="G139" s="739"/>
      <c r="H139" s="740">
        <v>40</v>
      </c>
      <c r="I139" s="741"/>
      <c r="J139" s="722">
        <v>0</v>
      </c>
      <c r="K139" s="723"/>
      <c r="L139" s="455"/>
      <c r="M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row>
    <row r="140" spans="1:58" s="453" customFormat="1">
      <c r="B140" s="410">
        <v>15</v>
      </c>
      <c r="C140" s="445" t="s">
        <v>1865</v>
      </c>
      <c r="D140" s="448">
        <f t="shared" si="0"/>
        <v>3</v>
      </c>
      <c r="E140" s="446">
        <v>0</v>
      </c>
      <c r="F140" s="738">
        <v>0</v>
      </c>
      <c r="G140" s="739"/>
      <c r="H140" s="740">
        <v>3</v>
      </c>
      <c r="I140" s="741"/>
      <c r="J140" s="722">
        <v>0</v>
      </c>
      <c r="K140" s="723"/>
      <c r="L140" s="455"/>
      <c r="M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row>
    <row r="141" spans="1:58" s="453" customFormat="1">
      <c r="B141" s="410">
        <v>16</v>
      </c>
      <c r="C141" s="445" t="s">
        <v>1718</v>
      </c>
      <c r="D141" s="448">
        <f t="shared" si="0"/>
        <v>1</v>
      </c>
      <c r="E141" s="446">
        <v>0</v>
      </c>
      <c r="F141" s="738">
        <v>1</v>
      </c>
      <c r="G141" s="739"/>
      <c r="H141" s="740">
        <v>0</v>
      </c>
      <c r="I141" s="741"/>
      <c r="J141" s="722">
        <v>0</v>
      </c>
      <c r="K141" s="723"/>
      <c r="L141" s="455"/>
      <c r="M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row>
    <row r="142" spans="1:58">
      <c r="B142" s="410">
        <v>17</v>
      </c>
      <c r="C142" s="445" t="s">
        <v>1952</v>
      </c>
      <c r="D142" s="448">
        <f t="shared" si="0"/>
        <v>1</v>
      </c>
      <c r="E142" s="446">
        <v>0</v>
      </c>
      <c r="F142" s="738">
        <v>0</v>
      </c>
      <c r="G142" s="739"/>
      <c r="H142" s="740">
        <v>1</v>
      </c>
      <c r="I142" s="741"/>
      <c r="J142" s="722">
        <v>0</v>
      </c>
      <c r="K142" s="723"/>
      <c r="L142" s="48"/>
    </row>
    <row r="143" spans="1:58" s="421" customFormat="1">
      <c r="B143" s="420">
        <v>18</v>
      </c>
      <c r="C143" s="445" t="s">
        <v>4086</v>
      </c>
      <c r="D143" s="448">
        <f t="shared" si="0"/>
        <v>0</v>
      </c>
      <c r="E143" s="446">
        <v>0</v>
      </c>
      <c r="F143" s="738">
        <v>0</v>
      </c>
      <c r="G143" s="739"/>
      <c r="H143" s="740">
        <v>0</v>
      </c>
      <c r="I143" s="741"/>
      <c r="J143" s="722">
        <v>0</v>
      </c>
      <c r="K143" s="723"/>
      <c r="L143" s="449"/>
      <c r="M143" s="10"/>
      <c r="N143" s="450"/>
      <c r="O143" s="450"/>
    </row>
    <row r="144" spans="1:58">
      <c r="A144" s="10">
        <v>3</v>
      </c>
      <c r="B144" s="410">
        <v>19</v>
      </c>
      <c r="C144" s="445" t="s">
        <v>2956</v>
      </c>
      <c r="D144" s="448">
        <f t="shared" si="0"/>
        <v>1</v>
      </c>
      <c r="E144" s="446">
        <v>0</v>
      </c>
      <c r="F144" s="738">
        <v>0</v>
      </c>
      <c r="G144" s="739"/>
      <c r="H144" s="740">
        <v>1</v>
      </c>
      <c r="I144" s="741"/>
      <c r="J144" s="722">
        <v>0</v>
      </c>
      <c r="K144" s="723"/>
      <c r="L144" s="451"/>
    </row>
    <row r="145" spans="2:12">
      <c r="B145" s="410">
        <v>20</v>
      </c>
      <c r="C145" s="445" t="s">
        <v>2924</v>
      </c>
      <c r="D145" s="448">
        <f t="shared" si="0"/>
        <v>0</v>
      </c>
      <c r="E145" s="446">
        <v>0</v>
      </c>
      <c r="F145" s="738">
        <v>0</v>
      </c>
      <c r="G145" s="739"/>
      <c r="H145" s="740">
        <v>0</v>
      </c>
      <c r="I145" s="741"/>
      <c r="J145" s="722">
        <v>0</v>
      </c>
      <c r="K145" s="723"/>
      <c r="L145" s="48"/>
    </row>
    <row r="146" spans="2:12">
      <c r="B146" s="410">
        <v>21</v>
      </c>
      <c r="C146" s="445" t="s">
        <v>4087</v>
      </c>
      <c r="D146" s="448">
        <f t="shared" si="0"/>
        <v>0</v>
      </c>
      <c r="E146" s="446">
        <v>0</v>
      </c>
      <c r="F146" s="738">
        <v>0</v>
      </c>
      <c r="G146" s="739"/>
      <c r="H146" s="740">
        <v>0</v>
      </c>
      <c r="I146" s="741"/>
      <c r="J146" s="722">
        <v>0</v>
      </c>
      <c r="K146" s="723"/>
      <c r="L146" s="48"/>
    </row>
    <row r="147" spans="2:12">
      <c r="B147" s="410">
        <v>22</v>
      </c>
      <c r="C147" s="445" t="s">
        <v>4088</v>
      </c>
      <c r="D147" s="448">
        <f t="shared" si="0"/>
        <v>0</v>
      </c>
      <c r="E147" s="446">
        <v>0</v>
      </c>
      <c r="F147" s="738">
        <v>0</v>
      </c>
      <c r="G147" s="739"/>
      <c r="H147" s="740">
        <v>0</v>
      </c>
      <c r="I147" s="741"/>
      <c r="J147" s="722">
        <v>0</v>
      </c>
      <c r="K147" s="723"/>
      <c r="L147" s="48"/>
    </row>
    <row r="148" spans="2:12">
      <c r="B148" s="410">
        <v>23</v>
      </c>
      <c r="C148" s="445" t="s">
        <v>4089</v>
      </c>
      <c r="D148" s="448">
        <f t="shared" si="0"/>
        <v>0</v>
      </c>
      <c r="E148" s="446">
        <v>0</v>
      </c>
      <c r="F148" s="738">
        <v>0</v>
      </c>
      <c r="G148" s="739"/>
      <c r="H148" s="740">
        <v>0</v>
      </c>
      <c r="I148" s="741"/>
      <c r="J148" s="722">
        <v>0</v>
      </c>
      <c r="K148" s="723"/>
      <c r="L148" s="48"/>
    </row>
    <row r="149" spans="2:12">
      <c r="B149" s="410">
        <v>24</v>
      </c>
      <c r="C149" s="445" t="s">
        <v>4090</v>
      </c>
      <c r="D149" s="448">
        <f t="shared" si="0"/>
        <v>0</v>
      </c>
      <c r="E149" s="446">
        <v>0</v>
      </c>
      <c r="F149" s="738">
        <v>0</v>
      </c>
      <c r="G149" s="739"/>
      <c r="H149" s="740">
        <v>0</v>
      </c>
      <c r="I149" s="741"/>
      <c r="J149" s="722">
        <v>0</v>
      </c>
      <c r="K149" s="723"/>
      <c r="L149" s="48"/>
    </row>
    <row r="150" spans="2:12">
      <c r="B150" s="410">
        <v>25</v>
      </c>
      <c r="C150" s="445" t="s">
        <v>2929</v>
      </c>
      <c r="D150" s="448">
        <f t="shared" si="0"/>
        <v>0</v>
      </c>
      <c r="E150" s="446">
        <v>0</v>
      </c>
      <c r="F150" s="738">
        <v>0</v>
      </c>
      <c r="G150" s="739"/>
      <c r="H150" s="740">
        <v>0</v>
      </c>
      <c r="I150" s="741"/>
      <c r="J150" s="722">
        <v>0</v>
      </c>
      <c r="K150" s="723"/>
      <c r="L150" s="48"/>
    </row>
    <row r="151" spans="2:12">
      <c r="B151" s="410">
        <v>26</v>
      </c>
      <c r="C151" s="445" t="s">
        <v>2930</v>
      </c>
      <c r="D151" s="448">
        <f t="shared" si="0"/>
        <v>0</v>
      </c>
      <c r="E151" s="446">
        <v>0</v>
      </c>
      <c r="F151" s="738">
        <v>0</v>
      </c>
      <c r="G151" s="739"/>
      <c r="H151" s="740">
        <v>0</v>
      </c>
      <c r="I151" s="741"/>
      <c r="J151" s="722">
        <v>0</v>
      </c>
      <c r="K151" s="723"/>
      <c r="L151" s="48"/>
    </row>
    <row r="152" spans="2:12">
      <c r="B152" s="410">
        <v>27</v>
      </c>
      <c r="C152" s="445" t="s">
        <v>4091</v>
      </c>
      <c r="D152" s="448">
        <f t="shared" si="0"/>
        <v>0</v>
      </c>
      <c r="E152" s="446">
        <v>0</v>
      </c>
      <c r="F152" s="738">
        <v>0</v>
      </c>
      <c r="G152" s="739"/>
      <c r="H152" s="740">
        <v>0</v>
      </c>
      <c r="I152" s="741"/>
      <c r="J152" s="722">
        <v>0</v>
      </c>
      <c r="K152" s="723"/>
      <c r="L152" s="48"/>
    </row>
    <row r="153" spans="2:12">
      <c r="B153" s="410">
        <v>28</v>
      </c>
      <c r="C153" s="445" t="s">
        <v>2932</v>
      </c>
      <c r="D153" s="448">
        <f t="shared" si="0"/>
        <v>3</v>
      </c>
      <c r="E153" s="446">
        <v>0</v>
      </c>
      <c r="F153" s="738">
        <v>2</v>
      </c>
      <c r="G153" s="739"/>
      <c r="H153" s="740">
        <v>1</v>
      </c>
      <c r="I153" s="741"/>
      <c r="J153" s="722">
        <v>0</v>
      </c>
      <c r="K153" s="723"/>
      <c r="L153" s="48"/>
    </row>
    <row r="154" spans="2:12">
      <c r="B154" s="410">
        <v>29</v>
      </c>
      <c r="C154" s="445" t="s">
        <v>3397</v>
      </c>
      <c r="D154" s="448">
        <f t="shared" si="0"/>
        <v>4</v>
      </c>
      <c r="E154" s="446">
        <v>0</v>
      </c>
      <c r="F154" s="738">
        <v>0</v>
      </c>
      <c r="G154" s="739"/>
      <c r="H154" s="740">
        <v>4</v>
      </c>
      <c r="I154" s="741"/>
      <c r="J154" s="722">
        <v>0</v>
      </c>
      <c r="K154" s="723"/>
      <c r="L154" s="48"/>
    </row>
    <row r="155" spans="2:12">
      <c r="B155" s="491" t="s">
        <v>4</v>
      </c>
      <c r="C155" s="492"/>
      <c r="D155" s="457">
        <f>SUM(D126:D154)</f>
        <v>216</v>
      </c>
      <c r="E155" s="457">
        <f>SUM(E126:E154)</f>
        <v>0</v>
      </c>
      <c r="F155" s="724">
        <f>SUM(F126:G154)</f>
        <v>16</v>
      </c>
      <c r="G155" s="724"/>
      <c r="H155" s="725">
        <f>SUM(H126:I154)</f>
        <v>200</v>
      </c>
      <c r="I155" s="726"/>
      <c r="J155" s="727">
        <f>SUM(J126:K154)</f>
        <v>0</v>
      </c>
      <c r="K155" s="728"/>
      <c r="L155" s="48"/>
    </row>
    <row r="156" spans="2:12" ht="17.25" thickBot="1">
      <c r="B156" s="496" t="s">
        <v>1853</v>
      </c>
      <c r="C156" s="497"/>
      <c r="D156" s="497"/>
      <c r="E156" s="458">
        <f>E155/D155</f>
        <v>0</v>
      </c>
      <c r="F156" s="718">
        <f>F155/D155</f>
        <v>7.407407407407407E-2</v>
      </c>
      <c r="G156" s="718"/>
      <c r="H156" s="718">
        <f>H155/D155</f>
        <v>0.92592592592592593</v>
      </c>
      <c r="I156" s="718"/>
      <c r="J156" s="718">
        <f>J155/D155</f>
        <v>0</v>
      </c>
      <c r="K156" s="719"/>
      <c r="L156" s="48"/>
    </row>
    <row r="157" spans="2:12">
      <c r="B157" s="459"/>
      <c r="C157" s="460"/>
      <c r="D157" s="460"/>
      <c r="E157" s="461"/>
      <c r="F157" s="461"/>
      <c r="G157" s="461"/>
      <c r="H157" s="44"/>
      <c r="I157" s="44"/>
      <c r="J157" s="44"/>
      <c r="K157" s="44"/>
      <c r="L157" s="48"/>
    </row>
    <row r="158" spans="2:12">
      <c r="B158" s="459"/>
      <c r="C158" s="460"/>
      <c r="D158" s="460"/>
      <c r="E158" s="461"/>
      <c r="F158" s="461"/>
      <c r="G158" s="461"/>
      <c r="H158" s="44"/>
      <c r="I158" s="44"/>
      <c r="J158" s="44"/>
      <c r="K158" s="44"/>
      <c r="L158" s="48"/>
    </row>
    <row r="159" spans="2:12">
      <c r="B159" s="459"/>
      <c r="C159" s="460"/>
      <c r="D159" s="460"/>
      <c r="E159" s="461"/>
      <c r="F159" s="461"/>
      <c r="G159" s="461"/>
      <c r="H159" s="44"/>
      <c r="I159" s="44"/>
      <c r="J159" s="44"/>
      <c r="K159" s="44"/>
      <c r="L159" s="48"/>
    </row>
    <row r="160" spans="2:12">
      <c r="B160" s="459"/>
      <c r="C160" s="460"/>
      <c r="D160" s="460"/>
      <c r="E160" s="461"/>
      <c r="F160" s="461"/>
      <c r="G160" s="461"/>
      <c r="H160" s="44"/>
      <c r="I160" s="44"/>
      <c r="J160" s="44"/>
      <c r="K160" s="44"/>
      <c r="L160" s="48"/>
    </row>
    <row r="161" spans="2:12">
      <c r="B161" s="459"/>
      <c r="C161" s="460"/>
      <c r="D161" s="460"/>
      <c r="E161" s="461"/>
      <c r="F161" s="461"/>
      <c r="G161" s="461"/>
      <c r="H161" s="44"/>
      <c r="I161" s="44"/>
      <c r="J161" s="44"/>
      <c r="K161" s="44"/>
      <c r="L161" s="48"/>
    </row>
    <row r="162" spans="2:12">
      <c r="B162" s="459"/>
      <c r="C162" s="460"/>
      <c r="D162" s="460"/>
      <c r="E162" s="461"/>
      <c r="F162" s="461"/>
      <c r="G162" s="461"/>
      <c r="H162" s="44"/>
      <c r="I162" s="44"/>
      <c r="J162" s="44"/>
      <c r="K162" s="44"/>
      <c r="L162" s="48"/>
    </row>
    <row r="163" spans="2:12">
      <c r="B163" s="459"/>
      <c r="C163" s="460"/>
      <c r="D163" s="460"/>
      <c r="E163" s="461"/>
      <c r="F163" s="461"/>
      <c r="G163" s="461"/>
      <c r="H163" s="44"/>
      <c r="I163" s="44"/>
      <c r="J163" s="44"/>
      <c r="K163" s="44"/>
      <c r="L163" s="48"/>
    </row>
    <row r="164" spans="2:12">
      <c r="B164" s="459"/>
      <c r="C164" s="460"/>
      <c r="D164" s="460"/>
      <c r="E164" s="461"/>
      <c r="F164" s="461"/>
      <c r="G164" s="461"/>
      <c r="H164" s="44"/>
      <c r="I164" s="44"/>
      <c r="J164" s="44"/>
      <c r="K164" s="44"/>
      <c r="L164" s="48"/>
    </row>
    <row r="165" spans="2:12">
      <c r="B165" s="459"/>
      <c r="C165" s="460"/>
      <c r="D165" s="460"/>
      <c r="E165" s="461"/>
      <c r="F165" s="461"/>
      <c r="G165" s="461"/>
      <c r="H165" s="44"/>
      <c r="I165" s="44"/>
      <c r="J165" s="44"/>
      <c r="K165" s="44"/>
      <c r="L165" s="48"/>
    </row>
    <row r="166" spans="2:12">
      <c r="B166" s="459"/>
      <c r="C166" s="460"/>
      <c r="D166" s="460"/>
      <c r="E166" s="461"/>
      <c r="F166" s="461"/>
      <c r="G166" s="461"/>
      <c r="H166" s="44"/>
      <c r="I166" s="44"/>
      <c r="J166" s="44"/>
      <c r="K166" s="44"/>
      <c r="L166" s="48"/>
    </row>
    <row r="167" spans="2:12">
      <c r="B167" s="459"/>
      <c r="C167" s="460"/>
      <c r="D167" s="460"/>
      <c r="E167" s="461"/>
      <c r="F167" s="461"/>
      <c r="G167" s="461"/>
      <c r="H167" s="44"/>
      <c r="I167" s="44"/>
      <c r="J167" s="44"/>
      <c r="K167" s="44"/>
      <c r="L167" s="48"/>
    </row>
    <row r="168" spans="2:12">
      <c r="B168" s="459"/>
      <c r="C168" s="460"/>
      <c r="D168" s="460"/>
      <c r="E168" s="461"/>
      <c r="F168" s="461"/>
      <c r="G168" s="461"/>
      <c r="H168" s="44"/>
      <c r="I168" s="44"/>
      <c r="J168" s="44"/>
      <c r="K168" s="44"/>
      <c r="L168" s="48"/>
    </row>
    <row r="169" spans="2:12">
      <c r="B169" s="459"/>
      <c r="C169" s="460"/>
      <c r="D169" s="460"/>
      <c r="E169" s="461"/>
      <c r="F169" s="461"/>
      <c r="G169" s="461"/>
      <c r="H169" s="44"/>
      <c r="I169" s="44"/>
      <c r="J169" s="44"/>
      <c r="K169" s="44"/>
      <c r="L169" s="48"/>
    </row>
    <row r="170" spans="2:12">
      <c r="B170" s="459"/>
      <c r="C170" s="460"/>
      <c r="D170" s="460"/>
      <c r="E170" s="461"/>
      <c r="F170" s="461"/>
      <c r="G170" s="461"/>
      <c r="H170" s="44"/>
      <c r="I170" s="44"/>
      <c r="J170" s="44"/>
      <c r="K170" s="44"/>
      <c r="L170" s="48"/>
    </row>
    <row r="171" spans="2:12">
      <c r="B171" s="43"/>
      <c r="C171" s="44"/>
      <c r="D171" s="44"/>
      <c r="E171" s="44"/>
      <c r="F171" s="44"/>
      <c r="G171" s="44"/>
      <c r="H171" s="44"/>
      <c r="I171" s="44"/>
      <c r="J171" s="44"/>
      <c r="K171" s="44"/>
      <c r="L171" s="48"/>
    </row>
    <row r="172" spans="2:12">
      <c r="B172" s="43"/>
      <c r="C172" s="44"/>
      <c r="D172" s="44"/>
      <c r="E172" s="44"/>
      <c r="F172" s="44"/>
      <c r="G172" s="44"/>
      <c r="H172" s="44"/>
      <c r="I172" s="44"/>
      <c r="J172" s="44"/>
      <c r="K172" s="44"/>
      <c r="L172" s="48"/>
    </row>
    <row r="173" spans="2:12">
      <c r="B173" s="43"/>
      <c r="C173" s="44"/>
      <c r="D173" s="44"/>
      <c r="E173" s="44"/>
      <c r="F173" s="44"/>
      <c r="G173" s="44"/>
      <c r="H173" s="44"/>
      <c r="I173" s="44"/>
      <c r="J173" s="44"/>
      <c r="K173" s="44"/>
      <c r="L173" s="48"/>
    </row>
    <row r="174" spans="2:12">
      <c r="B174" s="43"/>
      <c r="C174" s="44"/>
      <c r="D174" s="44"/>
      <c r="E174" s="44"/>
      <c r="F174" s="44"/>
      <c r="G174" s="44"/>
      <c r="H174" s="44"/>
      <c r="I174" s="44"/>
      <c r="J174" s="44"/>
      <c r="K174" s="44"/>
      <c r="L174" s="48"/>
    </row>
    <row r="175" spans="2:12">
      <c r="B175" s="43"/>
      <c r="C175" s="44"/>
      <c r="D175" s="44"/>
      <c r="E175" s="44"/>
      <c r="F175" s="44"/>
      <c r="G175" s="44"/>
      <c r="H175" s="44"/>
      <c r="I175" s="44"/>
      <c r="J175" s="44"/>
      <c r="K175" s="44"/>
      <c r="L175" s="48"/>
    </row>
    <row r="176" spans="2:12">
      <c r="B176" s="43"/>
      <c r="C176" s="44"/>
      <c r="D176" s="44"/>
      <c r="E176" s="44"/>
      <c r="F176" s="44"/>
      <c r="G176" s="44"/>
      <c r="H176" s="44"/>
      <c r="I176" s="44"/>
      <c r="J176" s="44"/>
      <c r="K176" s="44"/>
      <c r="L176" s="48"/>
    </row>
    <row r="177" spans="2:22">
      <c r="B177" s="43"/>
      <c r="C177" s="44"/>
      <c r="D177" s="44"/>
      <c r="E177" s="44"/>
      <c r="F177" s="44"/>
      <c r="G177" s="44"/>
      <c r="H177" s="44"/>
      <c r="I177" s="44"/>
      <c r="J177" s="44"/>
      <c r="K177" s="44"/>
      <c r="L177" s="48"/>
    </row>
    <row r="178" spans="2:22">
      <c r="B178" s="43"/>
      <c r="C178" s="44"/>
      <c r="D178" s="44"/>
      <c r="E178" s="44"/>
      <c r="F178" s="44"/>
      <c r="G178" s="44"/>
      <c r="H178" s="44"/>
      <c r="I178" s="44"/>
      <c r="J178" s="44"/>
      <c r="K178" s="44"/>
      <c r="L178" s="48"/>
    </row>
    <row r="179" spans="2:22">
      <c r="B179" s="43"/>
      <c r="C179" s="44"/>
      <c r="D179" s="44"/>
      <c r="E179" s="44"/>
      <c r="F179" s="44"/>
      <c r="G179" s="44"/>
      <c r="H179" s="44"/>
      <c r="I179" s="44"/>
      <c r="J179" s="44"/>
      <c r="K179" s="44"/>
      <c r="L179" s="48"/>
    </row>
    <row r="180" spans="2:22">
      <c r="B180" s="43"/>
      <c r="C180" s="44"/>
      <c r="D180" s="44"/>
      <c r="E180" s="44"/>
      <c r="F180" s="44"/>
      <c r="G180" s="44"/>
      <c r="H180" s="44"/>
      <c r="I180" s="44"/>
      <c r="J180" s="44"/>
      <c r="K180" s="44"/>
      <c r="L180" s="48"/>
    </row>
    <row r="181" spans="2:22">
      <c r="B181" s="43"/>
      <c r="C181" s="44"/>
      <c r="D181" s="44"/>
      <c r="E181" s="44"/>
      <c r="F181" s="44"/>
      <c r="G181" s="44"/>
      <c r="H181" s="44"/>
      <c r="I181" s="44"/>
      <c r="J181" s="44"/>
      <c r="K181" s="44"/>
      <c r="L181" s="48"/>
    </row>
    <row r="182" spans="2:22">
      <c r="B182" s="43"/>
      <c r="C182" s="44"/>
      <c r="D182" s="44"/>
      <c r="E182" s="44"/>
      <c r="F182" s="44"/>
      <c r="G182" s="44"/>
      <c r="H182" s="44"/>
      <c r="I182" s="44"/>
      <c r="J182" s="44"/>
      <c r="K182" s="44"/>
      <c r="L182" s="48"/>
    </row>
    <row r="183" spans="2:22">
      <c r="B183" s="43"/>
      <c r="C183" s="44"/>
      <c r="D183" s="44"/>
      <c r="E183" s="44"/>
      <c r="F183" s="44"/>
      <c r="G183" s="44"/>
      <c r="H183" s="44"/>
      <c r="I183" s="44"/>
      <c r="J183" s="44"/>
      <c r="K183" s="44"/>
      <c r="L183" s="48"/>
    </row>
    <row r="184" spans="2:22">
      <c r="B184" s="43"/>
      <c r="C184" s="44"/>
      <c r="D184" s="44"/>
      <c r="E184" s="44"/>
      <c r="F184" s="44"/>
      <c r="G184" s="44"/>
      <c r="H184" s="44"/>
      <c r="I184" s="44"/>
      <c r="J184" s="44"/>
      <c r="K184" s="44"/>
      <c r="L184" s="48"/>
    </row>
    <row r="185" spans="2:22">
      <c r="B185" s="43"/>
      <c r="C185" s="44"/>
      <c r="D185" s="44"/>
      <c r="E185" s="44"/>
      <c r="F185" s="44"/>
      <c r="G185" s="44"/>
      <c r="H185" s="44"/>
      <c r="I185" s="44"/>
      <c r="J185" s="44"/>
      <c r="K185" s="44"/>
      <c r="L185" s="48"/>
    </row>
    <row r="186" spans="2:22" ht="17.25" thickBot="1">
      <c r="B186" s="43"/>
      <c r="C186" s="44"/>
      <c r="D186" s="44"/>
      <c r="E186" s="44"/>
      <c r="F186" s="44"/>
      <c r="G186" s="44"/>
      <c r="H186" s="44"/>
      <c r="I186" s="44"/>
      <c r="J186" s="44"/>
      <c r="K186" s="44"/>
      <c r="L186" s="48"/>
      <c r="M186" s="44"/>
    </row>
    <row r="187" spans="2:22" ht="17.25" thickBot="1">
      <c r="B187" s="720" t="s">
        <v>1937</v>
      </c>
      <c r="C187" s="721"/>
      <c r="D187" s="721"/>
      <c r="E187" s="721"/>
      <c r="F187" s="721"/>
      <c r="G187" s="721"/>
      <c r="H187" s="721"/>
      <c r="I187" s="721"/>
      <c r="J187" s="721"/>
      <c r="K187" s="721"/>
      <c r="L187" s="721"/>
      <c r="M187" s="703" t="s">
        <v>2933</v>
      </c>
      <c r="N187" s="704"/>
      <c r="O187" s="704"/>
      <c r="P187" s="704"/>
      <c r="Q187" s="704"/>
      <c r="R187" s="704"/>
      <c r="S187" s="705"/>
    </row>
    <row r="188" spans="2:22" ht="14.25" customHeight="1">
      <c r="B188" s="713" t="s">
        <v>2</v>
      </c>
      <c r="C188" s="714" t="s">
        <v>2802</v>
      </c>
      <c r="D188" s="714" t="s">
        <v>100</v>
      </c>
      <c r="E188" s="714" t="s">
        <v>2934</v>
      </c>
      <c r="F188" s="710" t="s">
        <v>2935</v>
      </c>
      <c r="G188" s="710" t="s">
        <v>2936</v>
      </c>
      <c r="H188" s="710" t="s">
        <v>2937</v>
      </c>
      <c r="I188" s="710" t="s">
        <v>2938</v>
      </c>
      <c r="J188" s="710" t="s">
        <v>2939</v>
      </c>
      <c r="K188" s="710" t="s">
        <v>1984</v>
      </c>
      <c r="L188" s="711" t="s">
        <v>4030</v>
      </c>
      <c r="M188" s="717" t="s">
        <v>4041</v>
      </c>
      <c r="N188" s="717" t="s">
        <v>4032</v>
      </c>
      <c r="O188" s="715" t="s">
        <v>4029</v>
      </c>
      <c r="P188" s="715" t="s">
        <v>4026</v>
      </c>
      <c r="Q188" s="715" t="s">
        <v>4023</v>
      </c>
      <c r="R188" s="542" t="s">
        <v>3976</v>
      </c>
      <c r="S188" s="542" t="s">
        <v>2756</v>
      </c>
      <c r="T188" s="542" t="s">
        <v>1996</v>
      </c>
      <c r="U188" s="542" t="s">
        <v>1955</v>
      </c>
      <c r="V188" s="534" t="s">
        <v>2941</v>
      </c>
    </row>
    <row r="189" spans="2:22">
      <c r="B189" s="491"/>
      <c r="C189" s="492"/>
      <c r="D189" s="492"/>
      <c r="E189" s="492"/>
      <c r="F189" s="706"/>
      <c r="G189" s="706"/>
      <c r="H189" s="706"/>
      <c r="I189" s="706"/>
      <c r="J189" s="706"/>
      <c r="K189" s="706"/>
      <c r="L189" s="712"/>
      <c r="M189" s="716"/>
      <c r="N189" s="716"/>
      <c r="O189" s="716"/>
      <c r="P189" s="716"/>
      <c r="Q189" s="716"/>
      <c r="R189" s="706"/>
      <c r="S189" s="706"/>
      <c r="T189" s="706"/>
      <c r="U189" s="706"/>
      <c r="V189" s="707"/>
    </row>
    <row r="190" spans="2:22" ht="19.5" customHeight="1">
      <c r="B190" s="59">
        <v>1</v>
      </c>
      <c r="C190" s="462" t="s">
        <v>1707</v>
      </c>
      <c r="D190" s="463">
        <v>441</v>
      </c>
      <c r="E190" s="464">
        <f>F190+G190</f>
        <v>441</v>
      </c>
      <c r="F190" s="463">
        <v>432</v>
      </c>
      <c r="G190" s="463">
        <v>9</v>
      </c>
      <c r="H190" s="67">
        <f>D190-E190</f>
        <v>0</v>
      </c>
      <c r="I190" s="465">
        <f>F190/E190</f>
        <v>0.97959183673469385</v>
      </c>
      <c r="J190" s="466">
        <f>E190/D190</f>
        <v>1</v>
      </c>
      <c r="K190" s="466">
        <f>I190*J190</f>
        <v>0.97959183673469385</v>
      </c>
      <c r="L190" s="467"/>
      <c r="M190" s="466">
        <v>0.9854368932038835</v>
      </c>
      <c r="N190" s="466">
        <v>0.99266503667481665</v>
      </c>
      <c r="O190" s="466">
        <v>0.99084668192219683</v>
      </c>
      <c r="P190" s="466">
        <v>0.97025171624713957</v>
      </c>
      <c r="Q190" s="466">
        <v>0.9634703196347032</v>
      </c>
      <c r="R190" s="466">
        <v>0.88</v>
      </c>
      <c r="S190" s="466">
        <v>0.82562277580071175</v>
      </c>
      <c r="T190" s="466">
        <v>0.81118881118881114</v>
      </c>
      <c r="U190" s="466">
        <v>0.55785123966942152</v>
      </c>
      <c r="V190" s="468">
        <v>0.29297458893871453</v>
      </c>
    </row>
    <row r="191" spans="2:22" ht="19.5" customHeight="1">
      <c r="B191" s="59">
        <v>2</v>
      </c>
      <c r="C191" s="462" t="s">
        <v>2915</v>
      </c>
      <c r="D191" s="67">
        <v>16532</v>
      </c>
      <c r="E191" s="464">
        <f>F191+G191</f>
        <v>16532</v>
      </c>
      <c r="F191" s="463">
        <v>16528</v>
      </c>
      <c r="G191" s="463">
        <v>4</v>
      </c>
      <c r="H191" s="67">
        <f t="shared" ref="H191:H218" si="1">D191-E191</f>
        <v>0</v>
      </c>
      <c r="I191" s="465">
        <f t="shared" ref="I191:I216" si="2">F191/E191</f>
        <v>0.9997580450036293</v>
      </c>
      <c r="J191" s="466">
        <f t="shared" ref="J191:J219" si="3">E191/D191</f>
        <v>1</v>
      </c>
      <c r="K191" s="466">
        <f>I191*J191</f>
        <v>0.9997580450036293</v>
      </c>
      <c r="L191" s="469"/>
      <c r="M191" s="466">
        <v>0.90044788273615639</v>
      </c>
      <c r="N191" s="466">
        <v>0.64417224782907634</v>
      </c>
      <c r="O191" s="466">
        <v>0.91379395010803377</v>
      </c>
      <c r="P191" s="466">
        <v>0.99554664885326205</v>
      </c>
      <c r="Q191" s="466">
        <v>0.98221388367729834</v>
      </c>
      <c r="R191" s="466">
        <v>0.99337748344370858</v>
      </c>
      <c r="S191" s="466">
        <v>0.94795314575534351</v>
      </c>
      <c r="T191" s="466">
        <v>0.93647937079250809</v>
      </c>
      <c r="U191" s="466">
        <v>0.97408829174664113</v>
      </c>
      <c r="V191" s="468">
        <v>0.41613418530351437</v>
      </c>
    </row>
    <row r="192" spans="2:22" ht="18.75" customHeight="1">
      <c r="B192" s="59">
        <v>3</v>
      </c>
      <c r="C192" s="462" t="s">
        <v>2811</v>
      </c>
      <c r="D192" s="67">
        <v>312</v>
      </c>
      <c r="E192" s="464">
        <f t="shared" ref="E192:E218" si="4">F192+G192</f>
        <v>312</v>
      </c>
      <c r="F192" s="67">
        <v>295</v>
      </c>
      <c r="G192" s="67">
        <v>17</v>
      </c>
      <c r="H192" s="67">
        <f t="shared" si="1"/>
        <v>0</v>
      </c>
      <c r="I192" s="465">
        <f t="shared" si="2"/>
        <v>0.94551282051282048</v>
      </c>
      <c r="J192" s="470">
        <f t="shared" si="3"/>
        <v>1</v>
      </c>
      <c r="K192" s="466">
        <f t="shared" ref="K192:K219" si="5">I192*J192</f>
        <v>0.94551282051282048</v>
      </c>
      <c r="L192" s="471"/>
      <c r="M192" s="466">
        <v>0.92307692307692302</v>
      </c>
      <c r="N192" s="466">
        <v>0.95316159250585486</v>
      </c>
      <c r="O192" s="466">
        <v>0.78289473684210531</v>
      </c>
      <c r="P192" s="466">
        <v>0.76315789473684215</v>
      </c>
      <c r="Q192" s="466">
        <v>0.85185185185185186</v>
      </c>
      <c r="R192" s="466">
        <v>0.63934426229508201</v>
      </c>
      <c r="S192" s="466">
        <v>0.88754325259515576</v>
      </c>
      <c r="T192" s="466">
        <v>0.29354838709677417</v>
      </c>
      <c r="U192" s="466">
        <v>0.2067669172932331</v>
      </c>
      <c r="V192" s="468">
        <v>0.17374517374517376</v>
      </c>
    </row>
    <row r="193" spans="2:23" ht="18.75" customHeight="1">
      <c r="B193" s="59">
        <v>4</v>
      </c>
      <c r="C193" s="462" t="s">
        <v>1710</v>
      </c>
      <c r="D193" s="67">
        <v>363</v>
      </c>
      <c r="E193" s="464">
        <f t="shared" si="4"/>
        <v>363</v>
      </c>
      <c r="F193" s="67">
        <v>345</v>
      </c>
      <c r="G193" s="67">
        <v>18</v>
      </c>
      <c r="H193" s="67">
        <f t="shared" si="1"/>
        <v>0</v>
      </c>
      <c r="I193" s="465">
        <f t="shared" si="2"/>
        <v>0.95041322314049592</v>
      </c>
      <c r="J193" s="466">
        <f t="shared" si="3"/>
        <v>1</v>
      </c>
      <c r="K193" s="466">
        <f t="shared" si="5"/>
        <v>0.95041322314049592</v>
      </c>
      <c r="L193" s="471"/>
      <c r="M193" s="466">
        <v>0.95417789757412397</v>
      </c>
      <c r="N193" s="466">
        <v>0.9621318373071529</v>
      </c>
      <c r="O193" s="466">
        <v>0.92198581560283699</v>
      </c>
      <c r="P193" s="466">
        <v>0.9350180505415161</v>
      </c>
      <c r="Q193" s="466">
        <v>0.8721804511278195</v>
      </c>
      <c r="R193" s="466">
        <v>0.92771084337349397</v>
      </c>
      <c r="S193" s="466">
        <v>0.91484716157205237</v>
      </c>
      <c r="T193" s="466">
        <v>0.66118421052631571</v>
      </c>
      <c r="U193" s="466">
        <v>0.41134751773049644</v>
      </c>
      <c r="V193" s="468">
        <v>0.42080378250591016</v>
      </c>
    </row>
    <row r="194" spans="2:23" ht="18.75" customHeight="1">
      <c r="B194" s="59">
        <v>5</v>
      </c>
      <c r="C194" s="462" t="s">
        <v>1712</v>
      </c>
      <c r="D194" s="463">
        <v>165</v>
      </c>
      <c r="E194" s="464">
        <f t="shared" si="4"/>
        <v>165</v>
      </c>
      <c r="F194" s="463">
        <v>162</v>
      </c>
      <c r="G194" s="463">
        <v>3</v>
      </c>
      <c r="H194" s="67">
        <f t="shared" si="1"/>
        <v>0</v>
      </c>
      <c r="I194" s="465">
        <f t="shared" si="2"/>
        <v>0.98181818181818181</v>
      </c>
      <c r="J194" s="466">
        <f t="shared" si="3"/>
        <v>1</v>
      </c>
      <c r="K194" s="466">
        <f t="shared" si="5"/>
        <v>0.98181818181818181</v>
      </c>
      <c r="L194" s="471"/>
      <c r="M194" s="466">
        <v>0.98245614035087714</v>
      </c>
      <c r="N194" s="466">
        <v>0.94444444444444442</v>
      </c>
      <c r="O194" s="466">
        <v>0.95138888888888884</v>
      </c>
      <c r="P194" s="466">
        <v>0.55244755244755239</v>
      </c>
      <c r="Q194" s="466">
        <v>0.90845070422535212</v>
      </c>
      <c r="R194" s="466">
        <v>1</v>
      </c>
      <c r="S194" s="466">
        <v>0.84848484848484851</v>
      </c>
      <c r="T194" s="466">
        <v>0.20765027322404372</v>
      </c>
      <c r="U194" s="466">
        <v>0</v>
      </c>
      <c r="V194" s="468">
        <v>0</v>
      </c>
    </row>
    <row r="195" spans="2:23" ht="18.75" customHeight="1">
      <c r="B195" s="59">
        <v>6</v>
      </c>
      <c r="C195" s="462" t="s">
        <v>1940</v>
      </c>
      <c r="D195" s="463">
        <v>188</v>
      </c>
      <c r="E195" s="464">
        <f t="shared" si="4"/>
        <v>188</v>
      </c>
      <c r="F195" s="463">
        <v>178</v>
      </c>
      <c r="G195" s="463">
        <v>10</v>
      </c>
      <c r="H195" s="67">
        <f t="shared" si="1"/>
        <v>0</v>
      </c>
      <c r="I195" s="465">
        <f t="shared" si="2"/>
        <v>0.94680851063829785</v>
      </c>
      <c r="J195" s="466">
        <f t="shared" si="3"/>
        <v>1</v>
      </c>
      <c r="K195" s="466">
        <f t="shared" si="5"/>
        <v>0.94680851063829785</v>
      </c>
      <c r="L195" s="469"/>
      <c r="M195" s="466">
        <v>0.93908629441624369</v>
      </c>
      <c r="N195" s="466">
        <v>0.97812500000000002</v>
      </c>
      <c r="O195" s="466">
        <v>0.97435897435897434</v>
      </c>
      <c r="P195" s="466">
        <v>0.95402298850574707</v>
      </c>
      <c r="Q195" s="466">
        <v>0.94219653179190754</v>
      </c>
      <c r="R195" s="466">
        <v>0.97297297297297303</v>
      </c>
      <c r="S195" s="466">
        <v>0.92091836734693877</v>
      </c>
      <c r="T195" s="466">
        <v>0.92441860465116266</v>
      </c>
      <c r="U195" s="466">
        <v>0.89855072463768115</v>
      </c>
      <c r="V195" s="468">
        <v>0.81159420289855078</v>
      </c>
    </row>
    <row r="196" spans="2:23" ht="18.75" customHeight="1">
      <c r="B196" s="59">
        <v>7</v>
      </c>
      <c r="C196" s="462" t="s">
        <v>1861</v>
      </c>
      <c r="D196" s="463">
        <v>190</v>
      </c>
      <c r="E196" s="464">
        <f t="shared" si="4"/>
        <v>190</v>
      </c>
      <c r="F196" s="463">
        <v>172</v>
      </c>
      <c r="G196" s="463">
        <v>18</v>
      </c>
      <c r="H196" s="67">
        <f t="shared" si="1"/>
        <v>0</v>
      </c>
      <c r="I196" s="465">
        <f t="shared" si="2"/>
        <v>0.90526315789473688</v>
      </c>
      <c r="J196" s="466">
        <f t="shared" si="3"/>
        <v>1</v>
      </c>
      <c r="K196" s="466">
        <f t="shared" si="5"/>
        <v>0.90526315789473688</v>
      </c>
      <c r="L196" s="469"/>
      <c r="M196" s="466">
        <v>0.90452261306532666</v>
      </c>
      <c r="N196" s="466">
        <v>0.98571428571428577</v>
      </c>
      <c r="O196" s="466">
        <v>0.95767195767195756</v>
      </c>
      <c r="P196" s="466">
        <v>0.94845360824742264</v>
      </c>
      <c r="Q196" s="466">
        <v>0.9538461538461539</v>
      </c>
      <c r="R196" s="466">
        <v>1</v>
      </c>
      <c r="S196" s="466">
        <v>0.89591078066914498</v>
      </c>
      <c r="T196" s="466">
        <v>0.84263959390862953</v>
      </c>
      <c r="U196" s="466">
        <v>0.74594594594594599</v>
      </c>
      <c r="V196" s="468">
        <v>0.58064516129032262</v>
      </c>
    </row>
    <row r="197" spans="2:23" ht="18.75" customHeight="1">
      <c r="B197" s="59">
        <v>8</v>
      </c>
      <c r="C197" s="462" t="s">
        <v>1942</v>
      </c>
      <c r="D197" s="463">
        <v>83</v>
      </c>
      <c r="E197" s="464">
        <f t="shared" si="4"/>
        <v>83</v>
      </c>
      <c r="F197" s="463">
        <v>76</v>
      </c>
      <c r="G197" s="463">
        <v>7</v>
      </c>
      <c r="H197" s="67">
        <f t="shared" si="1"/>
        <v>0</v>
      </c>
      <c r="I197" s="465">
        <f t="shared" si="2"/>
        <v>0.91566265060240959</v>
      </c>
      <c r="J197" s="466">
        <f t="shared" si="3"/>
        <v>1</v>
      </c>
      <c r="K197" s="466">
        <f t="shared" si="5"/>
        <v>0.91566265060240959</v>
      </c>
      <c r="L197" s="467"/>
      <c r="M197" s="466">
        <v>0.94117647058823528</v>
      </c>
      <c r="N197" s="466">
        <v>0.97142857142857142</v>
      </c>
      <c r="O197" s="466">
        <v>0.91666666666666663</v>
      </c>
      <c r="P197" s="466">
        <v>0.84761904761904761</v>
      </c>
      <c r="Q197" s="466">
        <v>0.81308411214953269</v>
      </c>
      <c r="R197" s="466">
        <v>0.4375</v>
      </c>
      <c r="S197" s="466">
        <v>0.80168776371308015</v>
      </c>
      <c r="T197" s="466">
        <v>0.62857142857142856</v>
      </c>
      <c r="U197" s="466">
        <v>0.28358208955223885</v>
      </c>
      <c r="V197" s="468">
        <v>0.30434782608695654</v>
      </c>
    </row>
    <row r="198" spans="2:23" ht="18.75" customHeight="1">
      <c r="B198" s="59">
        <v>9</v>
      </c>
      <c r="C198" s="462" t="s">
        <v>1944</v>
      </c>
      <c r="D198" s="463">
        <v>246</v>
      </c>
      <c r="E198" s="464">
        <f t="shared" si="4"/>
        <v>246</v>
      </c>
      <c r="F198" s="463">
        <v>231</v>
      </c>
      <c r="G198" s="463">
        <v>15</v>
      </c>
      <c r="H198" s="67">
        <f t="shared" si="1"/>
        <v>0</v>
      </c>
      <c r="I198" s="465">
        <f t="shared" si="2"/>
        <v>0.93902439024390238</v>
      </c>
      <c r="J198" s="466">
        <f t="shared" si="3"/>
        <v>1</v>
      </c>
      <c r="K198" s="466">
        <f t="shared" si="5"/>
        <v>0.93902439024390238</v>
      </c>
      <c r="L198" s="467"/>
      <c r="M198" s="466">
        <v>0.94308943089430897</v>
      </c>
      <c r="N198" s="466">
        <v>0.98459563543003847</v>
      </c>
      <c r="O198" s="466">
        <v>0.96601941747572817</v>
      </c>
      <c r="P198" s="466">
        <v>0.94711538461538458</v>
      </c>
      <c r="Q198" s="466">
        <v>0.95192307692307687</v>
      </c>
      <c r="R198" s="466">
        <v>0.89473684210526316</v>
      </c>
      <c r="S198" s="466">
        <v>0.8918518518518519</v>
      </c>
      <c r="T198" s="466">
        <v>0.64039408866995073</v>
      </c>
      <c r="U198" s="466">
        <v>0.568075117370892</v>
      </c>
      <c r="V198" s="468">
        <v>0.4330357142857143</v>
      </c>
    </row>
    <row r="199" spans="2:23" ht="18.75" customHeight="1">
      <c r="B199" s="59">
        <v>10</v>
      </c>
      <c r="C199" s="462" t="s">
        <v>1945</v>
      </c>
      <c r="D199" s="463">
        <v>154</v>
      </c>
      <c r="E199" s="464">
        <f t="shared" si="4"/>
        <v>154</v>
      </c>
      <c r="F199" s="463">
        <v>141</v>
      </c>
      <c r="G199" s="463">
        <v>13</v>
      </c>
      <c r="H199" s="67">
        <f t="shared" si="1"/>
        <v>0</v>
      </c>
      <c r="I199" s="465">
        <f t="shared" si="2"/>
        <v>0.91558441558441561</v>
      </c>
      <c r="J199" s="466">
        <f t="shared" si="3"/>
        <v>1</v>
      </c>
      <c r="K199" s="466">
        <f t="shared" si="5"/>
        <v>0.91558441558441561</v>
      </c>
      <c r="L199" s="467"/>
      <c r="M199" s="466">
        <v>0.93793103448275861</v>
      </c>
      <c r="N199" s="466">
        <v>0.91503267973856206</v>
      </c>
      <c r="O199" s="466">
        <v>0.92792792792792789</v>
      </c>
      <c r="P199" s="466">
        <v>0.84210526315789469</v>
      </c>
      <c r="Q199" s="466">
        <v>0.84347826086956523</v>
      </c>
      <c r="R199" s="466">
        <v>0.84</v>
      </c>
      <c r="S199" s="466">
        <v>0.76093294460641403</v>
      </c>
      <c r="T199" s="466">
        <v>0.5803571428571429</v>
      </c>
      <c r="U199" s="466">
        <v>0.48800000000000004</v>
      </c>
      <c r="V199" s="468">
        <v>7.1942446043165471E-3</v>
      </c>
    </row>
    <row r="200" spans="2:23" ht="18.75" customHeight="1">
      <c r="B200" s="59">
        <v>11</v>
      </c>
      <c r="C200" s="462" t="s">
        <v>1713</v>
      </c>
      <c r="D200" s="463">
        <v>582</v>
      </c>
      <c r="E200" s="464">
        <f>F200+G200</f>
        <v>582</v>
      </c>
      <c r="F200" s="463">
        <v>559</v>
      </c>
      <c r="G200" s="463">
        <v>23</v>
      </c>
      <c r="H200" s="67">
        <f t="shared" si="1"/>
        <v>0</v>
      </c>
      <c r="I200" s="465">
        <f t="shared" si="2"/>
        <v>0.96048109965635742</v>
      </c>
      <c r="J200" s="466">
        <f t="shared" si="3"/>
        <v>1</v>
      </c>
      <c r="K200" s="466">
        <f t="shared" si="5"/>
        <v>0.96048109965635742</v>
      </c>
      <c r="L200" s="467"/>
      <c r="M200" s="466">
        <v>0.92268041237113407</v>
      </c>
      <c r="N200" s="466">
        <v>0.9760416666666667</v>
      </c>
      <c r="O200" s="466">
        <v>0.97292418772563172</v>
      </c>
      <c r="P200" s="466">
        <v>0.88971962616822431</v>
      </c>
      <c r="Q200" s="466">
        <v>0.88468809073724008</v>
      </c>
      <c r="R200" s="466">
        <v>0.8125</v>
      </c>
      <c r="S200" s="466">
        <v>0.79955207166853304</v>
      </c>
      <c r="T200" s="466">
        <v>0.66530612244897958</v>
      </c>
      <c r="U200" s="466">
        <v>0.44117647058823528</v>
      </c>
      <c r="V200" s="468">
        <v>0.37614678899082571</v>
      </c>
    </row>
    <row r="201" spans="2:23" ht="18.75" customHeight="1">
      <c r="B201" s="59">
        <v>12</v>
      </c>
      <c r="C201" s="462" t="s">
        <v>1714</v>
      </c>
      <c r="D201" s="463">
        <v>32</v>
      </c>
      <c r="E201" s="464">
        <f t="shared" si="4"/>
        <v>32</v>
      </c>
      <c r="F201" s="463">
        <v>32</v>
      </c>
      <c r="G201" s="463">
        <v>0</v>
      </c>
      <c r="H201" s="67">
        <f t="shared" si="1"/>
        <v>0</v>
      </c>
      <c r="I201" s="465">
        <f t="shared" si="2"/>
        <v>1</v>
      </c>
      <c r="J201" s="466">
        <f t="shared" si="3"/>
        <v>1</v>
      </c>
      <c r="K201" s="466">
        <f>I201*J201</f>
        <v>1</v>
      </c>
      <c r="L201" s="467"/>
      <c r="M201" s="466">
        <v>1</v>
      </c>
      <c r="N201" s="466">
        <v>0.98412698412698407</v>
      </c>
      <c r="O201" s="466">
        <v>0.96296296296296291</v>
      </c>
      <c r="P201" s="466">
        <v>0.81481481481481477</v>
      </c>
      <c r="Q201" s="466">
        <v>0.96153846153846156</v>
      </c>
      <c r="R201" s="466">
        <v>0.83333333333333337</v>
      </c>
      <c r="S201" s="466">
        <v>0.61538461538461542</v>
      </c>
      <c r="T201" s="466">
        <v>0.5</v>
      </c>
      <c r="U201" s="466">
        <v>0</v>
      </c>
      <c r="V201" s="468">
        <v>0</v>
      </c>
    </row>
    <row r="202" spans="2:23" ht="18.75" customHeight="1">
      <c r="B202" s="59">
        <v>13</v>
      </c>
      <c r="C202" s="462" t="s">
        <v>1949</v>
      </c>
      <c r="D202" s="463">
        <v>105</v>
      </c>
      <c r="E202" s="464">
        <f t="shared" si="4"/>
        <v>102</v>
      </c>
      <c r="F202" s="463">
        <v>99</v>
      </c>
      <c r="G202" s="463">
        <v>3</v>
      </c>
      <c r="H202" s="67">
        <f t="shared" si="1"/>
        <v>3</v>
      </c>
      <c r="I202" s="465">
        <f t="shared" si="2"/>
        <v>0.97058823529411764</v>
      </c>
      <c r="J202" s="466">
        <f t="shared" si="3"/>
        <v>0.97142857142857142</v>
      </c>
      <c r="K202" s="466">
        <f t="shared" si="5"/>
        <v>0.94285714285714284</v>
      </c>
      <c r="L202" s="471" t="s">
        <v>4568</v>
      </c>
      <c r="M202" s="466">
        <v>0.9652014652014651</v>
      </c>
      <c r="N202" s="466">
        <v>0.95367847411444151</v>
      </c>
      <c r="O202" s="466">
        <v>0.93587174348697388</v>
      </c>
      <c r="P202" s="466">
        <v>0.95115681233933158</v>
      </c>
      <c r="Q202" s="466">
        <v>0.95969773299748107</v>
      </c>
      <c r="R202" s="466">
        <v>0.78431372549019607</v>
      </c>
      <c r="S202" s="466">
        <v>0.94966887417218548</v>
      </c>
      <c r="T202" s="466" t="e">
        <v>#DIV/0!</v>
      </c>
      <c r="U202" s="466">
        <v>0.60323886639676105</v>
      </c>
      <c r="V202" s="468">
        <v>0</v>
      </c>
    </row>
    <row r="203" spans="2:23" ht="18.75" customHeight="1">
      <c r="B203" s="59">
        <v>14</v>
      </c>
      <c r="C203" s="462" t="s">
        <v>1851</v>
      </c>
      <c r="D203" s="463">
        <v>245</v>
      </c>
      <c r="E203" s="464">
        <f t="shared" si="4"/>
        <v>245</v>
      </c>
      <c r="F203" s="463">
        <v>220</v>
      </c>
      <c r="G203" s="463">
        <v>25</v>
      </c>
      <c r="H203" s="67">
        <f t="shared" si="1"/>
        <v>0</v>
      </c>
      <c r="I203" s="465">
        <f t="shared" si="2"/>
        <v>0.89795918367346939</v>
      </c>
      <c r="J203" s="466">
        <f t="shared" si="3"/>
        <v>1</v>
      </c>
      <c r="K203" s="466">
        <f t="shared" si="5"/>
        <v>0.89795918367346939</v>
      </c>
      <c r="L203" s="467"/>
      <c r="M203" s="466">
        <v>0.94495412844036697</v>
      </c>
      <c r="N203" s="466">
        <v>0.94495412844036697</v>
      </c>
      <c r="O203" s="466">
        <v>0.84782608695652173</v>
      </c>
      <c r="P203" s="466">
        <v>0.83193277310924363</v>
      </c>
      <c r="Q203" s="466">
        <v>0.81115879828326176</v>
      </c>
      <c r="R203" s="466">
        <v>0.83098591549295775</v>
      </c>
      <c r="S203" s="466">
        <v>0.82861896838602334</v>
      </c>
      <c r="T203" s="466">
        <v>0.7396694214876034</v>
      </c>
      <c r="U203" s="466">
        <v>0.445945945945946</v>
      </c>
      <c r="V203" s="468">
        <v>0.84384858044164035</v>
      </c>
    </row>
    <row r="204" spans="2:23" ht="18.75" customHeight="1">
      <c r="B204" s="59">
        <v>15</v>
      </c>
      <c r="C204" s="462" t="s">
        <v>1865</v>
      </c>
      <c r="D204" s="463">
        <v>132</v>
      </c>
      <c r="E204" s="464">
        <f t="shared" si="4"/>
        <v>132</v>
      </c>
      <c r="F204" s="463">
        <v>128</v>
      </c>
      <c r="G204" s="463">
        <v>4</v>
      </c>
      <c r="H204" s="67">
        <f t="shared" si="1"/>
        <v>0</v>
      </c>
      <c r="I204" s="465">
        <f t="shared" si="2"/>
        <v>0.96969696969696972</v>
      </c>
      <c r="J204" s="466">
        <f t="shared" si="3"/>
        <v>1</v>
      </c>
      <c r="K204" s="466">
        <f t="shared" si="5"/>
        <v>0.96969696969696972</v>
      </c>
      <c r="L204" s="471"/>
      <c r="M204" s="466">
        <v>0.93076923076923079</v>
      </c>
      <c r="N204" s="466">
        <v>0.96276595744680848</v>
      </c>
      <c r="O204" s="466">
        <v>0.86153846153846159</v>
      </c>
      <c r="P204" s="466">
        <v>0.97692307692307689</v>
      </c>
      <c r="Q204" s="466">
        <v>0.88461538461538458</v>
      </c>
      <c r="R204" s="466">
        <v>0.78048780487804881</v>
      </c>
      <c r="S204" s="466">
        <v>0.84239130434782605</v>
      </c>
      <c r="T204" s="466">
        <v>0.43835616438356162</v>
      </c>
      <c r="U204" s="466">
        <v>0.32089552238805968</v>
      </c>
      <c r="V204" s="468">
        <v>0.50549450549450547</v>
      </c>
    </row>
    <row r="205" spans="2:23" ht="18.75" customHeight="1">
      <c r="B205" s="59">
        <v>16</v>
      </c>
      <c r="C205" s="462" t="s">
        <v>1718</v>
      </c>
      <c r="D205" s="463">
        <v>136</v>
      </c>
      <c r="E205" s="464">
        <f t="shared" si="4"/>
        <v>136</v>
      </c>
      <c r="F205" s="463">
        <v>136</v>
      </c>
      <c r="G205" s="463">
        <v>0</v>
      </c>
      <c r="H205" s="67">
        <f t="shared" si="1"/>
        <v>0</v>
      </c>
      <c r="I205" s="465">
        <f t="shared" si="2"/>
        <v>1</v>
      </c>
      <c r="J205" s="466">
        <f t="shared" si="3"/>
        <v>1</v>
      </c>
      <c r="K205" s="466">
        <f t="shared" si="5"/>
        <v>1</v>
      </c>
      <c r="L205" s="471" t="s">
        <v>4119</v>
      </c>
      <c r="M205" s="466">
        <v>0.79710144927536231</v>
      </c>
      <c r="N205" s="466">
        <v>0.98497854077253222</v>
      </c>
      <c r="O205" s="466">
        <v>0.97244094488188981</v>
      </c>
      <c r="P205" s="466">
        <v>0.69718309859154926</v>
      </c>
      <c r="Q205" s="466">
        <v>0.97701149425287359</v>
      </c>
      <c r="R205" s="466">
        <v>1</v>
      </c>
      <c r="S205" s="466">
        <v>0.94972067039106145</v>
      </c>
      <c r="T205" s="466">
        <v>0.60185185185185186</v>
      </c>
      <c r="U205" s="466">
        <v>0.60185185185185197</v>
      </c>
      <c r="V205" s="468">
        <v>0.25806451612903225</v>
      </c>
    </row>
    <row r="206" spans="2:23" ht="18.75" customHeight="1">
      <c r="B206" s="59">
        <v>17</v>
      </c>
      <c r="C206" s="462" t="s">
        <v>1952</v>
      </c>
      <c r="D206" s="463">
        <v>41</v>
      </c>
      <c r="E206" s="464">
        <f t="shared" si="4"/>
        <v>41</v>
      </c>
      <c r="F206" s="463">
        <v>40</v>
      </c>
      <c r="G206" s="463">
        <v>1</v>
      </c>
      <c r="H206" s="67">
        <f t="shared" si="1"/>
        <v>0</v>
      </c>
      <c r="I206" s="465">
        <f t="shared" si="2"/>
        <v>0.97560975609756095</v>
      </c>
      <c r="J206" s="466">
        <f t="shared" si="3"/>
        <v>1</v>
      </c>
      <c r="K206" s="466">
        <f t="shared" si="5"/>
        <v>0.97560975609756095</v>
      </c>
      <c r="L206" s="467"/>
      <c r="M206" s="466">
        <v>1</v>
      </c>
      <c r="N206" s="466">
        <v>0.96551724137931039</v>
      </c>
      <c r="O206" s="466">
        <v>0.9</v>
      </c>
      <c r="P206" s="466">
        <v>1</v>
      </c>
      <c r="Q206" s="466">
        <v>0.76470588235294112</v>
      </c>
      <c r="R206" s="466">
        <v>1</v>
      </c>
      <c r="S206" s="466">
        <v>0.9263157894736842</v>
      </c>
      <c r="T206" s="466" t="e">
        <v>#DIV/0!</v>
      </c>
      <c r="U206" s="466">
        <v>0</v>
      </c>
      <c r="V206" s="468">
        <v>0</v>
      </c>
    </row>
    <row r="207" spans="2:23" ht="18.75" customHeight="1">
      <c r="B207" s="59">
        <v>18</v>
      </c>
      <c r="C207" s="472" t="s">
        <v>4069</v>
      </c>
      <c r="D207" s="463">
        <v>32</v>
      </c>
      <c r="E207" s="464">
        <f t="shared" si="4"/>
        <v>30</v>
      </c>
      <c r="F207" s="463">
        <v>26</v>
      </c>
      <c r="G207" s="463">
        <v>4</v>
      </c>
      <c r="H207" s="67">
        <f t="shared" si="1"/>
        <v>2</v>
      </c>
      <c r="I207" s="473">
        <f t="shared" si="2"/>
        <v>0.8666666666666667</v>
      </c>
      <c r="J207" s="470">
        <f t="shared" si="3"/>
        <v>0.9375</v>
      </c>
      <c r="K207" s="470">
        <f t="shared" si="5"/>
        <v>0.8125</v>
      </c>
      <c r="L207" s="471" t="s">
        <v>4092</v>
      </c>
      <c r="M207" s="466">
        <v>0.80645161290322576</v>
      </c>
      <c r="N207" s="466">
        <v>0.80645161290322576</v>
      </c>
      <c r="O207" s="466">
        <v>0.68965517241379304</v>
      </c>
      <c r="P207" s="466">
        <v>0.77777777777777779</v>
      </c>
      <c r="Q207" s="466">
        <v>0.77777777777777779</v>
      </c>
      <c r="R207" s="466">
        <v>0.81818181818181823</v>
      </c>
      <c r="S207" s="466">
        <v>0.68965517241379315</v>
      </c>
      <c r="T207" s="470">
        <v>0.65517241379310343</v>
      </c>
      <c r="U207" s="470">
        <v>0</v>
      </c>
      <c r="V207" s="474">
        <v>0</v>
      </c>
      <c r="W207" s="431"/>
    </row>
    <row r="208" spans="2:23" ht="18.75" customHeight="1">
      <c r="B208" s="59">
        <v>19</v>
      </c>
      <c r="C208" s="472" t="s">
        <v>4070</v>
      </c>
      <c r="D208" s="463">
        <v>44</v>
      </c>
      <c r="E208" s="464">
        <f t="shared" si="4"/>
        <v>44</v>
      </c>
      <c r="F208" s="463">
        <v>44</v>
      </c>
      <c r="G208" s="463">
        <v>0</v>
      </c>
      <c r="H208" s="67">
        <f t="shared" si="1"/>
        <v>0</v>
      </c>
      <c r="I208" s="466">
        <f t="shared" si="2"/>
        <v>1</v>
      </c>
      <c r="J208" s="466">
        <f t="shared" si="3"/>
        <v>1</v>
      </c>
      <c r="K208" s="466">
        <f t="shared" si="5"/>
        <v>1</v>
      </c>
      <c r="L208" s="467"/>
      <c r="M208" s="466">
        <v>0.93617021276595747</v>
      </c>
      <c r="N208" s="466">
        <v>0.96721311475409832</v>
      </c>
      <c r="O208" s="466">
        <v>0.83333333333333337</v>
      </c>
      <c r="P208" s="466">
        <v>1</v>
      </c>
      <c r="Q208" s="466">
        <v>1</v>
      </c>
      <c r="R208" s="466">
        <v>1</v>
      </c>
      <c r="S208" s="466">
        <v>0.94117647058823528</v>
      </c>
      <c r="T208" s="466">
        <v>0.5</v>
      </c>
      <c r="U208" s="466">
        <v>0</v>
      </c>
      <c r="V208" s="474">
        <v>0</v>
      </c>
    </row>
    <row r="209" spans="2:22" ht="18.75" customHeight="1">
      <c r="B209" s="59">
        <v>20</v>
      </c>
      <c r="C209" s="472" t="s">
        <v>2890</v>
      </c>
      <c r="D209" s="463">
        <v>0</v>
      </c>
      <c r="E209" s="464">
        <f t="shared" si="4"/>
        <v>0</v>
      </c>
      <c r="F209" s="463">
        <v>0</v>
      </c>
      <c r="G209" s="463">
        <v>0</v>
      </c>
      <c r="H209" s="67">
        <f t="shared" si="1"/>
        <v>0</v>
      </c>
      <c r="I209" s="465" t="e">
        <f t="shared" si="2"/>
        <v>#DIV/0!</v>
      </c>
      <c r="J209" s="466" t="e">
        <f t="shared" si="3"/>
        <v>#DIV/0!</v>
      </c>
      <c r="K209" s="466" t="e">
        <f t="shared" si="5"/>
        <v>#DIV/0!</v>
      </c>
      <c r="L209" s="471" t="s">
        <v>4093</v>
      </c>
      <c r="M209" s="466" t="e">
        <v>#DIV/0!</v>
      </c>
      <c r="N209" s="466" t="e">
        <v>#DIV/0!</v>
      </c>
      <c r="O209" s="466" t="e">
        <v>#DIV/0!</v>
      </c>
      <c r="P209" s="466" t="e">
        <v>#DIV/0!</v>
      </c>
      <c r="Q209" s="466" t="e">
        <v>#DIV/0!</v>
      </c>
      <c r="R209" s="466" t="e">
        <v>#DIV/0!</v>
      </c>
      <c r="S209" s="466" t="e">
        <v>#DIV/0!</v>
      </c>
      <c r="T209" s="466" t="e">
        <v>#DIV/0!</v>
      </c>
      <c r="U209" s="466">
        <v>0</v>
      </c>
      <c r="V209" s="474">
        <v>0</v>
      </c>
    </row>
    <row r="210" spans="2:22" ht="18.75" customHeight="1">
      <c r="B210" s="59">
        <v>21</v>
      </c>
      <c r="C210" s="475" t="s">
        <v>4071</v>
      </c>
      <c r="D210" s="463">
        <v>0</v>
      </c>
      <c r="E210" s="464">
        <f t="shared" si="4"/>
        <v>0</v>
      </c>
      <c r="F210" s="463">
        <v>0</v>
      </c>
      <c r="G210" s="463">
        <v>0</v>
      </c>
      <c r="H210" s="67">
        <f t="shared" si="1"/>
        <v>0</v>
      </c>
      <c r="I210" s="465" t="e">
        <f t="shared" si="2"/>
        <v>#DIV/0!</v>
      </c>
      <c r="J210" s="466" t="e">
        <f t="shared" si="3"/>
        <v>#DIV/0!</v>
      </c>
      <c r="K210" s="466" t="e">
        <f t="shared" si="5"/>
        <v>#DIV/0!</v>
      </c>
      <c r="L210" s="471" t="s">
        <v>4094</v>
      </c>
      <c r="M210" s="466" t="e">
        <v>#DIV/0!</v>
      </c>
      <c r="N210" s="466" t="e">
        <v>#DIV/0!</v>
      </c>
      <c r="O210" s="466" t="e">
        <v>#DIV/0!</v>
      </c>
      <c r="P210" s="466" t="e">
        <v>#DIV/0!</v>
      </c>
      <c r="Q210" s="466" t="e">
        <v>#DIV/0!</v>
      </c>
      <c r="R210" s="466" t="e">
        <v>#DIV/0!</v>
      </c>
      <c r="S210" s="466" t="e">
        <v>#DIV/0!</v>
      </c>
      <c r="T210" s="466" t="e">
        <v>#DIV/0!</v>
      </c>
      <c r="U210" s="466">
        <v>0</v>
      </c>
      <c r="V210" s="474">
        <v>0</v>
      </c>
    </row>
    <row r="211" spans="2:22" ht="18.75" customHeight="1">
      <c r="B211" s="59">
        <v>22</v>
      </c>
      <c r="C211" s="475" t="s">
        <v>4075</v>
      </c>
      <c r="D211" s="463">
        <v>191</v>
      </c>
      <c r="E211" s="464">
        <f>F211+G211</f>
        <v>191</v>
      </c>
      <c r="F211" s="463">
        <v>187</v>
      </c>
      <c r="G211" s="463">
        <v>4</v>
      </c>
      <c r="H211" s="67">
        <f t="shared" si="1"/>
        <v>0</v>
      </c>
      <c r="I211" s="465">
        <f t="shared" si="2"/>
        <v>0.97905759162303663</v>
      </c>
      <c r="J211" s="466">
        <f t="shared" si="3"/>
        <v>1</v>
      </c>
      <c r="K211" s="466">
        <f t="shared" si="5"/>
        <v>0.97905759162303663</v>
      </c>
      <c r="L211" s="471"/>
      <c r="M211" s="466">
        <v>0.98514851485148514</v>
      </c>
      <c r="N211" s="466">
        <v>0.90101522842639592</v>
      </c>
      <c r="O211" s="466">
        <v>0.9609375</v>
      </c>
      <c r="P211" s="466">
        <v>1</v>
      </c>
      <c r="Q211" s="466">
        <v>0.9555555555555556</v>
      </c>
      <c r="R211" s="466">
        <v>0.96296296296296291</v>
      </c>
      <c r="S211" s="466">
        <v>0.88554216867469882</v>
      </c>
      <c r="T211" s="466" t="e">
        <v>#DIV/0!</v>
      </c>
      <c r="U211" s="466">
        <v>0</v>
      </c>
      <c r="V211" s="474">
        <v>0</v>
      </c>
    </row>
    <row r="212" spans="2:22" ht="18.75" customHeight="1">
      <c r="B212" s="59">
        <v>23</v>
      </c>
      <c r="C212" s="472" t="s">
        <v>3379</v>
      </c>
      <c r="D212" s="463">
        <v>0</v>
      </c>
      <c r="E212" s="464">
        <f t="shared" si="4"/>
        <v>0</v>
      </c>
      <c r="F212" s="463">
        <v>0</v>
      </c>
      <c r="G212" s="463">
        <v>0</v>
      </c>
      <c r="H212" s="67">
        <f t="shared" si="1"/>
        <v>0</v>
      </c>
      <c r="I212" s="465" t="e">
        <f t="shared" si="2"/>
        <v>#DIV/0!</v>
      </c>
      <c r="J212" s="466" t="e">
        <f t="shared" si="3"/>
        <v>#DIV/0!</v>
      </c>
      <c r="K212" s="466" t="e">
        <f t="shared" si="5"/>
        <v>#DIV/0!</v>
      </c>
      <c r="L212" s="467" t="s">
        <v>4077</v>
      </c>
      <c r="M212" s="466" t="e">
        <v>#DIV/0!</v>
      </c>
      <c r="N212" s="466" t="e">
        <v>#DIV/0!</v>
      </c>
      <c r="O212" s="466" t="e">
        <v>#DIV/0!</v>
      </c>
      <c r="P212" s="466" t="e">
        <v>#DIV/0!</v>
      </c>
      <c r="Q212" s="466" t="e">
        <v>#DIV/0!</v>
      </c>
      <c r="R212" s="466" t="e">
        <v>#DIV/0!</v>
      </c>
      <c r="S212" s="466" t="e">
        <v>#DIV/0!</v>
      </c>
      <c r="T212" s="466" t="e">
        <v>#DIV/0!</v>
      </c>
      <c r="U212" s="466">
        <v>0</v>
      </c>
      <c r="V212" s="474">
        <v>0</v>
      </c>
    </row>
    <row r="213" spans="2:22" ht="18.75" customHeight="1">
      <c r="B213" s="59">
        <v>24</v>
      </c>
      <c r="C213" s="472" t="s">
        <v>3380</v>
      </c>
      <c r="D213" s="67">
        <v>12201</v>
      </c>
      <c r="E213" s="464">
        <f t="shared" si="4"/>
        <v>11954</v>
      </c>
      <c r="F213" s="67">
        <v>11949</v>
      </c>
      <c r="G213" s="67">
        <v>5</v>
      </c>
      <c r="H213" s="67">
        <f t="shared" si="1"/>
        <v>247</v>
      </c>
      <c r="I213" s="465">
        <f t="shared" si="2"/>
        <v>0.99958172996486527</v>
      </c>
      <c r="J213" s="466">
        <f t="shared" si="3"/>
        <v>0.97975575772477663</v>
      </c>
      <c r="K213" s="466">
        <f t="shared" si="5"/>
        <v>0.97934595524956969</v>
      </c>
      <c r="L213" s="476" t="s">
        <v>4573</v>
      </c>
      <c r="M213" s="466">
        <v>1</v>
      </c>
      <c r="N213" s="466">
        <v>0.81774765059312893</v>
      </c>
      <c r="O213" s="466">
        <v>0.91459074733096091</v>
      </c>
      <c r="P213" s="466" t="e">
        <v>#DIV/0!</v>
      </c>
      <c r="Q213" s="466" t="e">
        <v>#DIV/0!</v>
      </c>
      <c r="R213" s="466" t="e">
        <v>#DIV/0!</v>
      </c>
      <c r="S213" s="466" t="e">
        <v>#DIV/0!</v>
      </c>
      <c r="T213" s="466" t="e">
        <v>#DIV/0!</v>
      </c>
      <c r="U213" s="466">
        <v>0</v>
      </c>
      <c r="V213" s="474">
        <v>0</v>
      </c>
    </row>
    <row r="214" spans="2:22" ht="18.75" customHeight="1">
      <c r="B214" s="59">
        <v>25</v>
      </c>
      <c r="C214" s="472" t="s">
        <v>2905</v>
      </c>
      <c r="D214" s="67">
        <v>0</v>
      </c>
      <c r="E214" s="464">
        <f t="shared" si="4"/>
        <v>0</v>
      </c>
      <c r="F214" s="67">
        <v>0</v>
      </c>
      <c r="G214" s="67">
        <v>0</v>
      </c>
      <c r="H214" s="67">
        <f t="shared" si="1"/>
        <v>0</v>
      </c>
      <c r="I214" s="465" t="e">
        <f t="shared" si="2"/>
        <v>#DIV/0!</v>
      </c>
      <c r="J214" s="466" t="e">
        <f t="shared" si="3"/>
        <v>#DIV/0!</v>
      </c>
      <c r="K214" s="466" t="e">
        <f t="shared" si="5"/>
        <v>#DIV/0!</v>
      </c>
      <c r="L214" s="467" t="s">
        <v>4080</v>
      </c>
      <c r="M214" s="466" t="e">
        <v>#DIV/0!</v>
      </c>
      <c r="N214" s="466" t="e">
        <v>#DIV/0!</v>
      </c>
      <c r="O214" s="466" t="e">
        <v>#DIV/0!</v>
      </c>
      <c r="P214" s="466" t="e">
        <v>#DIV/0!</v>
      </c>
      <c r="Q214" s="466" t="e">
        <v>#DIV/0!</v>
      </c>
      <c r="R214" s="466" t="e">
        <v>#DIV/0!</v>
      </c>
      <c r="S214" s="466" t="e">
        <v>#DIV/0!</v>
      </c>
      <c r="T214" s="466" t="e">
        <v>#DIV/0!</v>
      </c>
      <c r="U214" s="466">
        <v>0</v>
      </c>
      <c r="V214" s="474">
        <v>0</v>
      </c>
    </row>
    <row r="215" spans="2:22" ht="18.75" customHeight="1">
      <c r="B215" s="59">
        <v>26</v>
      </c>
      <c r="C215" s="472" t="s">
        <v>2908</v>
      </c>
      <c r="D215" s="67">
        <v>0</v>
      </c>
      <c r="E215" s="464">
        <f t="shared" si="4"/>
        <v>0</v>
      </c>
      <c r="F215" s="67">
        <v>0</v>
      </c>
      <c r="G215" s="67">
        <v>0</v>
      </c>
      <c r="H215" s="67">
        <f t="shared" si="1"/>
        <v>0</v>
      </c>
      <c r="I215" s="465" t="e">
        <f t="shared" si="2"/>
        <v>#DIV/0!</v>
      </c>
      <c r="J215" s="466" t="e">
        <f t="shared" si="3"/>
        <v>#DIV/0!</v>
      </c>
      <c r="K215" s="466" t="e">
        <f t="shared" si="5"/>
        <v>#DIV/0!</v>
      </c>
      <c r="L215" s="467" t="s">
        <v>4095</v>
      </c>
      <c r="M215" s="466" t="e">
        <v>#DIV/0!</v>
      </c>
      <c r="N215" s="466" t="e">
        <v>#DIV/0!</v>
      </c>
      <c r="O215" s="466" t="e">
        <v>#DIV/0!</v>
      </c>
      <c r="P215" s="466" t="e">
        <v>#DIV/0!</v>
      </c>
      <c r="Q215" s="466" t="e">
        <v>#DIV/0!</v>
      </c>
      <c r="R215" s="466" t="e">
        <v>#DIV/0!</v>
      </c>
      <c r="S215" s="466" t="e">
        <v>#DIV/0!</v>
      </c>
      <c r="T215" s="466" t="e">
        <v>#DIV/0!</v>
      </c>
      <c r="U215" s="466">
        <v>0</v>
      </c>
      <c r="V215" s="474">
        <v>0</v>
      </c>
    </row>
    <row r="216" spans="2:22" ht="18.75" customHeight="1">
      <c r="B216" s="59">
        <v>27</v>
      </c>
      <c r="C216" s="472" t="s">
        <v>4082</v>
      </c>
      <c r="D216" s="67">
        <v>0</v>
      </c>
      <c r="E216" s="464">
        <f t="shared" si="4"/>
        <v>0</v>
      </c>
      <c r="F216" s="67">
        <v>0</v>
      </c>
      <c r="G216" s="67">
        <v>0</v>
      </c>
      <c r="H216" s="67">
        <f t="shared" si="1"/>
        <v>0</v>
      </c>
      <c r="I216" s="465" t="e">
        <f t="shared" si="2"/>
        <v>#DIV/0!</v>
      </c>
      <c r="J216" s="466" t="e">
        <f t="shared" si="3"/>
        <v>#DIV/0!</v>
      </c>
      <c r="K216" s="466" t="e">
        <f t="shared" si="5"/>
        <v>#DIV/0!</v>
      </c>
      <c r="L216" s="467" t="s">
        <v>4031</v>
      </c>
      <c r="M216" s="466" t="e">
        <v>#DIV/0!</v>
      </c>
      <c r="N216" s="466" t="e">
        <v>#DIV/0!</v>
      </c>
      <c r="O216" s="466" t="e">
        <v>#DIV/0!</v>
      </c>
      <c r="P216" s="466" t="e">
        <v>#DIV/0!</v>
      </c>
      <c r="Q216" s="466" t="e">
        <v>#DIV/0!</v>
      </c>
      <c r="R216" s="466" t="e">
        <v>#DIV/0!</v>
      </c>
      <c r="S216" s="466" t="e">
        <v>#DIV/0!</v>
      </c>
      <c r="T216" s="466" t="e">
        <v>#DIV/0!</v>
      </c>
      <c r="U216" s="466">
        <v>0</v>
      </c>
      <c r="V216" s="474">
        <v>0</v>
      </c>
    </row>
    <row r="217" spans="2:22" ht="18.75" customHeight="1">
      <c r="B217" s="59">
        <v>28</v>
      </c>
      <c r="C217" s="472" t="s">
        <v>2949</v>
      </c>
      <c r="D217" s="67">
        <v>6</v>
      </c>
      <c r="E217" s="464">
        <f t="shared" si="4"/>
        <v>6</v>
      </c>
      <c r="F217" s="67">
        <v>5</v>
      </c>
      <c r="G217" s="67">
        <v>1</v>
      </c>
      <c r="H217" s="67">
        <f t="shared" si="1"/>
        <v>0</v>
      </c>
      <c r="I217" s="465">
        <f>F217/E217</f>
        <v>0.83333333333333337</v>
      </c>
      <c r="J217" s="466">
        <f>E217/D217</f>
        <v>1</v>
      </c>
      <c r="K217" s="466">
        <f>I217*J217</f>
        <v>0.83333333333333337</v>
      </c>
      <c r="L217" s="477" t="s">
        <v>4096</v>
      </c>
      <c r="M217" s="466">
        <v>0.88888888888888884</v>
      </c>
      <c r="N217" s="466">
        <v>0.5</v>
      </c>
      <c r="O217" s="466">
        <v>1</v>
      </c>
      <c r="P217" s="466" t="e">
        <v>#DIV/0!</v>
      </c>
      <c r="Q217" s="466" t="e">
        <v>#DIV/0!</v>
      </c>
      <c r="R217" s="466" t="e">
        <v>#DIV/0!</v>
      </c>
      <c r="S217" s="466" t="e">
        <v>#DIV/0!</v>
      </c>
      <c r="T217" s="466" t="e">
        <v>#DIV/0!</v>
      </c>
      <c r="U217" s="466">
        <v>0</v>
      </c>
      <c r="V217" s="474">
        <v>0</v>
      </c>
    </row>
    <row r="218" spans="2:22" ht="18.75" customHeight="1">
      <c r="B218" s="59">
        <v>28</v>
      </c>
      <c r="C218" s="478" t="s">
        <v>3397</v>
      </c>
      <c r="D218" s="67">
        <v>26</v>
      </c>
      <c r="E218" s="464">
        <f t="shared" si="4"/>
        <v>26</v>
      </c>
      <c r="F218" s="67">
        <v>24</v>
      </c>
      <c r="G218" s="67">
        <v>2</v>
      </c>
      <c r="H218" s="67">
        <f t="shared" si="1"/>
        <v>0</v>
      </c>
      <c r="I218" s="479">
        <f>F218/E218</f>
        <v>0.92307692307692313</v>
      </c>
      <c r="J218" s="480">
        <f>E218/D218</f>
        <v>1</v>
      </c>
      <c r="K218" s="480">
        <f>J218*I218</f>
        <v>0.92307692307692313</v>
      </c>
      <c r="L218" s="467"/>
      <c r="M218" s="466">
        <v>0.96153846153846156</v>
      </c>
      <c r="N218" s="466">
        <v>0.96992481203007519</v>
      </c>
      <c r="O218" s="466">
        <v>0.8928571428571429</v>
      </c>
      <c r="P218" s="466">
        <v>0.96875</v>
      </c>
      <c r="Q218" s="466">
        <v>0.96721311475409832</v>
      </c>
      <c r="R218" s="466">
        <v>1</v>
      </c>
      <c r="S218" s="466">
        <v>0.9568965517241379</v>
      </c>
      <c r="T218" s="466" t="e">
        <v>#DIV/0!</v>
      </c>
      <c r="U218" s="466">
        <v>0</v>
      </c>
      <c r="V218" s="474">
        <v>0</v>
      </c>
    </row>
    <row r="219" spans="2:22" ht="18.75" customHeight="1" thickBot="1">
      <c r="B219" s="708" t="s">
        <v>100</v>
      </c>
      <c r="C219" s="709"/>
      <c r="D219" s="481">
        <f>SUM(D190:D218)</f>
        <v>32447</v>
      </c>
      <c r="E219" s="481">
        <f>SUM(E190:E218)</f>
        <v>32195</v>
      </c>
      <c r="F219" s="481">
        <f>SUM(F190:F218)</f>
        <v>32009</v>
      </c>
      <c r="G219" s="481">
        <f>SUM(G190:G218)</f>
        <v>186</v>
      </c>
      <c r="H219" s="481">
        <f>SUM(H190:H218)</f>
        <v>252</v>
      </c>
      <c r="I219" s="482">
        <f>F219/(F219+G219)</f>
        <v>0.99422270538903557</v>
      </c>
      <c r="J219" s="483">
        <f t="shared" si="3"/>
        <v>0.99223348845810089</v>
      </c>
      <c r="K219" s="483">
        <f t="shared" si="5"/>
        <v>0.98650106327241349</v>
      </c>
      <c r="L219" s="484"/>
      <c r="M219" s="466">
        <v>0.90590927446493474</v>
      </c>
      <c r="N219" s="485">
        <v>0.71848945561549782</v>
      </c>
      <c r="O219" s="466">
        <v>0.91530266451084186</v>
      </c>
      <c r="P219" s="483">
        <v>0.97276809143390286</v>
      </c>
      <c r="Q219" s="483">
        <v>0.9664183516613456</v>
      </c>
      <c r="R219" s="483">
        <v>0.95737913486005088</v>
      </c>
      <c r="S219" s="483">
        <v>0.93117060902231708</v>
      </c>
      <c r="T219" s="483">
        <v>0.88102518485572912</v>
      </c>
      <c r="U219" s="483">
        <v>0.61461794019933558</v>
      </c>
      <c r="V219" s="486">
        <v>0.39960778397948404</v>
      </c>
    </row>
  </sheetData>
  <mergeCells count="213">
    <mergeCell ref="H148:I148"/>
    <mergeCell ref="H149:I149"/>
    <mergeCell ref="H150:I150"/>
    <mergeCell ref="H151:I151"/>
    <mergeCell ref="H152:I152"/>
    <mergeCell ref="H153:I153"/>
    <mergeCell ref="H154:I154"/>
    <mergeCell ref="H139:I139"/>
    <mergeCell ref="H140:I140"/>
    <mergeCell ref="H141:I141"/>
    <mergeCell ref="H142:I142"/>
    <mergeCell ref="H143:I143"/>
    <mergeCell ref="H144:I144"/>
    <mergeCell ref="H145:I145"/>
    <mergeCell ref="H146:I146"/>
    <mergeCell ref="H147:I147"/>
    <mergeCell ref="H130:I130"/>
    <mergeCell ref="H131:I131"/>
    <mergeCell ref="H132:I132"/>
    <mergeCell ref="H133:I133"/>
    <mergeCell ref="H134:I134"/>
    <mergeCell ref="H135:I135"/>
    <mergeCell ref="H136:I136"/>
    <mergeCell ref="H137:I137"/>
    <mergeCell ref="H138:I138"/>
    <mergeCell ref="F148:G148"/>
    <mergeCell ref="F149:G149"/>
    <mergeCell ref="F150:G150"/>
    <mergeCell ref="F151:G151"/>
    <mergeCell ref="F152:G152"/>
    <mergeCell ref="F153:G153"/>
    <mergeCell ref="F154:G154"/>
    <mergeCell ref="F139:G139"/>
    <mergeCell ref="F140:G140"/>
    <mergeCell ref="F141:G141"/>
    <mergeCell ref="F142:G142"/>
    <mergeCell ref="F143:G143"/>
    <mergeCell ref="F144:G144"/>
    <mergeCell ref="F145:G145"/>
    <mergeCell ref="F146:G146"/>
    <mergeCell ref="F147:G147"/>
    <mergeCell ref="F130:G130"/>
    <mergeCell ref="F131:G131"/>
    <mergeCell ref="F132:G132"/>
    <mergeCell ref="F133:G133"/>
    <mergeCell ref="F134:G134"/>
    <mergeCell ref="F135:G135"/>
    <mergeCell ref="F136:G136"/>
    <mergeCell ref="F137:G137"/>
    <mergeCell ref="F138:G138"/>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26"/>
    <mergeCell ref="B27:L27"/>
    <mergeCell ref="B28:B29"/>
    <mergeCell ref="C28:C29"/>
    <mergeCell ref="D28:D29"/>
    <mergeCell ref="E28:E29"/>
    <mergeCell ref="F28:F29"/>
    <mergeCell ref="I28:I29"/>
    <mergeCell ref="J28:J29"/>
    <mergeCell ref="O34:R34"/>
    <mergeCell ref="O35:R35"/>
    <mergeCell ref="O36:R36"/>
    <mergeCell ref="O37:R37"/>
    <mergeCell ref="O38:R38"/>
    <mergeCell ref="O39:R39"/>
    <mergeCell ref="K28:K29"/>
    <mergeCell ref="L28:L29"/>
    <mergeCell ref="O30:R30"/>
    <mergeCell ref="O31:R31"/>
    <mergeCell ref="O32:R32"/>
    <mergeCell ref="O33:R33"/>
    <mergeCell ref="O47:R47"/>
    <mergeCell ref="O48:R48"/>
    <mergeCell ref="O49:R49"/>
    <mergeCell ref="O50:R50"/>
    <mergeCell ref="O51:R51"/>
    <mergeCell ref="O52:R52"/>
    <mergeCell ref="O40:R40"/>
    <mergeCell ref="O41:R41"/>
    <mergeCell ref="O42:R42"/>
    <mergeCell ref="O43:R43"/>
    <mergeCell ref="O45:R45"/>
    <mergeCell ref="O46:R46"/>
    <mergeCell ref="O59:R59"/>
    <mergeCell ref="O60:R60"/>
    <mergeCell ref="O85:R85"/>
    <mergeCell ref="O86:R86"/>
    <mergeCell ref="O89:R89"/>
    <mergeCell ref="O90:R90"/>
    <mergeCell ref="O53:R53"/>
    <mergeCell ref="O54:R54"/>
    <mergeCell ref="O55:R55"/>
    <mergeCell ref="O56:R56"/>
    <mergeCell ref="O57:R57"/>
    <mergeCell ref="O58:R58"/>
    <mergeCell ref="O61:R61"/>
    <mergeCell ref="O100:R100"/>
    <mergeCell ref="O101:R101"/>
    <mergeCell ref="O102:R102"/>
    <mergeCell ref="O103:R103"/>
    <mergeCell ref="O104:R104"/>
    <mergeCell ref="O105:R105"/>
    <mergeCell ref="O94:R94"/>
    <mergeCell ref="O95:R95"/>
    <mergeCell ref="O96:R96"/>
    <mergeCell ref="O97:R97"/>
    <mergeCell ref="O98:R98"/>
    <mergeCell ref="O99:R99"/>
    <mergeCell ref="O113:R113"/>
    <mergeCell ref="O114:R114"/>
    <mergeCell ref="O115:R115"/>
    <mergeCell ref="O117:R117"/>
    <mergeCell ref="O119:R119"/>
    <mergeCell ref="O120:R120"/>
    <mergeCell ref="O106:R106"/>
    <mergeCell ref="O107:R107"/>
    <mergeCell ref="O108:R108"/>
    <mergeCell ref="O109:R109"/>
    <mergeCell ref="O112:R112"/>
    <mergeCell ref="J128:K128"/>
    <mergeCell ref="J129:K129"/>
    <mergeCell ref="J126:K126"/>
    <mergeCell ref="J127:K127"/>
    <mergeCell ref="O121:R121"/>
    <mergeCell ref="B123:K123"/>
    <mergeCell ref="B124:K124"/>
    <mergeCell ref="F125:G125"/>
    <mergeCell ref="H125:I125"/>
    <mergeCell ref="J125:K125"/>
    <mergeCell ref="F126:G126"/>
    <mergeCell ref="F127:G127"/>
    <mergeCell ref="F128:G128"/>
    <mergeCell ref="F129:G129"/>
    <mergeCell ref="H126:I126"/>
    <mergeCell ref="H127:I127"/>
    <mergeCell ref="H128:I128"/>
    <mergeCell ref="H129:I129"/>
    <mergeCell ref="J134:K134"/>
    <mergeCell ref="J135:K135"/>
    <mergeCell ref="J132:K132"/>
    <mergeCell ref="J133:K133"/>
    <mergeCell ref="J130:K130"/>
    <mergeCell ref="J131:K131"/>
    <mergeCell ref="J140:K140"/>
    <mergeCell ref="J141:K141"/>
    <mergeCell ref="J138:K138"/>
    <mergeCell ref="J139:K139"/>
    <mergeCell ref="J136:K136"/>
    <mergeCell ref="J137:K137"/>
    <mergeCell ref="J146:K146"/>
    <mergeCell ref="J147:K147"/>
    <mergeCell ref="J144:K144"/>
    <mergeCell ref="J145:K145"/>
    <mergeCell ref="J142:K142"/>
    <mergeCell ref="J143:K143"/>
    <mergeCell ref="J152:K152"/>
    <mergeCell ref="J153:K153"/>
    <mergeCell ref="J150:K150"/>
    <mergeCell ref="J151:K151"/>
    <mergeCell ref="J148:K148"/>
    <mergeCell ref="J149:K149"/>
    <mergeCell ref="B156:D156"/>
    <mergeCell ref="F156:G156"/>
    <mergeCell ref="H156:I156"/>
    <mergeCell ref="J156:K156"/>
    <mergeCell ref="B187:L187"/>
    <mergeCell ref="J154:K154"/>
    <mergeCell ref="B155:C155"/>
    <mergeCell ref="F155:G155"/>
    <mergeCell ref="H155:I155"/>
    <mergeCell ref="J155:K155"/>
    <mergeCell ref="M187:S187"/>
    <mergeCell ref="S188:S189"/>
    <mergeCell ref="V188:V189"/>
    <mergeCell ref="B219:C219"/>
    <mergeCell ref="T188:T189"/>
    <mergeCell ref="H188:H189"/>
    <mergeCell ref="I188:I189"/>
    <mergeCell ref="J188:J189"/>
    <mergeCell ref="K188:K189"/>
    <mergeCell ref="L188:L189"/>
    <mergeCell ref="U188:U189"/>
    <mergeCell ref="B188:B189"/>
    <mergeCell ref="C188:C189"/>
    <mergeCell ref="D188:D189"/>
    <mergeCell ref="E188:E189"/>
    <mergeCell ref="F188:F189"/>
    <mergeCell ref="G188:G189"/>
    <mergeCell ref="R188:R189"/>
    <mergeCell ref="Q188:Q189"/>
    <mergeCell ref="P188:P189"/>
    <mergeCell ref="O188:O189"/>
    <mergeCell ref="N188:N189"/>
    <mergeCell ref="M188:M189"/>
  </mergeCells>
  <phoneticPr fontId="9" type="noConversion"/>
  <conditionalFormatting sqref="D155:E155">
    <cfRule type="cellIs" dxfId="40" priority="45" operator="greaterThan">
      <formula>0</formula>
    </cfRule>
  </conditionalFormatting>
  <conditionalFormatting sqref="D155:E155">
    <cfRule type="cellIs" dxfId="39" priority="46" operator="greaterThan">
      <formula>0</formula>
    </cfRule>
  </conditionalFormatting>
  <conditionalFormatting sqref="E126:E155">
    <cfRule type="cellIs" dxfId="38" priority="44" operator="greaterThan">
      <formula>0</formula>
    </cfRule>
  </conditionalFormatting>
  <conditionalFormatting sqref="H155">
    <cfRule type="cellIs" dxfId="37" priority="43" operator="greaterThan">
      <formula>0</formula>
    </cfRule>
  </conditionalFormatting>
  <conditionalFormatting sqref="F126:F154">
    <cfRule type="cellIs" dxfId="36" priority="42" operator="greaterThan">
      <formula>0</formula>
    </cfRule>
  </conditionalFormatting>
  <conditionalFormatting sqref="K190:K219">
    <cfRule type="cellIs" dxfId="35" priority="40" operator="lessThan">
      <formula>0.7</formula>
    </cfRule>
  </conditionalFormatting>
  <conditionalFormatting sqref="F155">
    <cfRule type="cellIs" dxfId="34" priority="37" operator="greaterThan">
      <formula>0</formula>
    </cfRule>
  </conditionalFormatting>
  <conditionalFormatting sqref="J155">
    <cfRule type="cellIs" dxfId="33" priority="33" operator="greaterThan">
      <formula>0</formula>
    </cfRule>
  </conditionalFormatting>
  <conditionalFormatting sqref="J126:J154">
    <cfRule type="cellIs" dxfId="32" priority="15" operator="greaterThan">
      <formula>0</formula>
    </cfRule>
  </conditionalFormatting>
  <conditionalFormatting sqref="H126:H154">
    <cfRule type="cellIs" dxfId="31" priority="9" operator="greaterThan">
      <formula>0</formula>
    </cfRule>
  </conditionalFormatting>
  <conditionalFormatting sqref="H126:H154">
    <cfRule type="cellIs" dxfId="30" priority="6" operator="greaterThan">
      <formula>0</formula>
    </cfRule>
  </conditionalFormatting>
  <conditionalFormatting sqref="H126:H154">
    <cfRule type="cellIs" dxfId="29" priority="4" operator="greaterThan">
      <formula>0</formula>
    </cfRule>
  </conditionalFormatting>
  <conditionalFormatting sqref="N190:N219">
    <cfRule type="cellIs" dxfId="28" priority="2" operator="lessThan">
      <formula>0.7</formula>
    </cfRule>
  </conditionalFormatting>
  <conditionalFormatting sqref="M190:M219">
    <cfRule type="cellIs" dxfId="27" priority="1" operator="lessThan">
      <formula>0.7</formula>
    </cfRule>
  </conditionalFormatting>
  <dataValidations count="1">
    <dataValidation type="list" allowBlank="1" showInputMessage="1" showErrorMessage="1" sqref="F13" xr:uid="{00000000-0002-0000-0500-000000000000}">
      <formula1>"Full,Focus,Regression"</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44A5E-B395-46AC-99F9-E39E8EF10F54}">
  <sheetPr filterMode="1"/>
  <dimension ref="A1:H295"/>
  <sheetViews>
    <sheetView workbookViewId="0">
      <pane ySplit="1" topLeftCell="A2" activePane="bottomLeft" state="frozen"/>
      <selection pane="bottomLeft" activeCell="G305" sqref="G305"/>
    </sheetView>
  </sheetViews>
  <sheetFormatPr defaultColWidth="9" defaultRowHeight="15" customHeight="1"/>
  <cols>
    <col min="1" max="1" width="19.375" style="388" bestFit="1" customWidth="1"/>
    <col min="2" max="2" width="11.375" style="388" customWidth="1"/>
    <col min="3" max="3" width="8.125" style="388" customWidth="1"/>
    <col min="4" max="4" width="82.875" style="388" customWidth="1"/>
    <col min="5" max="5" width="19.125" style="388" customWidth="1"/>
    <col min="6" max="6" width="16.125" customWidth="1"/>
    <col min="7" max="7" width="19.875" style="388" customWidth="1"/>
    <col min="8" max="8" width="18.5" style="388" customWidth="1"/>
    <col min="9" max="16384" width="9" style="388"/>
  </cols>
  <sheetData>
    <row r="1" spans="1:8" ht="15" customHeight="1">
      <c r="A1" s="387" t="s">
        <v>4035</v>
      </c>
      <c r="B1" s="387" t="s">
        <v>4036</v>
      </c>
      <c r="C1" s="387" t="s">
        <v>4037</v>
      </c>
      <c r="D1" s="387" t="s">
        <v>4039</v>
      </c>
      <c r="E1" s="387" t="s">
        <v>4038</v>
      </c>
      <c r="F1" s="387" t="s">
        <v>2002</v>
      </c>
      <c r="G1" s="387" t="s">
        <v>4040</v>
      </c>
      <c r="H1" s="387" t="s">
        <v>3977</v>
      </c>
    </row>
    <row r="2" spans="1:8" ht="15" customHeight="1">
      <c r="A2" s="389" t="s">
        <v>4120</v>
      </c>
      <c r="B2" s="389" t="s">
        <v>25</v>
      </c>
      <c r="C2" s="390" t="s">
        <v>153</v>
      </c>
      <c r="D2" s="389" t="s">
        <v>4121</v>
      </c>
      <c r="E2" s="391"/>
      <c r="F2" s="391" t="s">
        <v>4549</v>
      </c>
      <c r="G2" s="391" t="s">
        <v>4550</v>
      </c>
      <c r="H2" s="391" t="s">
        <v>4548</v>
      </c>
    </row>
    <row r="3" spans="1:8" ht="15" hidden="1" customHeight="1">
      <c r="A3" s="389" t="s">
        <v>4122</v>
      </c>
      <c r="B3" s="389" t="s">
        <v>25</v>
      </c>
      <c r="C3" s="390" t="s">
        <v>40</v>
      </c>
      <c r="D3" s="389" t="s">
        <v>4123</v>
      </c>
      <c r="E3" s="391"/>
      <c r="F3" s="391" t="s">
        <v>4549</v>
      </c>
      <c r="G3" s="391" t="s">
        <v>4550</v>
      </c>
      <c r="H3" s="391" t="s">
        <v>4531</v>
      </c>
    </row>
    <row r="4" spans="1:8" ht="15" hidden="1" customHeight="1">
      <c r="A4" s="389" t="s">
        <v>4124</v>
      </c>
      <c r="B4" s="389" t="s">
        <v>25</v>
      </c>
      <c r="C4" s="390" t="s">
        <v>40</v>
      </c>
      <c r="D4" s="389" t="s">
        <v>4125</v>
      </c>
      <c r="E4" s="391"/>
      <c r="F4" s="391" t="s">
        <v>4549</v>
      </c>
      <c r="G4" s="391" t="s">
        <v>4550</v>
      </c>
      <c r="H4" s="391" t="s">
        <v>4532</v>
      </c>
    </row>
    <row r="5" spans="1:8" ht="15" hidden="1" customHeight="1">
      <c r="A5" s="389" t="s">
        <v>4126</v>
      </c>
      <c r="B5" s="389" t="s">
        <v>25</v>
      </c>
      <c r="C5" s="390" t="s">
        <v>40</v>
      </c>
      <c r="D5" s="389" t="s">
        <v>4127</v>
      </c>
      <c r="E5" s="391"/>
      <c r="F5" s="391" t="s">
        <v>2915</v>
      </c>
      <c r="G5" s="391" t="s">
        <v>4550</v>
      </c>
      <c r="H5" s="391" t="s">
        <v>4533</v>
      </c>
    </row>
    <row r="6" spans="1:8" ht="15" hidden="1" customHeight="1">
      <c r="A6" s="389" t="s">
        <v>4128</v>
      </c>
      <c r="B6" s="389" t="s">
        <v>25</v>
      </c>
      <c r="C6" s="390" t="s">
        <v>40</v>
      </c>
      <c r="D6" s="389" t="s">
        <v>4129</v>
      </c>
      <c r="E6" s="391"/>
      <c r="F6" s="391" t="s">
        <v>4549</v>
      </c>
      <c r="G6" s="391" t="s">
        <v>4550</v>
      </c>
      <c r="H6" s="391" t="s">
        <v>4534</v>
      </c>
    </row>
    <row r="7" spans="1:8" ht="15" hidden="1" customHeight="1">
      <c r="A7" s="389" t="s">
        <v>4130</v>
      </c>
      <c r="B7" s="389" t="s">
        <v>25</v>
      </c>
      <c r="C7" s="390" t="s">
        <v>40</v>
      </c>
      <c r="D7" s="389" t="s">
        <v>4131</v>
      </c>
      <c r="E7" s="391"/>
      <c r="F7" s="391" t="s">
        <v>4551</v>
      </c>
      <c r="G7" s="391" t="s">
        <v>4550</v>
      </c>
      <c r="H7" s="391" t="s">
        <v>4535</v>
      </c>
    </row>
    <row r="8" spans="1:8" ht="15" hidden="1" customHeight="1">
      <c r="A8" s="389" t="s">
        <v>4132</v>
      </c>
      <c r="B8" s="389" t="s">
        <v>25</v>
      </c>
      <c r="C8" s="390" t="s">
        <v>40</v>
      </c>
      <c r="D8" s="389" t="s">
        <v>4133</v>
      </c>
      <c r="E8" s="391"/>
      <c r="F8" s="391" t="s">
        <v>4551</v>
      </c>
      <c r="G8" s="391" t="s">
        <v>4550</v>
      </c>
      <c r="H8" s="391"/>
    </row>
    <row r="9" spans="1:8" ht="15" hidden="1" customHeight="1">
      <c r="A9" s="389" t="s">
        <v>4134</v>
      </c>
      <c r="B9" s="389" t="s">
        <v>25</v>
      </c>
      <c r="C9" s="390" t="s">
        <v>40</v>
      </c>
      <c r="D9" s="389" t="s">
        <v>4135</v>
      </c>
      <c r="E9" s="391"/>
      <c r="F9" s="391" t="s">
        <v>4552</v>
      </c>
      <c r="G9" s="391" t="s">
        <v>4550</v>
      </c>
      <c r="H9" s="391"/>
    </row>
    <row r="10" spans="1:8" ht="15" hidden="1" customHeight="1">
      <c r="A10" s="389" t="s">
        <v>4136</v>
      </c>
      <c r="B10" s="389" t="s">
        <v>25</v>
      </c>
      <c r="C10" s="390" t="s">
        <v>40</v>
      </c>
      <c r="D10" s="389" t="s">
        <v>4137</v>
      </c>
      <c r="E10" s="391"/>
      <c r="F10" s="391" t="s">
        <v>4553</v>
      </c>
      <c r="G10" s="391" t="s">
        <v>4550</v>
      </c>
      <c r="H10" s="391"/>
    </row>
    <row r="11" spans="1:8" ht="15" hidden="1" customHeight="1">
      <c r="A11" s="389" t="s">
        <v>4138</v>
      </c>
      <c r="B11" s="389" t="s">
        <v>3336</v>
      </c>
      <c r="C11" s="390" t="s">
        <v>40</v>
      </c>
      <c r="D11" s="389" t="s">
        <v>4139</v>
      </c>
      <c r="E11" s="391" t="s">
        <v>4097</v>
      </c>
      <c r="F11" s="391" t="s">
        <v>4554</v>
      </c>
      <c r="G11" s="391" t="s">
        <v>4550</v>
      </c>
      <c r="H11" s="391"/>
    </row>
    <row r="12" spans="1:8" ht="15" hidden="1" customHeight="1">
      <c r="A12" s="389" t="s">
        <v>4140</v>
      </c>
      <c r="B12" s="389" t="s">
        <v>25</v>
      </c>
      <c r="C12" s="390" t="s">
        <v>40</v>
      </c>
      <c r="D12" s="389" t="s">
        <v>4141</v>
      </c>
      <c r="E12" s="391"/>
      <c r="F12" s="391" t="s">
        <v>4553</v>
      </c>
      <c r="G12" s="391" t="s">
        <v>4550</v>
      </c>
      <c r="H12" s="391"/>
    </row>
    <row r="13" spans="1:8" ht="15" hidden="1" customHeight="1">
      <c r="A13" s="389" t="s">
        <v>4142</v>
      </c>
      <c r="B13" s="389" t="s">
        <v>25</v>
      </c>
      <c r="C13" s="390" t="s">
        <v>40</v>
      </c>
      <c r="D13" s="389" t="s">
        <v>4143</v>
      </c>
      <c r="E13" s="391"/>
      <c r="F13" s="391" t="s">
        <v>4551</v>
      </c>
      <c r="G13" s="391" t="s">
        <v>4550</v>
      </c>
      <c r="H13" s="391"/>
    </row>
    <row r="14" spans="1:8" ht="15" hidden="1" customHeight="1">
      <c r="A14" s="389" t="s">
        <v>4144</v>
      </c>
      <c r="B14" s="389" t="s">
        <v>25</v>
      </c>
      <c r="C14" s="390" t="s">
        <v>40</v>
      </c>
      <c r="D14" s="389" t="s">
        <v>4145</v>
      </c>
      <c r="E14" s="391"/>
      <c r="F14" s="391" t="s">
        <v>4549</v>
      </c>
      <c r="G14" s="391" t="s">
        <v>4550</v>
      </c>
      <c r="H14" s="391"/>
    </row>
    <row r="15" spans="1:8" ht="15" hidden="1" customHeight="1">
      <c r="A15" s="389" t="s">
        <v>4146</v>
      </c>
      <c r="B15" s="389" t="s">
        <v>25</v>
      </c>
      <c r="C15" s="390" t="s">
        <v>40</v>
      </c>
      <c r="D15" s="389" t="s">
        <v>4147</v>
      </c>
      <c r="E15" s="391"/>
      <c r="F15" s="391" t="s">
        <v>4551</v>
      </c>
      <c r="G15" s="391" t="s">
        <v>4550</v>
      </c>
      <c r="H15" s="391"/>
    </row>
    <row r="16" spans="1:8" ht="15" hidden="1" customHeight="1">
      <c r="A16" s="389" t="s">
        <v>4148</v>
      </c>
      <c r="B16" s="389" t="s">
        <v>25</v>
      </c>
      <c r="C16" s="390" t="s">
        <v>40</v>
      </c>
      <c r="D16" s="389" t="s">
        <v>4149</v>
      </c>
      <c r="E16" s="391"/>
      <c r="F16" s="391" t="s">
        <v>4553</v>
      </c>
      <c r="G16" s="391" t="s">
        <v>4550</v>
      </c>
      <c r="H16" s="391"/>
    </row>
    <row r="17" spans="1:8" ht="15" hidden="1" customHeight="1">
      <c r="A17" s="389" t="s">
        <v>4150</v>
      </c>
      <c r="B17" s="389" t="s">
        <v>25</v>
      </c>
      <c r="C17" s="390" t="s">
        <v>40</v>
      </c>
      <c r="D17" s="389" t="s">
        <v>4151</v>
      </c>
      <c r="E17" s="391"/>
      <c r="F17" s="391" t="s">
        <v>4551</v>
      </c>
      <c r="G17" s="391" t="s">
        <v>4550</v>
      </c>
      <c r="H17" s="391"/>
    </row>
    <row r="18" spans="1:8" ht="15" hidden="1" customHeight="1">
      <c r="A18" s="389" t="s">
        <v>4152</v>
      </c>
      <c r="B18" s="389" t="s">
        <v>25</v>
      </c>
      <c r="C18" s="390" t="s">
        <v>40</v>
      </c>
      <c r="D18" s="389" t="s">
        <v>4153</v>
      </c>
      <c r="E18" s="391"/>
      <c r="F18" s="391" t="s">
        <v>4553</v>
      </c>
      <c r="G18" s="391" t="s">
        <v>4550</v>
      </c>
      <c r="H18" s="391"/>
    </row>
    <row r="19" spans="1:8" ht="15" hidden="1" customHeight="1">
      <c r="A19" s="389" t="s">
        <v>4154</v>
      </c>
      <c r="B19" s="389" t="s">
        <v>4028</v>
      </c>
      <c r="C19" s="390" t="s">
        <v>40</v>
      </c>
      <c r="D19" s="389" t="s">
        <v>4155</v>
      </c>
      <c r="E19" s="391"/>
      <c r="F19" s="391" t="s">
        <v>4551</v>
      </c>
      <c r="G19" s="391" t="s">
        <v>4550</v>
      </c>
      <c r="H19" s="391"/>
    </row>
    <row r="20" spans="1:8" ht="15" hidden="1" customHeight="1">
      <c r="A20" s="389" t="s">
        <v>4156</v>
      </c>
      <c r="B20" s="389" t="s">
        <v>4028</v>
      </c>
      <c r="C20" s="390" t="s">
        <v>40</v>
      </c>
      <c r="D20" s="389" t="s">
        <v>4157</v>
      </c>
      <c r="E20" s="391"/>
      <c r="F20" s="391" t="s">
        <v>4551</v>
      </c>
      <c r="G20" s="391" t="s">
        <v>4550</v>
      </c>
      <c r="H20" s="391"/>
    </row>
    <row r="21" spans="1:8" ht="15" hidden="1" customHeight="1">
      <c r="A21" s="389" t="s">
        <v>4158</v>
      </c>
      <c r="B21" s="389" t="s">
        <v>25</v>
      </c>
      <c r="C21" s="390" t="s">
        <v>40</v>
      </c>
      <c r="D21" s="389" t="s">
        <v>4159</v>
      </c>
      <c r="E21" s="391"/>
      <c r="F21" s="391" t="s">
        <v>4554</v>
      </c>
      <c r="G21" s="391" t="s">
        <v>4550</v>
      </c>
      <c r="H21" s="391"/>
    </row>
    <row r="22" spans="1:8" ht="15" hidden="1" customHeight="1">
      <c r="A22" s="389" t="s">
        <v>4160</v>
      </c>
      <c r="B22" s="389" t="s">
        <v>25</v>
      </c>
      <c r="C22" s="390" t="s">
        <v>40</v>
      </c>
      <c r="D22" s="389" t="s">
        <v>4161</v>
      </c>
      <c r="E22" s="391"/>
      <c r="F22" s="391" t="s">
        <v>4551</v>
      </c>
      <c r="G22" s="391" t="s">
        <v>4550</v>
      </c>
      <c r="H22" s="391"/>
    </row>
    <row r="23" spans="1:8" ht="15" hidden="1" customHeight="1">
      <c r="A23" s="389" t="s">
        <v>4162</v>
      </c>
      <c r="B23" s="389" t="s">
        <v>25</v>
      </c>
      <c r="C23" s="390" t="s">
        <v>40</v>
      </c>
      <c r="D23" s="389" t="s">
        <v>4163</v>
      </c>
      <c r="E23" s="391"/>
      <c r="F23" s="391" t="s">
        <v>4549</v>
      </c>
      <c r="G23" s="391" t="s">
        <v>4550</v>
      </c>
      <c r="H23" s="391"/>
    </row>
    <row r="24" spans="1:8" ht="15" hidden="1" customHeight="1">
      <c r="A24" s="389" t="s">
        <v>4164</v>
      </c>
      <c r="B24" s="389" t="s">
        <v>25</v>
      </c>
      <c r="C24" s="390" t="s">
        <v>40</v>
      </c>
      <c r="D24" s="389" t="s">
        <v>4165</v>
      </c>
      <c r="E24" s="391"/>
      <c r="F24" s="391" t="s">
        <v>4549</v>
      </c>
      <c r="G24" s="391" t="s">
        <v>4550</v>
      </c>
      <c r="H24" s="391"/>
    </row>
    <row r="25" spans="1:8" ht="15" hidden="1" customHeight="1">
      <c r="A25" s="389" t="s">
        <v>4166</v>
      </c>
      <c r="B25" s="389" t="s">
        <v>25</v>
      </c>
      <c r="C25" s="390" t="s">
        <v>40</v>
      </c>
      <c r="D25" s="389" t="s">
        <v>4167</v>
      </c>
      <c r="E25" s="391"/>
      <c r="F25" s="391" t="s">
        <v>4555</v>
      </c>
      <c r="G25" s="391" t="s">
        <v>4550</v>
      </c>
      <c r="H25" s="391"/>
    </row>
    <row r="26" spans="1:8" ht="15" hidden="1" customHeight="1">
      <c r="A26" s="389" t="s">
        <v>4168</v>
      </c>
      <c r="B26" s="389" t="s">
        <v>25</v>
      </c>
      <c r="C26" s="390" t="s">
        <v>40</v>
      </c>
      <c r="D26" s="389" t="s">
        <v>4169</v>
      </c>
      <c r="E26" s="391"/>
      <c r="F26" s="391" t="s">
        <v>4556</v>
      </c>
      <c r="G26" s="391" t="s">
        <v>4550</v>
      </c>
      <c r="H26" s="391"/>
    </row>
    <row r="27" spans="1:8" ht="15" hidden="1" customHeight="1">
      <c r="A27" s="389" t="s">
        <v>4170</v>
      </c>
      <c r="B27" s="389" t="s">
        <v>25</v>
      </c>
      <c r="C27" s="390" t="s">
        <v>40</v>
      </c>
      <c r="D27" s="389" t="s">
        <v>4171</v>
      </c>
      <c r="E27" s="391"/>
      <c r="F27" s="391" t="s">
        <v>4557</v>
      </c>
      <c r="G27" s="391" t="s">
        <v>4550</v>
      </c>
      <c r="H27" s="391"/>
    </row>
    <row r="28" spans="1:8" ht="15" hidden="1" customHeight="1">
      <c r="A28" s="389" t="s">
        <v>4172</v>
      </c>
      <c r="B28" s="389" t="s">
        <v>25</v>
      </c>
      <c r="C28" s="390" t="s">
        <v>40</v>
      </c>
      <c r="D28" s="389" t="s">
        <v>4173</v>
      </c>
      <c r="E28" s="391"/>
      <c r="F28" s="391" t="s">
        <v>4555</v>
      </c>
      <c r="G28" s="391" t="s">
        <v>4550</v>
      </c>
      <c r="H28" s="391"/>
    </row>
    <row r="29" spans="1:8" ht="15" hidden="1" customHeight="1">
      <c r="A29" s="389" t="s">
        <v>4174</v>
      </c>
      <c r="B29" s="389" t="s">
        <v>25</v>
      </c>
      <c r="C29" s="390" t="s">
        <v>40</v>
      </c>
      <c r="D29" s="389" t="s">
        <v>4175</v>
      </c>
      <c r="E29" s="391"/>
      <c r="F29" s="391" t="s">
        <v>4554</v>
      </c>
      <c r="G29" s="391" t="s">
        <v>4550</v>
      </c>
      <c r="H29" s="391"/>
    </row>
    <row r="30" spans="1:8" ht="15" hidden="1" customHeight="1">
      <c r="A30" s="389" t="s">
        <v>4176</v>
      </c>
      <c r="B30" s="389" t="s">
        <v>25</v>
      </c>
      <c r="C30" s="390" t="s">
        <v>40</v>
      </c>
      <c r="D30" s="389" t="s">
        <v>4177</v>
      </c>
      <c r="E30" s="391"/>
      <c r="F30" s="391" t="s">
        <v>4557</v>
      </c>
      <c r="G30" s="391" t="s">
        <v>4550</v>
      </c>
      <c r="H30" s="391"/>
    </row>
    <row r="31" spans="1:8" ht="15" hidden="1" customHeight="1">
      <c r="A31" s="389" t="s">
        <v>4178</v>
      </c>
      <c r="B31" s="389" t="s">
        <v>25</v>
      </c>
      <c r="C31" s="390" t="s">
        <v>40</v>
      </c>
      <c r="D31" s="389" t="s">
        <v>4179</v>
      </c>
      <c r="E31" s="391"/>
      <c r="F31" s="391" t="s">
        <v>1952</v>
      </c>
      <c r="G31" s="391" t="s">
        <v>4550</v>
      </c>
      <c r="H31" s="391"/>
    </row>
    <row r="32" spans="1:8" ht="15" hidden="1" customHeight="1">
      <c r="A32" s="389" t="s">
        <v>4180</v>
      </c>
      <c r="B32" s="389" t="s">
        <v>25</v>
      </c>
      <c r="C32" s="390" t="s">
        <v>40</v>
      </c>
      <c r="D32" s="389" t="s">
        <v>4181</v>
      </c>
      <c r="E32" s="391"/>
      <c r="F32" s="391" t="s">
        <v>4554</v>
      </c>
      <c r="G32" s="391" t="s">
        <v>4550</v>
      </c>
      <c r="H32" s="391"/>
    </row>
    <row r="33" spans="1:8" ht="15" hidden="1" customHeight="1">
      <c r="A33" s="389" t="s">
        <v>4182</v>
      </c>
      <c r="B33" s="389" t="s">
        <v>25</v>
      </c>
      <c r="C33" s="390" t="s">
        <v>40</v>
      </c>
      <c r="D33" s="389" t="s">
        <v>4183</v>
      </c>
      <c r="E33" s="391"/>
      <c r="F33" s="391" t="s">
        <v>4549</v>
      </c>
      <c r="G33" s="391" t="s">
        <v>4550</v>
      </c>
      <c r="H33" s="391"/>
    </row>
    <row r="34" spans="1:8" ht="15" hidden="1" customHeight="1">
      <c r="A34" s="389" t="s">
        <v>4184</v>
      </c>
      <c r="B34" s="389" t="s">
        <v>25</v>
      </c>
      <c r="C34" s="390" t="s">
        <v>40</v>
      </c>
      <c r="D34" s="389" t="s">
        <v>4185</v>
      </c>
      <c r="E34" s="391"/>
      <c r="F34" s="391" t="s">
        <v>4549</v>
      </c>
      <c r="G34" s="391" t="s">
        <v>4550</v>
      </c>
      <c r="H34" s="391"/>
    </row>
    <row r="35" spans="1:8" ht="15" hidden="1" customHeight="1">
      <c r="A35" s="389" t="s">
        <v>4186</v>
      </c>
      <c r="B35" s="389" t="s">
        <v>25</v>
      </c>
      <c r="C35" s="390" t="s">
        <v>40</v>
      </c>
      <c r="D35" s="389" t="s">
        <v>4187</v>
      </c>
      <c r="E35" s="391"/>
      <c r="F35" s="391" t="s">
        <v>2504</v>
      </c>
      <c r="G35" s="391" t="s">
        <v>4550</v>
      </c>
      <c r="H35" s="391"/>
    </row>
    <row r="36" spans="1:8" ht="15" customHeight="1">
      <c r="A36" s="389" t="s">
        <v>4102</v>
      </c>
      <c r="B36" s="389" t="s">
        <v>25</v>
      </c>
      <c r="C36" s="390" t="s">
        <v>153</v>
      </c>
      <c r="D36" s="487" t="s">
        <v>4569</v>
      </c>
      <c r="E36" s="391"/>
      <c r="F36" s="391" t="s">
        <v>4549</v>
      </c>
      <c r="G36" s="391" t="s">
        <v>4550</v>
      </c>
      <c r="H36" s="391" t="s">
        <v>4530</v>
      </c>
    </row>
    <row r="37" spans="1:8" ht="15" customHeight="1">
      <c r="A37" s="389" t="s">
        <v>4103</v>
      </c>
      <c r="B37" s="389" t="s">
        <v>25</v>
      </c>
      <c r="C37" s="390" t="s">
        <v>153</v>
      </c>
      <c r="D37" s="487" t="s">
        <v>4570</v>
      </c>
      <c r="E37" s="391"/>
      <c r="F37" s="391" t="s">
        <v>4558</v>
      </c>
      <c r="G37" s="391" t="s">
        <v>4550</v>
      </c>
      <c r="H37" s="391" t="s">
        <v>4531</v>
      </c>
    </row>
    <row r="38" spans="1:8" ht="15" hidden="1" customHeight="1">
      <c r="A38" s="389" t="s">
        <v>4188</v>
      </c>
      <c r="B38" s="389" t="s">
        <v>25</v>
      </c>
      <c r="C38" s="390" t="s">
        <v>40</v>
      </c>
      <c r="D38" s="389" t="s">
        <v>4189</v>
      </c>
      <c r="E38" s="391"/>
      <c r="F38" s="391" t="s">
        <v>4555</v>
      </c>
      <c r="G38" s="391" t="s">
        <v>4550</v>
      </c>
      <c r="H38" s="391"/>
    </row>
    <row r="39" spans="1:8" ht="15" hidden="1" customHeight="1">
      <c r="A39" s="389" t="s">
        <v>4190</v>
      </c>
      <c r="B39" s="389" t="s">
        <v>25</v>
      </c>
      <c r="C39" s="390" t="s">
        <v>40</v>
      </c>
      <c r="D39" s="389" t="s">
        <v>4191</v>
      </c>
      <c r="E39" s="391"/>
      <c r="F39" s="391" t="s">
        <v>4555</v>
      </c>
      <c r="G39" s="391" t="s">
        <v>4550</v>
      </c>
      <c r="H39" s="391"/>
    </row>
    <row r="40" spans="1:8" ht="15" hidden="1" customHeight="1">
      <c r="A40" s="389" t="s">
        <v>4192</v>
      </c>
      <c r="B40" s="389" t="s">
        <v>25</v>
      </c>
      <c r="C40" s="390" t="s">
        <v>40</v>
      </c>
      <c r="D40" s="389" t="s">
        <v>4193</v>
      </c>
      <c r="E40" s="391"/>
      <c r="F40" s="391" t="s">
        <v>4559</v>
      </c>
      <c r="G40" s="391" t="s">
        <v>4550</v>
      </c>
      <c r="H40" s="391"/>
    </row>
    <row r="41" spans="1:8" ht="15" hidden="1" customHeight="1">
      <c r="A41" s="389" t="s">
        <v>4194</v>
      </c>
      <c r="B41" s="389" t="s">
        <v>25</v>
      </c>
      <c r="C41" s="390" t="s">
        <v>40</v>
      </c>
      <c r="D41" s="389" t="s">
        <v>4195</v>
      </c>
      <c r="E41" s="391"/>
      <c r="F41" s="391" t="s">
        <v>4555</v>
      </c>
      <c r="G41" s="391" t="s">
        <v>4550</v>
      </c>
      <c r="H41" s="391"/>
    </row>
    <row r="42" spans="1:8" ht="15" hidden="1" customHeight="1">
      <c r="A42" s="389" t="s">
        <v>4196</v>
      </c>
      <c r="B42" s="389" t="s">
        <v>25</v>
      </c>
      <c r="C42" s="390" t="s">
        <v>40</v>
      </c>
      <c r="D42" s="389" t="s">
        <v>4197</v>
      </c>
      <c r="E42" s="391"/>
      <c r="F42" s="391" t="s">
        <v>4554</v>
      </c>
      <c r="G42" s="391" t="s">
        <v>4550</v>
      </c>
      <c r="H42" s="391"/>
    </row>
    <row r="43" spans="1:8" ht="15" hidden="1" customHeight="1">
      <c r="A43" s="389" t="s">
        <v>4198</v>
      </c>
      <c r="B43" s="389" t="s">
        <v>25</v>
      </c>
      <c r="C43" s="390" t="s">
        <v>40</v>
      </c>
      <c r="D43" s="389" t="s">
        <v>4199</v>
      </c>
      <c r="E43" s="391"/>
      <c r="F43" s="391" t="s">
        <v>4555</v>
      </c>
      <c r="G43" s="391" t="s">
        <v>4550</v>
      </c>
      <c r="H43" s="391"/>
    </row>
    <row r="44" spans="1:8" ht="15" hidden="1" customHeight="1">
      <c r="A44" s="389" t="s">
        <v>4200</v>
      </c>
      <c r="B44" s="389" t="s">
        <v>25</v>
      </c>
      <c r="C44" s="390" t="s">
        <v>40</v>
      </c>
      <c r="D44" s="389" t="s">
        <v>4201</v>
      </c>
      <c r="E44" s="391"/>
      <c r="F44" s="391" t="s">
        <v>4549</v>
      </c>
      <c r="G44" s="391" t="s">
        <v>4550</v>
      </c>
      <c r="H44" s="391"/>
    </row>
    <row r="45" spans="1:8" ht="15" hidden="1" customHeight="1">
      <c r="A45" s="389" t="s">
        <v>4202</v>
      </c>
      <c r="B45" s="389" t="s">
        <v>25</v>
      </c>
      <c r="C45" s="390" t="s">
        <v>40</v>
      </c>
      <c r="D45" s="389" t="s">
        <v>4203</v>
      </c>
      <c r="E45" s="391"/>
      <c r="F45" s="391" t="s">
        <v>4555</v>
      </c>
      <c r="G45" s="391" t="s">
        <v>4550</v>
      </c>
      <c r="H45" s="391"/>
    </row>
    <row r="46" spans="1:8" ht="15" hidden="1" customHeight="1">
      <c r="A46" s="389" t="s">
        <v>4204</v>
      </c>
      <c r="B46" s="389" t="s">
        <v>4028</v>
      </c>
      <c r="C46" s="390" t="s">
        <v>40</v>
      </c>
      <c r="D46" s="389" t="s">
        <v>4205</v>
      </c>
      <c r="E46" s="391"/>
      <c r="F46" s="391" t="s">
        <v>4560</v>
      </c>
      <c r="G46" s="391" t="s">
        <v>4550</v>
      </c>
      <c r="H46" s="391"/>
    </row>
    <row r="47" spans="1:8" ht="15" hidden="1" customHeight="1">
      <c r="A47" s="389" t="s">
        <v>4206</v>
      </c>
      <c r="B47" s="389" t="s">
        <v>25</v>
      </c>
      <c r="C47" s="390" t="s">
        <v>40</v>
      </c>
      <c r="D47" s="389" t="s">
        <v>4207</v>
      </c>
      <c r="E47" s="391"/>
      <c r="F47" s="391" t="s">
        <v>4554</v>
      </c>
      <c r="G47" s="391" t="s">
        <v>4550</v>
      </c>
      <c r="H47" s="391"/>
    </row>
    <row r="48" spans="1:8" ht="15" hidden="1" customHeight="1">
      <c r="A48" s="389" t="s">
        <v>4208</v>
      </c>
      <c r="B48" s="389" t="s">
        <v>25</v>
      </c>
      <c r="C48" s="390" t="s">
        <v>40</v>
      </c>
      <c r="D48" s="389" t="s">
        <v>4209</v>
      </c>
      <c r="E48" s="391"/>
      <c r="F48" s="391" t="s">
        <v>4549</v>
      </c>
      <c r="G48" s="391" t="s">
        <v>4550</v>
      </c>
      <c r="H48" s="391"/>
    </row>
    <row r="49" spans="1:8" ht="15" hidden="1" customHeight="1">
      <c r="A49" s="389" t="s">
        <v>4210</v>
      </c>
      <c r="B49" s="389" t="s">
        <v>25</v>
      </c>
      <c r="C49" s="390" t="s">
        <v>40</v>
      </c>
      <c r="D49" s="389" t="s">
        <v>4211</v>
      </c>
      <c r="E49" s="391"/>
      <c r="F49" s="391" t="s">
        <v>4561</v>
      </c>
      <c r="G49" s="391" t="s">
        <v>4550</v>
      </c>
      <c r="H49" s="391"/>
    </row>
    <row r="50" spans="1:8" ht="15" hidden="1" customHeight="1">
      <c r="A50" s="389" t="s">
        <v>4212</v>
      </c>
      <c r="B50" s="389" t="s">
        <v>25</v>
      </c>
      <c r="C50" s="390" t="s">
        <v>40</v>
      </c>
      <c r="D50" s="389" t="s">
        <v>4213</v>
      </c>
      <c r="E50" s="391"/>
      <c r="F50" s="391" t="s">
        <v>4549</v>
      </c>
      <c r="G50" s="391" t="s">
        <v>4550</v>
      </c>
      <c r="H50" s="391"/>
    </row>
    <row r="51" spans="1:8" ht="15" hidden="1" customHeight="1">
      <c r="A51" s="389" t="s">
        <v>4214</v>
      </c>
      <c r="B51" s="389" t="s">
        <v>3336</v>
      </c>
      <c r="C51" s="390" t="s">
        <v>40</v>
      </c>
      <c r="D51" s="389" t="s">
        <v>4215</v>
      </c>
      <c r="E51" s="391" t="s">
        <v>4097</v>
      </c>
      <c r="F51" s="391" t="s">
        <v>4562</v>
      </c>
      <c r="G51" s="391" t="s">
        <v>4550</v>
      </c>
      <c r="H51" s="391"/>
    </row>
    <row r="52" spans="1:8" ht="15" customHeight="1">
      <c r="A52" s="389" t="s">
        <v>4104</v>
      </c>
      <c r="B52" s="389" t="s">
        <v>4028</v>
      </c>
      <c r="C52" s="390" t="s">
        <v>153</v>
      </c>
      <c r="D52" s="389" t="s">
        <v>4216</v>
      </c>
      <c r="E52" s="391"/>
      <c r="F52" s="391" t="s">
        <v>4553</v>
      </c>
      <c r="G52" s="391" t="s">
        <v>4550</v>
      </c>
      <c r="H52" s="391" t="s">
        <v>4532</v>
      </c>
    </row>
    <row r="53" spans="1:8" ht="15" hidden="1" customHeight="1">
      <c r="A53" s="389" t="s">
        <v>4217</v>
      </c>
      <c r="B53" s="389" t="s">
        <v>4028</v>
      </c>
      <c r="C53" s="390" t="s">
        <v>40</v>
      </c>
      <c r="D53" s="389" t="s">
        <v>4218</v>
      </c>
      <c r="E53" s="391"/>
      <c r="F53" s="391" t="s">
        <v>4553</v>
      </c>
      <c r="G53" s="391" t="s">
        <v>4550</v>
      </c>
      <c r="H53" s="391"/>
    </row>
    <row r="54" spans="1:8" ht="15" hidden="1" customHeight="1">
      <c r="A54" s="389" t="s">
        <v>4219</v>
      </c>
      <c r="B54" s="389" t="s">
        <v>25</v>
      </c>
      <c r="C54" s="390" t="s">
        <v>40</v>
      </c>
      <c r="D54" s="389" t="s">
        <v>4220</v>
      </c>
      <c r="E54" s="391"/>
      <c r="F54" s="391" t="s">
        <v>4553</v>
      </c>
      <c r="G54" s="391" t="s">
        <v>4550</v>
      </c>
      <c r="H54" s="391"/>
    </row>
    <row r="55" spans="1:8" ht="15" hidden="1" customHeight="1">
      <c r="A55" s="389" t="s">
        <v>4221</v>
      </c>
      <c r="B55" s="389" t="s">
        <v>25</v>
      </c>
      <c r="C55" s="390" t="s">
        <v>40</v>
      </c>
      <c r="D55" s="389" t="s">
        <v>4222</v>
      </c>
      <c r="E55" s="391"/>
      <c r="F55" s="391" t="s">
        <v>4553</v>
      </c>
      <c r="G55" s="391" t="s">
        <v>4550</v>
      </c>
      <c r="H55" s="391"/>
    </row>
    <row r="56" spans="1:8" ht="15" hidden="1" customHeight="1">
      <c r="A56" s="389" t="s">
        <v>4223</v>
      </c>
      <c r="B56" s="389" t="s">
        <v>25</v>
      </c>
      <c r="C56" s="390" t="s">
        <v>40</v>
      </c>
      <c r="D56" s="389" t="s">
        <v>4224</v>
      </c>
      <c r="E56" s="391"/>
      <c r="F56" s="391" t="s">
        <v>4549</v>
      </c>
      <c r="G56" s="391" t="s">
        <v>4550</v>
      </c>
      <c r="H56" s="391"/>
    </row>
    <row r="57" spans="1:8" ht="15" hidden="1" customHeight="1">
      <c r="A57" s="389" t="s">
        <v>4225</v>
      </c>
      <c r="B57" s="389" t="s">
        <v>25</v>
      </c>
      <c r="C57" s="390" t="s">
        <v>40</v>
      </c>
      <c r="D57" s="389" t="s">
        <v>4226</v>
      </c>
      <c r="E57" s="391"/>
      <c r="F57" s="391" t="s">
        <v>4553</v>
      </c>
      <c r="G57" s="391" t="s">
        <v>4550</v>
      </c>
      <c r="H57" s="391"/>
    </row>
    <row r="58" spans="1:8" ht="15" hidden="1" customHeight="1">
      <c r="A58" s="389" t="s">
        <v>4227</v>
      </c>
      <c r="B58" s="389" t="s">
        <v>3336</v>
      </c>
      <c r="C58" s="390" t="s">
        <v>40</v>
      </c>
      <c r="D58" s="389" t="s">
        <v>4228</v>
      </c>
      <c r="E58" s="391" t="s">
        <v>4097</v>
      </c>
      <c r="F58" s="391" t="s">
        <v>4553</v>
      </c>
      <c r="G58" s="391" t="s">
        <v>4550</v>
      </c>
      <c r="H58" s="391"/>
    </row>
    <row r="59" spans="1:8" ht="15" hidden="1" customHeight="1">
      <c r="A59" s="389" t="s">
        <v>4229</v>
      </c>
      <c r="B59" s="389" t="s">
        <v>25</v>
      </c>
      <c r="C59" s="390" t="s">
        <v>40</v>
      </c>
      <c r="D59" s="389" t="s">
        <v>4230</v>
      </c>
      <c r="E59" s="391"/>
      <c r="F59" s="391" t="s">
        <v>4549</v>
      </c>
      <c r="G59" s="391" t="s">
        <v>4550</v>
      </c>
      <c r="H59" s="391"/>
    </row>
    <row r="60" spans="1:8" ht="15" hidden="1" customHeight="1">
      <c r="A60" s="389" t="s">
        <v>4231</v>
      </c>
      <c r="B60" s="389" t="s">
        <v>25</v>
      </c>
      <c r="C60" s="390" t="s">
        <v>40</v>
      </c>
      <c r="D60" s="389" t="s">
        <v>4232</v>
      </c>
      <c r="E60" s="391"/>
      <c r="F60" s="391" t="s">
        <v>4554</v>
      </c>
      <c r="G60" s="391" t="s">
        <v>4550</v>
      </c>
      <c r="H60" s="391"/>
    </row>
    <row r="61" spans="1:8" ht="15" hidden="1" customHeight="1">
      <c r="A61" s="389" t="s">
        <v>4233</v>
      </c>
      <c r="B61" s="389" t="s">
        <v>25</v>
      </c>
      <c r="C61" s="390" t="s">
        <v>40</v>
      </c>
      <c r="D61" s="389" t="s">
        <v>4234</v>
      </c>
      <c r="E61" s="391"/>
      <c r="F61" s="391" t="s">
        <v>4563</v>
      </c>
      <c r="G61" s="391" t="s">
        <v>4550</v>
      </c>
      <c r="H61" s="391"/>
    </row>
    <row r="62" spans="1:8" ht="15" hidden="1" customHeight="1">
      <c r="A62" s="389" t="s">
        <v>4235</v>
      </c>
      <c r="B62" s="389" t="s">
        <v>25</v>
      </c>
      <c r="C62" s="390" t="s">
        <v>40</v>
      </c>
      <c r="D62" s="389" t="s">
        <v>4236</v>
      </c>
      <c r="E62" s="391"/>
      <c r="F62" s="391" t="s">
        <v>2504</v>
      </c>
      <c r="G62" s="391" t="s">
        <v>4550</v>
      </c>
      <c r="H62" s="391"/>
    </row>
    <row r="63" spans="1:8" ht="15" hidden="1" customHeight="1">
      <c r="A63" s="389" t="s">
        <v>4237</v>
      </c>
      <c r="B63" s="389" t="s">
        <v>25</v>
      </c>
      <c r="C63" s="390" t="s">
        <v>40</v>
      </c>
      <c r="D63" s="389" t="s">
        <v>4238</v>
      </c>
      <c r="E63" s="391"/>
      <c r="F63" s="391" t="s">
        <v>4560</v>
      </c>
      <c r="G63" s="391" t="s">
        <v>4550</v>
      </c>
      <c r="H63" s="391"/>
    </row>
    <row r="64" spans="1:8" ht="15" hidden="1" customHeight="1">
      <c r="A64" s="389" t="s">
        <v>4239</v>
      </c>
      <c r="B64" s="389" t="s">
        <v>25</v>
      </c>
      <c r="C64" s="390" t="s">
        <v>40</v>
      </c>
      <c r="D64" s="389" t="s">
        <v>4240</v>
      </c>
      <c r="E64" s="391"/>
      <c r="F64" s="391" t="s">
        <v>4549</v>
      </c>
      <c r="G64" s="391" t="s">
        <v>4550</v>
      </c>
      <c r="H64" s="391"/>
    </row>
    <row r="65" spans="1:8" ht="15" hidden="1" customHeight="1">
      <c r="A65" s="389" t="s">
        <v>4241</v>
      </c>
      <c r="B65" s="389" t="s">
        <v>22</v>
      </c>
      <c r="C65" s="390" t="s">
        <v>40</v>
      </c>
      <c r="D65" s="389" t="s">
        <v>4242</v>
      </c>
      <c r="E65" s="391"/>
      <c r="F65" s="391" t="s">
        <v>4554</v>
      </c>
      <c r="G65" s="391" t="s">
        <v>4550</v>
      </c>
      <c r="H65" s="391"/>
    </row>
    <row r="66" spans="1:8" ht="15" hidden="1" customHeight="1">
      <c r="A66" s="389" t="s">
        <v>4243</v>
      </c>
      <c r="B66" s="389" t="s">
        <v>25</v>
      </c>
      <c r="C66" s="390" t="s">
        <v>40</v>
      </c>
      <c r="D66" s="389" t="s">
        <v>4244</v>
      </c>
      <c r="E66" s="391"/>
      <c r="F66" s="391" t="s">
        <v>4554</v>
      </c>
      <c r="G66" s="391" t="s">
        <v>4550</v>
      </c>
      <c r="H66" s="391"/>
    </row>
    <row r="67" spans="1:8" ht="15" hidden="1" customHeight="1">
      <c r="A67" s="389" t="s">
        <v>4245</v>
      </c>
      <c r="B67" s="389" t="s">
        <v>25</v>
      </c>
      <c r="C67" s="390" t="s">
        <v>40</v>
      </c>
      <c r="D67" s="389" t="s">
        <v>4246</v>
      </c>
      <c r="E67" s="391"/>
      <c r="F67" s="391" t="s">
        <v>4552</v>
      </c>
      <c r="G67" s="391" t="s">
        <v>4550</v>
      </c>
      <c r="H67" s="391"/>
    </row>
    <row r="68" spans="1:8" ht="15" hidden="1" customHeight="1">
      <c r="A68" s="389" t="s">
        <v>4247</v>
      </c>
      <c r="B68" s="389" t="s">
        <v>25</v>
      </c>
      <c r="C68" s="390" t="s">
        <v>40</v>
      </c>
      <c r="D68" s="389" t="s">
        <v>4248</v>
      </c>
      <c r="E68" s="391"/>
      <c r="F68" s="391" t="s">
        <v>4549</v>
      </c>
      <c r="G68" s="391" t="s">
        <v>4550</v>
      </c>
      <c r="H68" s="391"/>
    </row>
    <row r="69" spans="1:8" ht="15" hidden="1" customHeight="1">
      <c r="A69" s="389" t="s">
        <v>4249</v>
      </c>
      <c r="B69" s="389" t="s">
        <v>25</v>
      </c>
      <c r="C69" s="390" t="s">
        <v>40</v>
      </c>
      <c r="D69" s="389" t="s">
        <v>4250</v>
      </c>
      <c r="E69" s="391"/>
      <c r="F69" s="391" t="s">
        <v>4549</v>
      </c>
      <c r="G69" s="391" t="s">
        <v>4550</v>
      </c>
      <c r="H69" s="391"/>
    </row>
    <row r="70" spans="1:8" ht="15" hidden="1" customHeight="1">
      <c r="A70" s="389" t="s">
        <v>4251</v>
      </c>
      <c r="B70" s="389" t="s">
        <v>3336</v>
      </c>
      <c r="C70" s="390" t="s">
        <v>40</v>
      </c>
      <c r="D70" s="389" t="s">
        <v>4252</v>
      </c>
      <c r="E70" s="391" t="s">
        <v>4097</v>
      </c>
      <c r="F70" s="391" t="s">
        <v>4562</v>
      </c>
      <c r="G70" s="391" t="s">
        <v>4550</v>
      </c>
      <c r="H70" s="391"/>
    </row>
    <row r="71" spans="1:8" ht="15" hidden="1" customHeight="1">
      <c r="A71" s="389" t="s">
        <v>4253</v>
      </c>
      <c r="B71" s="389" t="s">
        <v>25</v>
      </c>
      <c r="C71" s="390" t="s">
        <v>40</v>
      </c>
      <c r="D71" s="389" t="s">
        <v>4254</v>
      </c>
      <c r="E71" s="391"/>
      <c r="F71" s="391" t="s">
        <v>4554</v>
      </c>
      <c r="G71" s="391" t="s">
        <v>4550</v>
      </c>
      <c r="H71" s="391"/>
    </row>
    <row r="72" spans="1:8" ht="15" hidden="1" customHeight="1">
      <c r="A72" s="389" t="s">
        <v>4255</v>
      </c>
      <c r="B72" s="389" t="s">
        <v>25</v>
      </c>
      <c r="C72" s="390" t="s">
        <v>40</v>
      </c>
      <c r="D72" s="389" t="s">
        <v>4256</v>
      </c>
      <c r="E72" s="391"/>
      <c r="F72" s="391" t="s">
        <v>4554</v>
      </c>
      <c r="G72" s="391" t="s">
        <v>4550</v>
      </c>
      <c r="H72" s="391"/>
    </row>
    <row r="73" spans="1:8" ht="15" hidden="1" customHeight="1">
      <c r="A73" s="389" t="s">
        <v>4257</v>
      </c>
      <c r="B73" s="389" t="s">
        <v>22</v>
      </c>
      <c r="C73" s="390" t="s">
        <v>40</v>
      </c>
      <c r="D73" s="389" t="s">
        <v>4258</v>
      </c>
      <c r="E73" s="391"/>
      <c r="F73" s="391" t="s">
        <v>4554</v>
      </c>
      <c r="G73" s="391" t="s">
        <v>4550</v>
      </c>
      <c r="H73" s="391"/>
    </row>
    <row r="74" spans="1:8" ht="15" hidden="1" customHeight="1">
      <c r="A74" s="389" t="s">
        <v>4259</v>
      </c>
      <c r="B74" s="389" t="s">
        <v>25</v>
      </c>
      <c r="C74" s="390" t="s">
        <v>40</v>
      </c>
      <c r="D74" s="389" t="s">
        <v>4260</v>
      </c>
      <c r="E74" s="391"/>
      <c r="F74" s="391" t="s">
        <v>4564</v>
      </c>
      <c r="G74" s="391" t="s">
        <v>4550</v>
      </c>
      <c r="H74" s="391"/>
    </row>
    <row r="75" spans="1:8" ht="15" hidden="1" customHeight="1">
      <c r="A75" s="389" t="s">
        <v>4261</v>
      </c>
      <c r="B75" s="389" t="s">
        <v>25</v>
      </c>
      <c r="C75" s="390" t="s">
        <v>40</v>
      </c>
      <c r="D75" s="389" t="s">
        <v>4262</v>
      </c>
      <c r="E75" s="391"/>
      <c r="F75" s="391" t="s">
        <v>4554</v>
      </c>
      <c r="G75" s="391" t="s">
        <v>4550</v>
      </c>
      <c r="H75" s="391"/>
    </row>
    <row r="76" spans="1:8" ht="15" hidden="1" customHeight="1">
      <c r="A76" s="389" t="s">
        <v>4263</v>
      </c>
      <c r="B76" s="389" t="s">
        <v>25</v>
      </c>
      <c r="C76" s="390" t="s">
        <v>40</v>
      </c>
      <c r="D76" s="389" t="s">
        <v>4264</v>
      </c>
      <c r="E76" s="391"/>
      <c r="F76" s="391" t="s">
        <v>4549</v>
      </c>
      <c r="G76" s="391" t="s">
        <v>4550</v>
      </c>
      <c r="H76" s="391"/>
    </row>
    <row r="77" spans="1:8" ht="15" hidden="1" customHeight="1">
      <c r="A77" s="389" t="s">
        <v>4265</v>
      </c>
      <c r="B77" s="389" t="s">
        <v>25</v>
      </c>
      <c r="C77" s="390" t="s">
        <v>40</v>
      </c>
      <c r="D77" s="389" t="s">
        <v>4266</v>
      </c>
      <c r="E77" s="391"/>
      <c r="F77" s="391" t="s">
        <v>4554</v>
      </c>
      <c r="G77" s="391" t="s">
        <v>4550</v>
      </c>
      <c r="H77" s="391"/>
    </row>
    <row r="78" spans="1:8" ht="15" hidden="1" customHeight="1">
      <c r="A78" s="389" t="s">
        <v>4267</v>
      </c>
      <c r="B78" s="389" t="s">
        <v>3336</v>
      </c>
      <c r="C78" s="390" t="s">
        <v>40</v>
      </c>
      <c r="D78" s="389" t="s">
        <v>4268</v>
      </c>
      <c r="E78" s="391" t="s">
        <v>4097</v>
      </c>
      <c r="F78" s="391" t="s">
        <v>4562</v>
      </c>
      <c r="G78" s="391" t="s">
        <v>4550</v>
      </c>
      <c r="H78" s="391"/>
    </row>
    <row r="79" spans="1:8" ht="15" hidden="1" customHeight="1">
      <c r="A79" s="389" t="s">
        <v>4269</v>
      </c>
      <c r="B79" s="389" t="s">
        <v>25</v>
      </c>
      <c r="C79" s="390" t="s">
        <v>40</v>
      </c>
      <c r="D79" s="389" t="s">
        <v>4270</v>
      </c>
      <c r="E79" s="391"/>
      <c r="F79" s="391" t="s">
        <v>4554</v>
      </c>
      <c r="G79" s="391" t="s">
        <v>4550</v>
      </c>
      <c r="H79" s="391"/>
    </row>
    <row r="80" spans="1:8" ht="15" hidden="1" customHeight="1">
      <c r="A80" s="389" t="s">
        <v>4271</v>
      </c>
      <c r="B80" s="389" t="s">
        <v>3336</v>
      </c>
      <c r="C80" s="390" t="s">
        <v>40</v>
      </c>
      <c r="D80" s="389" t="s">
        <v>4272</v>
      </c>
      <c r="E80" s="391" t="s">
        <v>4097</v>
      </c>
      <c r="F80" s="391" t="s">
        <v>4562</v>
      </c>
      <c r="G80" s="391" t="s">
        <v>4550</v>
      </c>
      <c r="H80" s="391"/>
    </row>
    <row r="81" spans="1:8" ht="15" customHeight="1">
      <c r="A81" s="389" t="s">
        <v>4105</v>
      </c>
      <c r="B81" s="389" t="s">
        <v>25</v>
      </c>
      <c r="C81" s="390" t="s">
        <v>153</v>
      </c>
      <c r="D81" s="389" t="s">
        <v>4273</v>
      </c>
      <c r="E81" s="391"/>
      <c r="F81" s="391" t="s">
        <v>4554</v>
      </c>
      <c r="G81" s="391" t="s">
        <v>4550</v>
      </c>
      <c r="H81" s="391" t="s">
        <v>4533</v>
      </c>
    </row>
    <row r="82" spans="1:8" ht="15" hidden="1" customHeight="1">
      <c r="A82" s="389" t="s">
        <v>4274</v>
      </c>
      <c r="B82" s="389" t="s">
        <v>25</v>
      </c>
      <c r="C82" s="390" t="s">
        <v>40</v>
      </c>
      <c r="D82" s="389" t="s">
        <v>4275</v>
      </c>
      <c r="E82" s="391"/>
      <c r="F82" s="391" t="s">
        <v>4554</v>
      </c>
      <c r="G82" s="391" t="s">
        <v>4550</v>
      </c>
      <c r="H82" s="391"/>
    </row>
    <row r="83" spans="1:8" ht="15" hidden="1" customHeight="1">
      <c r="A83" s="389" t="s">
        <v>4276</v>
      </c>
      <c r="B83" s="389" t="s">
        <v>25</v>
      </c>
      <c r="C83" s="390" t="s">
        <v>40</v>
      </c>
      <c r="D83" s="389" t="s">
        <v>4277</v>
      </c>
      <c r="E83" s="391"/>
      <c r="F83" s="391" t="s">
        <v>4553</v>
      </c>
      <c r="G83" s="391" t="s">
        <v>4550</v>
      </c>
      <c r="H83" s="391"/>
    </row>
    <row r="84" spans="1:8" ht="15" hidden="1" customHeight="1">
      <c r="A84" s="389" t="s">
        <v>4278</v>
      </c>
      <c r="B84" s="389" t="s">
        <v>3336</v>
      </c>
      <c r="C84" s="390" t="s">
        <v>40</v>
      </c>
      <c r="D84" s="389" t="s">
        <v>4279</v>
      </c>
      <c r="E84" s="391" t="s">
        <v>4097</v>
      </c>
      <c r="F84" s="391" t="s">
        <v>4553</v>
      </c>
      <c r="G84" s="391" t="s">
        <v>4550</v>
      </c>
      <c r="H84" s="391"/>
    </row>
    <row r="85" spans="1:8" ht="15" hidden="1" customHeight="1">
      <c r="A85" s="389" t="s">
        <v>4280</v>
      </c>
      <c r="B85" s="389" t="s">
        <v>25</v>
      </c>
      <c r="C85" s="390" t="s">
        <v>40</v>
      </c>
      <c r="D85" s="389" t="s">
        <v>4281</v>
      </c>
      <c r="E85" s="391"/>
      <c r="F85" s="391" t="s">
        <v>4554</v>
      </c>
      <c r="G85" s="391" t="s">
        <v>4550</v>
      </c>
      <c r="H85" s="391"/>
    </row>
    <row r="86" spans="1:8" ht="15" hidden="1" customHeight="1">
      <c r="A86" s="389" t="s">
        <v>4282</v>
      </c>
      <c r="B86" s="389" t="s">
        <v>3336</v>
      </c>
      <c r="C86" s="390" t="s">
        <v>40</v>
      </c>
      <c r="D86" s="389" t="s">
        <v>4283</v>
      </c>
      <c r="E86" s="391" t="s">
        <v>4097</v>
      </c>
      <c r="F86" s="391" t="s">
        <v>4563</v>
      </c>
      <c r="G86" s="391" t="s">
        <v>4550</v>
      </c>
      <c r="H86" s="391"/>
    </row>
    <row r="87" spans="1:8" ht="15" hidden="1" customHeight="1">
      <c r="A87" s="389" t="s">
        <v>4284</v>
      </c>
      <c r="B87" s="389" t="s">
        <v>25</v>
      </c>
      <c r="C87" s="390" t="s">
        <v>40</v>
      </c>
      <c r="D87" s="389" t="s">
        <v>4285</v>
      </c>
      <c r="E87" s="391"/>
      <c r="F87" s="391" t="s">
        <v>4554</v>
      </c>
      <c r="G87" s="391" t="s">
        <v>4550</v>
      </c>
      <c r="H87" s="391"/>
    </row>
    <row r="88" spans="1:8" ht="15" hidden="1" customHeight="1">
      <c r="A88" s="389" t="s">
        <v>4286</v>
      </c>
      <c r="B88" s="389" t="s">
        <v>3336</v>
      </c>
      <c r="C88" s="390" t="s">
        <v>40</v>
      </c>
      <c r="D88" s="389" t="s">
        <v>4287</v>
      </c>
      <c r="E88" s="391" t="s">
        <v>4097</v>
      </c>
      <c r="F88" s="391" t="s">
        <v>4554</v>
      </c>
      <c r="G88" s="391" t="s">
        <v>4550</v>
      </c>
      <c r="H88" s="391"/>
    </row>
    <row r="89" spans="1:8" ht="15" hidden="1" customHeight="1">
      <c r="A89" s="389" t="s">
        <v>4288</v>
      </c>
      <c r="B89" s="389" t="s">
        <v>25</v>
      </c>
      <c r="C89" s="390" t="s">
        <v>40</v>
      </c>
      <c r="D89" s="389" t="s">
        <v>4289</v>
      </c>
      <c r="E89" s="391"/>
      <c r="F89" s="391" t="s">
        <v>4554</v>
      </c>
      <c r="G89" s="391" t="s">
        <v>4550</v>
      </c>
      <c r="H89" s="391"/>
    </row>
    <row r="90" spans="1:8" ht="15" hidden="1" customHeight="1">
      <c r="A90" s="389" t="s">
        <v>4290</v>
      </c>
      <c r="B90" s="389" t="s">
        <v>3336</v>
      </c>
      <c r="C90" s="390" t="s">
        <v>40</v>
      </c>
      <c r="D90" s="389" t="s">
        <v>4291</v>
      </c>
      <c r="E90" s="391" t="s">
        <v>4097</v>
      </c>
      <c r="F90" s="391" t="s">
        <v>4563</v>
      </c>
      <c r="G90" s="391" t="s">
        <v>4550</v>
      </c>
      <c r="H90" s="391"/>
    </row>
    <row r="91" spans="1:8" ht="15" hidden="1" customHeight="1">
      <c r="A91" s="389" t="s">
        <v>4292</v>
      </c>
      <c r="B91" s="389" t="s">
        <v>25</v>
      </c>
      <c r="C91" s="390" t="s">
        <v>40</v>
      </c>
      <c r="D91" s="389" t="s">
        <v>4293</v>
      </c>
      <c r="E91" s="391"/>
      <c r="F91" s="391" t="s">
        <v>4554</v>
      </c>
      <c r="G91" s="391" t="s">
        <v>4550</v>
      </c>
      <c r="H91" s="391"/>
    </row>
    <row r="92" spans="1:8" ht="15" customHeight="1">
      <c r="A92" s="389" t="s">
        <v>4106</v>
      </c>
      <c r="B92" s="389" t="s">
        <v>25</v>
      </c>
      <c r="C92" s="390" t="s">
        <v>153</v>
      </c>
      <c r="D92" s="389" t="s">
        <v>4294</v>
      </c>
      <c r="E92" s="391"/>
      <c r="F92" s="391" t="s">
        <v>4554</v>
      </c>
      <c r="G92" s="391" t="s">
        <v>4550</v>
      </c>
      <c r="H92" s="391" t="s">
        <v>4534</v>
      </c>
    </row>
    <row r="93" spans="1:8" ht="15" hidden="1" customHeight="1">
      <c r="A93" s="389" t="s">
        <v>4295</v>
      </c>
      <c r="B93" s="389" t="s">
        <v>3336</v>
      </c>
      <c r="C93" s="390" t="s">
        <v>40</v>
      </c>
      <c r="D93" s="389" t="s">
        <v>4296</v>
      </c>
      <c r="E93" s="391" t="s">
        <v>4097</v>
      </c>
      <c r="F93" s="391" t="s">
        <v>4549</v>
      </c>
      <c r="G93" s="391" t="s">
        <v>4550</v>
      </c>
      <c r="H93" s="391"/>
    </row>
    <row r="94" spans="1:8" ht="15" hidden="1" customHeight="1">
      <c r="A94" s="389" t="s">
        <v>4297</v>
      </c>
      <c r="B94" s="389" t="s">
        <v>25</v>
      </c>
      <c r="C94" s="390" t="s">
        <v>40</v>
      </c>
      <c r="D94" s="389" t="s">
        <v>4298</v>
      </c>
      <c r="E94" s="391"/>
      <c r="F94" s="391" t="s">
        <v>4554</v>
      </c>
      <c r="G94" s="391" t="s">
        <v>4550</v>
      </c>
      <c r="H94" s="391"/>
    </row>
    <row r="95" spans="1:8" ht="15" hidden="1" customHeight="1">
      <c r="A95" s="389" t="s">
        <v>4299</v>
      </c>
      <c r="B95" s="389" t="s">
        <v>3336</v>
      </c>
      <c r="C95" s="390" t="s">
        <v>40</v>
      </c>
      <c r="D95" s="389" t="s">
        <v>4300</v>
      </c>
      <c r="E95" s="391" t="s">
        <v>4097</v>
      </c>
      <c r="F95" s="391" t="s">
        <v>4565</v>
      </c>
      <c r="G95" s="391" t="s">
        <v>4550</v>
      </c>
      <c r="H95" s="391"/>
    </row>
    <row r="96" spans="1:8" ht="15" customHeight="1">
      <c r="A96" s="389" t="s">
        <v>4107</v>
      </c>
      <c r="B96" s="389" t="s">
        <v>3336</v>
      </c>
      <c r="C96" s="390" t="s">
        <v>153</v>
      </c>
      <c r="D96" s="389" t="s">
        <v>4301</v>
      </c>
      <c r="E96" s="391" t="s">
        <v>4097</v>
      </c>
      <c r="F96" s="391" t="s">
        <v>4565</v>
      </c>
      <c r="G96" s="391" t="s">
        <v>4550</v>
      </c>
      <c r="H96" s="391" t="s">
        <v>4535</v>
      </c>
    </row>
    <row r="97" spans="1:8" ht="15" hidden="1" customHeight="1">
      <c r="A97" s="389" t="s">
        <v>4302</v>
      </c>
      <c r="B97" s="389" t="s">
        <v>25</v>
      </c>
      <c r="C97" s="390" t="s">
        <v>40</v>
      </c>
      <c r="D97" s="389" t="s">
        <v>4303</v>
      </c>
      <c r="E97" s="391"/>
      <c r="F97" s="391" t="s">
        <v>4554</v>
      </c>
      <c r="G97" s="391" t="s">
        <v>4550</v>
      </c>
      <c r="H97" s="391"/>
    </row>
    <row r="98" spans="1:8" ht="15" hidden="1" customHeight="1">
      <c r="A98" s="389" t="s">
        <v>4304</v>
      </c>
      <c r="B98" s="389" t="s">
        <v>25</v>
      </c>
      <c r="C98" s="390" t="s">
        <v>40</v>
      </c>
      <c r="D98" s="389" t="s">
        <v>4305</v>
      </c>
      <c r="E98" s="391"/>
      <c r="F98" s="391" t="s">
        <v>4565</v>
      </c>
      <c r="G98" s="391" t="s">
        <v>4550</v>
      </c>
      <c r="H98" s="391"/>
    </row>
    <row r="99" spans="1:8" ht="15" hidden="1" customHeight="1">
      <c r="A99" s="389" t="s">
        <v>4306</v>
      </c>
      <c r="B99" s="389" t="s">
        <v>3336</v>
      </c>
      <c r="C99" s="390" t="s">
        <v>40</v>
      </c>
      <c r="D99" s="389" t="s">
        <v>4307</v>
      </c>
      <c r="E99" s="391" t="s">
        <v>4097</v>
      </c>
      <c r="F99" s="391" t="s">
        <v>4565</v>
      </c>
      <c r="G99" s="391" t="s">
        <v>4550</v>
      </c>
      <c r="H99" s="391"/>
    </row>
    <row r="100" spans="1:8" ht="15" hidden="1" customHeight="1">
      <c r="A100" s="389" t="s">
        <v>4308</v>
      </c>
      <c r="B100" s="389" t="s">
        <v>25</v>
      </c>
      <c r="C100" s="390" t="s">
        <v>40</v>
      </c>
      <c r="D100" s="389" t="s">
        <v>4309</v>
      </c>
      <c r="E100" s="391"/>
      <c r="F100" s="391" t="s">
        <v>4554</v>
      </c>
      <c r="G100" s="391" t="s">
        <v>4550</v>
      </c>
      <c r="H100" s="391"/>
    </row>
    <row r="101" spans="1:8" ht="15" hidden="1" customHeight="1">
      <c r="A101" s="389" t="s">
        <v>4310</v>
      </c>
      <c r="B101" s="389" t="s">
        <v>3336</v>
      </c>
      <c r="C101" s="390" t="s">
        <v>40</v>
      </c>
      <c r="D101" s="389" t="s">
        <v>4311</v>
      </c>
      <c r="E101" s="391" t="s">
        <v>4097</v>
      </c>
      <c r="F101" s="391" t="s">
        <v>4565</v>
      </c>
      <c r="G101" s="391" t="s">
        <v>4550</v>
      </c>
      <c r="H101" s="391"/>
    </row>
    <row r="102" spans="1:8" ht="15" hidden="1" customHeight="1">
      <c r="A102" s="389" t="s">
        <v>4312</v>
      </c>
      <c r="B102" s="389" t="s">
        <v>3336</v>
      </c>
      <c r="C102" s="390" t="s">
        <v>40</v>
      </c>
      <c r="D102" s="389" t="s">
        <v>4313</v>
      </c>
      <c r="E102" s="391" t="s">
        <v>4097</v>
      </c>
      <c r="F102" s="391" t="s">
        <v>4565</v>
      </c>
      <c r="G102" s="391" t="s">
        <v>4550</v>
      </c>
      <c r="H102" s="391"/>
    </row>
    <row r="103" spans="1:8" ht="15" hidden="1" customHeight="1">
      <c r="A103" s="389" t="s">
        <v>4314</v>
      </c>
      <c r="B103" s="389" t="s">
        <v>25</v>
      </c>
      <c r="C103" s="390" t="s">
        <v>40</v>
      </c>
      <c r="D103" s="389" t="s">
        <v>4315</v>
      </c>
      <c r="E103" s="391"/>
      <c r="F103" s="391" t="s">
        <v>2504</v>
      </c>
      <c r="G103" s="391" t="s">
        <v>4550</v>
      </c>
      <c r="H103" s="391"/>
    </row>
    <row r="104" spans="1:8" ht="15" hidden="1" customHeight="1">
      <c r="A104" s="389" t="s">
        <v>4316</v>
      </c>
      <c r="B104" s="389" t="s">
        <v>3336</v>
      </c>
      <c r="C104" s="390" t="s">
        <v>40</v>
      </c>
      <c r="D104" s="389" t="s">
        <v>4317</v>
      </c>
      <c r="E104" s="391" t="s">
        <v>4097</v>
      </c>
      <c r="F104" s="391" t="s">
        <v>4565</v>
      </c>
      <c r="G104" s="391" t="s">
        <v>4550</v>
      </c>
      <c r="H104" s="391"/>
    </row>
    <row r="105" spans="1:8" ht="15" hidden="1" customHeight="1">
      <c r="A105" s="389" t="s">
        <v>4318</v>
      </c>
      <c r="B105" s="389" t="s">
        <v>25</v>
      </c>
      <c r="C105" s="390" t="s">
        <v>40</v>
      </c>
      <c r="D105" s="389" t="s">
        <v>4319</v>
      </c>
      <c r="E105" s="391"/>
      <c r="F105" s="391" t="s">
        <v>2504</v>
      </c>
      <c r="G105" s="391" t="s">
        <v>4550</v>
      </c>
      <c r="H105" s="391"/>
    </row>
    <row r="106" spans="1:8" ht="15" hidden="1" customHeight="1">
      <c r="A106" s="389" t="s">
        <v>4320</v>
      </c>
      <c r="B106" s="389" t="s">
        <v>25</v>
      </c>
      <c r="C106" s="390" t="s">
        <v>40</v>
      </c>
      <c r="D106" s="389" t="s">
        <v>4321</v>
      </c>
      <c r="E106" s="391"/>
      <c r="F106" s="391" t="s">
        <v>4549</v>
      </c>
      <c r="G106" s="391" t="s">
        <v>4550</v>
      </c>
      <c r="H106" s="391"/>
    </row>
    <row r="107" spans="1:8" ht="15" hidden="1" customHeight="1">
      <c r="A107" s="389" t="s">
        <v>4322</v>
      </c>
      <c r="B107" s="389" t="s">
        <v>25</v>
      </c>
      <c r="C107" s="390" t="s">
        <v>40</v>
      </c>
      <c r="D107" s="389" t="s">
        <v>4323</v>
      </c>
      <c r="E107" s="391"/>
      <c r="F107" s="391" t="s">
        <v>4549</v>
      </c>
      <c r="G107" s="391" t="s">
        <v>4550</v>
      </c>
      <c r="H107" s="391"/>
    </row>
    <row r="108" spans="1:8" ht="15" customHeight="1">
      <c r="A108" s="389" t="s">
        <v>4108</v>
      </c>
      <c r="B108" s="389" t="s">
        <v>25</v>
      </c>
      <c r="C108" s="390" t="s">
        <v>153</v>
      </c>
      <c r="D108" s="389" t="s">
        <v>4324</v>
      </c>
      <c r="E108" s="391"/>
      <c r="F108" s="391" t="s">
        <v>4566</v>
      </c>
      <c r="G108" s="391" t="s">
        <v>4550</v>
      </c>
      <c r="H108" s="391" t="s">
        <v>4536</v>
      </c>
    </row>
    <row r="109" spans="1:8" ht="15" hidden="1" customHeight="1">
      <c r="A109" s="389" t="s">
        <v>4325</v>
      </c>
      <c r="B109" s="389" t="s">
        <v>3336</v>
      </c>
      <c r="C109" s="390" t="s">
        <v>40</v>
      </c>
      <c r="D109" s="389" t="s">
        <v>4326</v>
      </c>
      <c r="E109" s="391" t="s">
        <v>4097</v>
      </c>
      <c r="F109" s="391" t="s">
        <v>4565</v>
      </c>
      <c r="G109" s="391" t="s">
        <v>4550</v>
      </c>
      <c r="H109" s="391"/>
    </row>
    <row r="110" spans="1:8" ht="15" hidden="1" customHeight="1">
      <c r="A110" s="389" t="s">
        <v>4327</v>
      </c>
      <c r="B110" s="389" t="s">
        <v>3336</v>
      </c>
      <c r="C110" s="390" t="s">
        <v>40</v>
      </c>
      <c r="D110" s="389" t="s">
        <v>4328</v>
      </c>
      <c r="E110" s="391" t="s">
        <v>4097</v>
      </c>
      <c r="F110" s="391" t="s">
        <v>4565</v>
      </c>
      <c r="G110" s="391" t="s">
        <v>4550</v>
      </c>
      <c r="H110" s="391"/>
    </row>
    <row r="111" spans="1:8" ht="15" hidden="1" customHeight="1">
      <c r="A111" s="389" t="s">
        <v>4329</v>
      </c>
      <c r="B111" s="389" t="s">
        <v>3336</v>
      </c>
      <c r="C111" s="390" t="s">
        <v>40</v>
      </c>
      <c r="D111" s="389" t="s">
        <v>4330</v>
      </c>
      <c r="E111" s="391" t="s">
        <v>4097</v>
      </c>
      <c r="F111" s="391" t="s">
        <v>4565</v>
      </c>
      <c r="G111" s="391" t="s">
        <v>4550</v>
      </c>
      <c r="H111" s="391"/>
    </row>
    <row r="112" spans="1:8" ht="15" hidden="1" customHeight="1">
      <c r="A112" s="389" t="s">
        <v>4331</v>
      </c>
      <c r="B112" s="389" t="s">
        <v>25</v>
      </c>
      <c r="C112" s="390" t="s">
        <v>40</v>
      </c>
      <c r="D112" s="389" t="s">
        <v>4332</v>
      </c>
      <c r="E112" s="391"/>
      <c r="F112" s="391" t="s">
        <v>2504</v>
      </c>
      <c r="G112" s="391" t="s">
        <v>4550</v>
      </c>
      <c r="H112" s="391"/>
    </row>
    <row r="113" spans="1:8" ht="15" hidden="1" customHeight="1">
      <c r="A113" s="389" t="s">
        <v>4333</v>
      </c>
      <c r="B113" s="389" t="s">
        <v>3336</v>
      </c>
      <c r="C113" s="390" t="s">
        <v>40</v>
      </c>
      <c r="D113" s="389" t="s">
        <v>4334</v>
      </c>
      <c r="E113" s="391" t="s">
        <v>4097</v>
      </c>
      <c r="F113" s="391" t="s">
        <v>4565</v>
      </c>
      <c r="G113" s="391" t="s">
        <v>4550</v>
      </c>
      <c r="H113" s="391"/>
    </row>
    <row r="114" spans="1:8" ht="15" hidden="1" customHeight="1">
      <c r="A114" s="389" t="s">
        <v>4335</v>
      </c>
      <c r="B114" s="389" t="s">
        <v>25</v>
      </c>
      <c r="C114" s="390" t="s">
        <v>40</v>
      </c>
      <c r="D114" s="389" t="s">
        <v>4336</v>
      </c>
      <c r="E114" s="391"/>
      <c r="F114" s="391" t="s">
        <v>4565</v>
      </c>
      <c r="G114" s="391" t="s">
        <v>4550</v>
      </c>
      <c r="H114" s="391"/>
    </row>
    <row r="115" spans="1:8" ht="15" hidden="1" customHeight="1">
      <c r="A115" s="389" t="s">
        <v>4337</v>
      </c>
      <c r="B115" s="389" t="s">
        <v>3336</v>
      </c>
      <c r="C115" s="390" t="s">
        <v>40</v>
      </c>
      <c r="D115" s="389" t="s">
        <v>4338</v>
      </c>
      <c r="E115" s="391" t="s">
        <v>4097</v>
      </c>
      <c r="F115" s="391" t="s">
        <v>4562</v>
      </c>
      <c r="G115" s="391" t="s">
        <v>4550</v>
      </c>
      <c r="H115" s="391"/>
    </row>
    <row r="116" spans="1:8" ht="15" hidden="1" customHeight="1">
      <c r="A116" s="389" t="s">
        <v>4339</v>
      </c>
      <c r="B116" s="389" t="s">
        <v>3336</v>
      </c>
      <c r="C116" s="390" t="s">
        <v>40</v>
      </c>
      <c r="D116" s="389" t="s">
        <v>4340</v>
      </c>
      <c r="E116" s="391" t="s">
        <v>4097</v>
      </c>
      <c r="F116" s="391" t="s">
        <v>4562</v>
      </c>
      <c r="G116" s="391" t="s">
        <v>4550</v>
      </c>
      <c r="H116" s="391"/>
    </row>
    <row r="117" spans="1:8" ht="15" hidden="1" customHeight="1">
      <c r="A117" s="389" t="s">
        <v>4341</v>
      </c>
      <c r="B117" s="389" t="s">
        <v>25</v>
      </c>
      <c r="C117" s="390" t="s">
        <v>40</v>
      </c>
      <c r="D117" s="389" t="s">
        <v>4342</v>
      </c>
      <c r="E117" s="391"/>
      <c r="F117" s="391" t="s">
        <v>4549</v>
      </c>
      <c r="G117" s="391" t="s">
        <v>4550</v>
      </c>
      <c r="H117" s="391"/>
    </row>
    <row r="118" spans="1:8" ht="15" hidden="1" customHeight="1">
      <c r="A118" s="389" t="s">
        <v>4343</v>
      </c>
      <c r="B118" s="389" t="s">
        <v>25</v>
      </c>
      <c r="C118" s="390" t="s">
        <v>40</v>
      </c>
      <c r="D118" s="389" t="s">
        <v>4344</v>
      </c>
      <c r="E118" s="391"/>
      <c r="F118" s="391" t="s">
        <v>4567</v>
      </c>
      <c r="G118" s="391" t="s">
        <v>4550</v>
      </c>
      <c r="H118" s="391"/>
    </row>
    <row r="119" spans="1:8" ht="15" hidden="1" customHeight="1">
      <c r="A119" s="389" t="s">
        <v>4345</v>
      </c>
      <c r="B119" s="389" t="s">
        <v>25</v>
      </c>
      <c r="C119" s="390" t="s">
        <v>40</v>
      </c>
      <c r="D119" s="389" t="s">
        <v>4346</v>
      </c>
      <c r="E119" s="391"/>
      <c r="F119" s="391" t="s">
        <v>4567</v>
      </c>
      <c r="G119" s="391" t="s">
        <v>4550</v>
      </c>
      <c r="H119" s="391"/>
    </row>
    <row r="120" spans="1:8" ht="15" hidden="1" customHeight="1">
      <c r="A120" s="389" t="s">
        <v>4347</v>
      </c>
      <c r="B120" s="389" t="s">
        <v>25</v>
      </c>
      <c r="C120" s="390" t="s">
        <v>40</v>
      </c>
      <c r="D120" s="389" t="s">
        <v>4348</v>
      </c>
      <c r="E120" s="391"/>
      <c r="F120" s="391" t="s">
        <v>4567</v>
      </c>
      <c r="G120" s="391" t="s">
        <v>4550</v>
      </c>
      <c r="H120" s="391"/>
    </row>
    <row r="121" spans="1:8" ht="15" hidden="1" customHeight="1">
      <c r="A121" s="389" t="s">
        <v>4349</v>
      </c>
      <c r="B121" s="389" t="s">
        <v>22</v>
      </c>
      <c r="C121" s="390" t="s">
        <v>40</v>
      </c>
      <c r="D121" s="389" t="s">
        <v>4350</v>
      </c>
      <c r="E121" s="391"/>
      <c r="F121" s="391" t="s">
        <v>4554</v>
      </c>
      <c r="G121" s="391" t="s">
        <v>4550</v>
      </c>
      <c r="H121" s="391"/>
    </row>
    <row r="122" spans="1:8" ht="15" hidden="1" customHeight="1">
      <c r="A122" s="389" t="s">
        <v>4351</v>
      </c>
      <c r="B122" s="389" t="s">
        <v>4028</v>
      </c>
      <c r="C122" s="390" t="s">
        <v>36</v>
      </c>
      <c r="D122" s="487" t="s">
        <v>4538</v>
      </c>
      <c r="E122" s="391"/>
      <c r="F122" s="391" t="s">
        <v>2504</v>
      </c>
      <c r="G122" s="391" t="s">
        <v>4550</v>
      </c>
      <c r="H122" s="391"/>
    </row>
    <row r="123" spans="1:8" ht="15" hidden="1" customHeight="1">
      <c r="A123" s="389" t="s">
        <v>4352</v>
      </c>
      <c r="B123" s="389" t="s">
        <v>25</v>
      </c>
      <c r="C123" s="390" t="s">
        <v>40</v>
      </c>
      <c r="D123" s="389" t="s">
        <v>4353</v>
      </c>
      <c r="E123" s="391"/>
      <c r="F123" s="391" t="s">
        <v>4554</v>
      </c>
      <c r="G123" s="391" t="s">
        <v>4550</v>
      </c>
      <c r="H123" s="391"/>
    </row>
    <row r="124" spans="1:8" ht="15" hidden="1" customHeight="1">
      <c r="A124" s="389" t="s">
        <v>4354</v>
      </c>
      <c r="B124" s="389" t="s">
        <v>4034</v>
      </c>
      <c r="C124" s="390" t="s">
        <v>40</v>
      </c>
      <c r="D124" s="389" t="s">
        <v>4355</v>
      </c>
      <c r="E124" s="391"/>
      <c r="F124" s="391" t="s">
        <v>4554</v>
      </c>
      <c r="G124" s="391" t="s">
        <v>4550</v>
      </c>
      <c r="H124" s="391"/>
    </row>
    <row r="125" spans="1:8" ht="15" hidden="1" customHeight="1">
      <c r="A125" s="389" t="s">
        <v>4356</v>
      </c>
      <c r="B125" s="389" t="s">
        <v>25</v>
      </c>
      <c r="C125" s="390" t="s">
        <v>40</v>
      </c>
      <c r="D125" s="389" t="s">
        <v>4357</v>
      </c>
      <c r="E125" s="391"/>
      <c r="F125" s="391" t="s">
        <v>4554</v>
      </c>
      <c r="G125" s="391" t="s">
        <v>4550</v>
      </c>
      <c r="H125" s="391"/>
    </row>
    <row r="126" spans="1:8" ht="15" hidden="1" customHeight="1">
      <c r="A126" s="389" t="s">
        <v>4358</v>
      </c>
      <c r="B126" s="389" t="s">
        <v>25</v>
      </c>
      <c r="C126" s="390" t="s">
        <v>40</v>
      </c>
      <c r="D126" s="389" t="s">
        <v>4359</v>
      </c>
      <c r="E126" s="391"/>
      <c r="F126" s="391" t="s">
        <v>2504</v>
      </c>
      <c r="G126" s="391" t="s">
        <v>4550</v>
      </c>
      <c r="H126" s="391"/>
    </row>
    <row r="127" spans="1:8" ht="15" hidden="1" customHeight="1">
      <c r="A127" s="389" t="s">
        <v>4360</v>
      </c>
      <c r="B127" s="389" t="s">
        <v>25</v>
      </c>
      <c r="C127" s="390" t="s">
        <v>40</v>
      </c>
      <c r="D127" s="389" t="s">
        <v>4361</v>
      </c>
      <c r="E127" s="391"/>
      <c r="F127" s="391" t="s">
        <v>4554</v>
      </c>
      <c r="G127" s="391" t="s">
        <v>4550</v>
      </c>
      <c r="H127" s="391"/>
    </row>
    <row r="128" spans="1:8" ht="15" hidden="1" customHeight="1">
      <c r="A128" s="389" t="s">
        <v>4362</v>
      </c>
      <c r="B128" s="389" t="s">
        <v>25</v>
      </c>
      <c r="C128" s="390" t="s">
        <v>40</v>
      </c>
      <c r="D128" s="389" t="s">
        <v>4363</v>
      </c>
      <c r="E128" s="391"/>
      <c r="F128" s="391" t="s">
        <v>2504</v>
      </c>
      <c r="G128" s="391" t="s">
        <v>4550</v>
      </c>
      <c r="H128" s="391"/>
    </row>
    <row r="129" spans="1:8" ht="15" hidden="1" customHeight="1">
      <c r="A129" s="389" t="s">
        <v>4364</v>
      </c>
      <c r="B129" s="389" t="s">
        <v>25</v>
      </c>
      <c r="C129" s="390" t="s">
        <v>40</v>
      </c>
      <c r="D129" s="389" t="s">
        <v>4365</v>
      </c>
      <c r="E129" s="391"/>
      <c r="F129" s="391" t="s">
        <v>4554</v>
      </c>
      <c r="G129" s="391" t="s">
        <v>4550</v>
      </c>
      <c r="H129" s="391"/>
    </row>
    <row r="130" spans="1:8" ht="15" customHeight="1">
      <c r="A130" s="389" t="s">
        <v>4366</v>
      </c>
      <c r="B130" s="389" t="s">
        <v>25</v>
      </c>
      <c r="C130" s="390" t="s">
        <v>153</v>
      </c>
      <c r="D130" s="389" t="s">
        <v>4367</v>
      </c>
      <c r="E130" s="391"/>
      <c r="F130" s="391" t="s">
        <v>2504</v>
      </c>
      <c r="G130" s="391" t="s">
        <v>4550</v>
      </c>
      <c r="H130" s="391" t="s">
        <v>4537</v>
      </c>
    </row>
    <row r="131" spans="1:8" ht="15" hidden="1" customHeight="1">
      <c r="A131" s="389" t="s">
        <v>4368</v>
      </c>
      <c r="B131" s="389" t="s">
        <v>25</v>
      </c>
      <c r="C131" s="390" t="s">
        <v>40</v>
      </c>
      <c r="D131" s="389" t="s">
        <v>4369</v>
      </c>
      <c r="E131" s="391"/>
      <c r="F131" s="391" t="s">
        <v>4554</v>
      </c>
      <c r="G131" s="391" t="s">
        <v>4550</v>
      </c>
      <c r="H131" s="391"/>
    </row>
    <row r="132" spans="1:8" ht="15" hidden="1" customHeight="1">
      <c r="A132" s="389" t="s">
        <v>4370</v>
      </c>
      <c r="B132" s="389" t="s">
        <v>25</v>
      </c>
      <c r="C132" s="390" t="s">
        <v>40</v>
      </c>
      <c r="D132" s="389" t="s">
        <v>4371</v>
      </c>
      <c r="E132" s="391"/>
      <c r="F132" s="391" t="s">
        <v>4554</v>
      </c>
      <c r="G132" s="391" t="s">
        <v>4550</v>
      </c>
      <c r="H132" s="391"/>
    </row>
    <row r="133" spans="1:8" ht="15" customHeight="1">
      <c r="A133" s="389" t="s">
        <v>4110</v>
      </c>
      <c r="B133" s="389" t="s">
        <v>25</v>
      </c>
      <c r="C133" s="390" t="s">
        <v>153</v>
      </c>
      <c r="D133" s="389" t="s">
        <v>4372</v>
      </c>
      <c r="E133" s="391"/>
      <c r="F133" s="391" t="s">
        <v>4558</v>
      </c>
      <c r="G133" s="391" t="s">
        <v>4550</v>
      </c>
      <c r="H133" s="391" t="s">
        <v>4539</v>
      </c>
    </row>
    <row r="134" spans="1:8" ht="15" hidden="1" customHeight="1">
      <c r="A134" s="389" t="s">
        <v>4373</v>
      </c>
      <c r="B134" s="389" t="s">
        <v>25</v>
      </c>
      <c r="C134" s="390" t="s">
        <v>40</v>
      </c>
      <c r="D134" s="389" t="s">
        <v>4374</v>
      </c>
      <c r="E134" s="389"/>
      <c r="F134" s="389" t="s">
        <v>2264</v>
      </c>
      <c r="G134" s="389" t="s">
        <v>4044</v>
      </c>
      <c r="H134" s="391"/>
    </row>
    <row r="135" spans="1:8" ht="15" hidden="1" customHeight="1">
      <c r="A135" s="389" t="s">
        <v>4375</v>
      </c>
      <c r="B135" s="389" t="s">
        <v>25</v>
      </c>
      <c r="C135" s="390" t="s">
        <v>40</v>
      </c>
      <c r="D135" s="389" t="s">
        <v>4376</v>
      </c>
      <c r="E135" s="389"/>
      <c r="F135" s="389" t="s">
        <v>91</v>
      </c>
      <c r="G135" s="389" t="s">
        <v>4044</v>
      </c>
      <c r="H135" s="391"/>
    </row>
    <row r="136" spans="1:8" ht="15" hidden="1" customHeight="1">
      <c r="A136" s="389" t="s">
        <v>4377</v>
      </c>
      <c r="B136" s="389" t="s">
        <v>25</v>
      </c>
      <c r="C136" s="390" t="s">
        <v>40</v>
      </c>
      <c r="D136" s="389" t="s">
        <v>4378</v>
      </c>
      <c r="E136" s="389"/>
      <c r="F136" s="389" t="s">
        <v>1970</v>
      </c>
      <c r="G136" s="389" t="s">
        <v>4044</v>
      </c>
      <c r="H136" s="391"/>
    </row>
    <row r="137" spans="1:8" ht="15" hidden="1" customHeight="1">
      <c r="A137" s="389" t="s">
        <v>4379</v>
      </c>
      <c r="B137" s="389" t="s">
        <v>25</v>
      </c>
      <c r="C137" s="390" t="s">
        <v>40</v>
      </c>
      <c r="D137" s="389" t="s">
        <v>4380</v>
      </c>
      <c r="E137" s="389"/>
      <c r="F137" s="389" t="s">
        <v>1966</v>
      </c>
      <c r="G137" s="389" t="s">
        <v>4044</v>
      </c>
      <c r="H137" s="391"/>
    </row>
    <row r="138" spans="1:8" ht="15" hidden="1" customHeight="1">
      <c r="A138" s="389" t="s">
        <v>4381</v>
      </c>
      <c r="B138" s="389" t="s">
        <v>25</v>
      </c>
      <c r="C138" s="390" t="s">
        <v>40</v>
      </c>
      <c r="D138" s="389" t="s">
        <v>4382</v>
      </c>
      <c r="E138" s="389"/>
      <c r="F138" s="389" t="s">
        <v>2264</v>
      </c>
      <c r="G138" s="389" t="s">
        <v>4044</v>
      </c>
      <c r="H138" s="391"/>
    </row>
    <row r="139" spans="1:8" ht="15" hidden="1" customHeight="1">
      <c r="A139" s="389" t="s">
        <v>4383</v>
      </c>
      <c r="B139" s="389" t="s">
        <v>3336</v>
      </c>
      <c r="C139" s="390" t="s">
        <v>40</v>
      </c>
      <c r="D139" s="389" t="s">
        <v>4384</v>
      </c>
      <c r="E139" s="389" t="s">
        <v>4042</v>
      </c>
      <c r="F139" s="389" t="s">
        <v>1970</v>
      </c>
      <c r="G139" s="389" t="s">
        <v>4044</v>
      </c>
      <c r="H139" s="391"/>
    </row>
    <row r="140" spans="1:8" ht="15" hidden="1" customHeight="1">
      <c r="A140" s="389" t="s">
        <v>4385</v>
      </c>
      <c r="B140" s="389" t="s">
        <v>4034</v>
      </c>
      <c r="C140" s="390" t="s">
        <v>40</v>
      </c>
      <c r="D140" s="389" t="s">
        <v>4386</v>
      </c>
      <c r="E140" s="389"/>
      <c r="F140" s="389" t="s">
        <v>1970</v>
      </c>
      <c r="G140" s="389" t="s">
        <v>4044</v>
      </c>
      <c r="H140" s="391"/>
    </row>
    <row r="141" spans="1:8" ht="15" hidden="1" customHeight="1">
      <c r="A141" s="389" t="s">
        <v>4387</v>
      </c>
      <c r="B141" s="389" t="s">
        <v>25</v>
      </c>
      <c r="C141" s="390" t="s">
        <v>40</v>
      </c>
      <c r="D141" s="389" t="s">
        <v>4388</v>
      </c>
      <c r="E141" s="389"/>
      <c r="F141" s="389" t="s">
        <v>4100</v>
      </c>
      <c r="G141" s="389" t="s">
        <v>4044</v>
      </c>
      <c r="H141" s="391"/>
    </row>
    <row r="142" spans="1:8" ht="15" hidden="1" customHeight="1">
      <c r="A142" s="389" t="s">
        <v>4389</v>
      </c>
      <c r="B142" s="389" t="s">
        <v>25</v>
      </c>
      <c r="C142" s="390" t="s">
        <v>40</v>
      </c>
      <c r="D142" s="389" t="s">
        <v>4390</v>
      </c>
      <c r="E142" s="389"/>
      <c r="F142" s="389" t="s">
        <v>2264</v>
      </c>
      <c r="G142" s="389" t="s">
        <v>4044</v>
      </c>
      <c r="H142" s="391"/>
    </row>
    <row r="143" spans="1:8" ht="15" hidden="1" customHeight="1">
      <c r="A143" s="389" t="s">
        <v>4391</v>
      </c>
      <c r="B143" s="389" t="s">
        <v>25</v>
      </c>
      <c r="C143" s="390" t="s">
        <v>40</v>
      </c>
      <c r="D143" s="389" t="s">
        <v>4392</v>
      </c>
      <c r="E143" s="389"/>
      <c r="F143" s="389" t="s">
        <v>2264</v>
      </c>
      <c r="G143" s="389" t="s">
        <v>4044</v>
      </c>
      <c r="H143" s="391"/>
    </row>
    <row r="144" spans="1:8" ht="15" hidden="1" customHeight="1">
      <c r="A144" s="389" t="s">
        <v>4393</v>
      </c>
      <c r="B144" s="389" t="s">
        <v>25</v>
      </c>
      <c r="C144" s="390" t="s">
        <v>40</v>
      </c>
      <c r="D144" s="389" t="s">
        <v>4394</v>
      </c>
      <c r="E144" s="389"/>
      <c r="F144" s="389" t="s">
        <v>91</v>
      </c>
      <c r="G144" s="389" t="s">
        <v>4044</v>
      </c>
      <c r="H144" s="391"/>
    </row>
    <row r="145" spans="1:8" ht="15" hidden="1" customHeight="1">
      <c r="A145" s="389" t="s">
        <v>4395</v>
      </c>
      <c r="B145" s="389" t="s">
        <v>25</v>
      </c>
      <c r="C145" s="390" t="s">
        <v>40</v>
      </c>
      <c r="D145" s="389" t="s">
        <v>4396</v>
      </c>
      <c r="E145" s="389"/>
      <c r="F145" s="389" t="s">
        <v>2956</v>
      </c>
      <c r="G145" s="389" t="s">
        <v>4044</v>
      </c>
      <c r="H145" s="391"/>
    </row>
    <row r="146" spans="1:8" ht="15" customHeight="1">
      <c r="A146" s="389" t="s">
        <v>4397</v>
      </c>
      <c r="B146" s="389" t="s">
        <v>4028</v>
      </c>
      <c r="C146" s="390" t="s">
        <v>153</v>
      </c>
      <c r="D146" s="389" t="s">
        <v>4398</v>
      </c>
      <c r="E146" s="389"/>
      <c r="F146" s="389" t="s">
        <v>1970</v>
      </c>
      <c r="G146" s="389" t="s">
        <v>4044</v>
      </c>
      <c r="H146" s="391" t="s">
        <v>4540</v>
      </c>
    </row>
    <row r="147" spans="1:8" ht="15" hidden="1" customHeight="1">
      <c r="A147" s="389" t="s">
        <v>4399</v>
      </c>
      <c r="B147" s="389" t="s">
        <v>25</v>
      </c>
      <c r="C147" s="390" t="s">
        <v>40</v>
      </c>
      <c r="D147" s="389" t="s">
        <v>4400</v>
      </c>
      <c r="E147" s="389"/>
      <c r="F147" s="389" t="s">
        <v>4101</v>
      </c>
      <c r="G147" s="389" t="s">
        <v>4044</v>
      </c>
      <c r="H147" s="391"/>
    </row>
    <row r="148" spans="1:8" ht="15" hidden="1" customHeight="1">
      <c r="A148" s="389" t="s">
        <v>4401</v>
      </c>
      <c r="B148" s="389" t="s">
        <v>25</v>
      </c>
      <c r="C148" s="390" t="s">
        <v>40</v>
      </c>
      <c r="D148" s="389" t="s">
        <v>4402</v>
      </c>
      <c r="E148" s="389"/>
      <c r="F148" s="389" t="s">
        <v>2181</v>
      </c>
      <c r="G148" s="389" t="s">
        <v>4044</v>
      </c>
      <c r="H148" s="391"/>
    </row>
    <row r="149" spans="1:8" ht="15" hidden="1" customHeight="1">
      <c r="A149" s="389" t="s">
        <v>4403</v>
      </c>
      <c r="B149" s="389" t="s">
        <v>25</v>
      </c>
      <c r="C149" s="390" t="s">
        <v>40</v>
      </c>
      <c r="D149" s="389" t="s">
        <v>4404</v>
      </c>
      <c r="E149" s="389"/>
      <c r="F149" s="389" t="s">
        <v>1966</v>
      </c>
      <c r="G149" s="389" t="s">
        <v>4044</v>
      </c>
      <c r="H149" s="391"/>
    </row>
    <row r="150" spans="1:8" ht="15" hidden="1" customHeight="1">
      <c r="A150" s="389" t="s">
        <v>4405</v>
      </c>
      <c r="B150" s="389" t="s">
        <v>25</v>
      </c>
      <c r="C150" s="390" t="s">
        <v>40</v>
      </c>
      <c r="D150" s="389" t="s">
        <v>4406</v>
      </c>
      <c r="E150" s="389"/>
      <c r="F150" s="389" t="s">
        <v>1970</v>
      </c>
      <c r="G150" s="389" t="s">
        <v>4044</v>
      </c>
      <c r="H150" s="391"/>
    </row>
    <row r="151" spans="1:8" ht="15" hidden="1" customHeight="1">
      <c r="A151" s="389" t="s">
        <v>4407</v>
      </c>
      <c r="B151" s="389" t="s">
        <v>25</v>
      </c>
      <c r="C151" s="390" t="s">
        <v>40</v>
      </c>
      <c r="D151" s="389" t="s">
        <v>4408</v>
      </c>
      <c r="E151" s="389"/>
      <c r="F151" s="389" t="s">
        <v>4101</v>
      </c>
      <c r="G151" s="389" t="s">
        <v>4044</v>
      </c>
      <c r="H151" s="391"/>
    </row>
    <row r="152" spans="1:8" ht="15" hidden="1" customHeight="1">
      <c r="A152" s="389" t="s">
        <v>4409</v>
      </c>
      <c r="B152" s="389" t="s">
        <v>25</v>
      </c>
      <c r="C152" s="390" t="s">
        <v>40</v>
      </c>
      <c r="D152" s="389" t="s">
        <v>4410</v>
      </c>
      <c r="E152" s="389"/>
      <c r="F152" s="389" t="s">
        <v>2323</v>
      </c>
      <c r="G152" s="389" t="s">
        <v>4044</v>
      </c>
      <c r="H152" s="391"/>
    </row>
    <row r="153" spans="1:8" ht="15" hidden="1" customHeight="1">
      <c r="A153" s="389" t="s">
        <v>4411</v>
      </c>
      <c r="B153" s="389" t="s">
        <v>3336</v>
      </c>
      <c r="C153" s="390" t="s">
        <v>40</v>
      </c>
      <c r="D153" s="389" t="s">
        <v>4412</v>
      </c>
      <c r="E153" s="389" t="s">
        <v>4042</v>
      </c>
      <c r="F153" s="389" t="s">
        <v>2181</v>
      </c>
      <c r="G153" s="389" t="s">
        <v>4044</v>
      </c>
      <c r="H153" s="391"/>
    </row>
    <row r="154" spans="1:8" ht="15" hidden="1" customHeight="1">
      <c r="A154" s="389" t="s">
        <v>4413</v>
      </c>
      <c r="B154" s="389" t="s">
        <v>25</v>
      </c>
      <c r="C154" s="390" t="s">
        <v>40</v>
      </c>
      <c r="D154" s="389" t="s">
        <v>4414</v>
      </c>
      <c r="E154" s="389"/>
      <c r="F154" s="389" t="s">
        <v>2264</v>
      </c>
      <c r="G154" s="389" t="s">
        <v>4044</v>
      </c>
      <c r="H154" s="391"/>
    </row>
    <row r="155" spans="1:8" ht="15" hidden="1" customHeight="1">
      <c r="A155" s="389" t="s">
        <v>4415</v>
      </c>
      <c r="B155" s="389" t="s">
        <v>25</v>
      </c>
      <c r="C155" s="390" t="s">
        <v>40</v>
      </c>
      <c r="D155" s="389" t="s">
        <v>4416</v>
      </c>
      <c r="E155" s="389"/>
      <c r="F155" s="389" t="s">
        <v>4101</v>
      </c>
      <c r="G155" s="389" t="s">
        <v>4044</v>
      </c>
      <c r="H155" s="391"/>
    </row>
    <row r="156" spans="1:8" ht="15" hidden="1" customHeight="1">
      <c r="A156" s="389" t="s">
        <v>4417</v>
      </c>
      <c r="B156" s="389" t="s">
        <v>25</v>
      </c>
      <c r="C156" s="390" t="s">
        <v>40</v>
      </c>
      <c r="D156" s="389" t="s">
        <v>4418</v>
      </c>
      <c r="E156" s="389"/>
      <c r="F156" s="389" t="s">
        <v>2264</v>
      </c>
      <c r="G156" s="389" t="s">
        <v>4044</v>
      </c>
      <c r="H156" s="391"/>
    </row>
    <row r="157" spans="1:8" ht="15" hidden="1" customHeight="1">
      <c r="A157" s="389" t="s">
        <v>4419</v>
      </c>
      <c r="B157" s="389" t="s">
        <v>24</v>
      </c>
      <c r="C157" s="390" t="s">
        <v>40</v>
      </c>
      <c r="D157" s="389" t="s">
        <v>4420</v>
      </c>
      <c r="E157" s="389" t="s">
        <v>4044</v>
      </c>
      <c r="F157" s="389" t="s">
        <v>1970</v>
      </c>
      <c r="G157" s="389" t="s">
        <v>4044</v>
      </c>
      <c r="H157" s="391"/>
    </row>
    <row r="158" spans="1:8" ht="15" hidden="1" customHeight="1">
      <c r="A158" s="389" t="s">
        <v>4421</v>
      </c>
      <c r="B158" s="389" t="s">
        <v>25</v>
      </c>
      <c r="C158" s="390" t="s">
        <v>40</v>
      </c>
      <c r="D158" s="389" t="s">
        <v>4422</v>
      </c>
      <c r="E158" s="389"/>
      <c r="F158" s="389" t="s">
        <v>4101</v>
      </c>
      <c r="G158" s="389" t="s">
        <v>4044</v>
      </c>
      <c r="H158" s="391"/>
    </row>
    <row r="159" spans="1:8" ht="15" hidden="1" customHeight="1">
      <c r="A159" s="389" t="s">
        <v>4423</v>
      </c>
      <c r="B159" s="389" t="s">
        <v>25</v>
      </c>
      <c r="C159" s="390" t="s">
        <v>40</v>
      </c>
      <c r="D159" s="389" t="s">
        <v>4424</v>
      </c>
      <c r="E159" s="389"/>
      <c r="F159" s="389" t="s">
        <v>91</v>
      </c>
      <c r="G159" s="389" t="s">
        <v>4044</v>
      </c>
      <c r="H159" s="391"/>
    </row>
    <row r="160" spans="1:8" ht="15" hidden="1" customHeight="1">
      <c r="A160" s="389" t="s">
        <v>4425</v>
      </c>
      <c r="B160" s="389" t="s">
        <v>25</v>
      </c>
      <c r="C160" s="390" t="s">
        <v>40</v>
      </c>
      <c r="D160" s="389" t="s">
        <v>4426</v>
      </c>
      <c r="E160" s="389"/>
      <c r="F160" s="389" t="s">
        <v>91</v>
      </c>
      <c r="G160" s="389" t="s">
        <v>4044</v>
      </c>
      <c r="H160" s="391"/>
    </row>
    <row r="161" spans="1:8" ht="15" hidden="1" customHeight="1">
      <c r="A161" s="389" t="s">
        <v>4427</v>
      </c>
      <c r="B161" s="389" t="s">
        <v>25</v>
      </c>
      <c r="C161" s="390" t="s">
        <v>40</v>
      </c>
      <c r="D161" s="389" t="s">
        <v>4428</v>
      </c>
      <c r="E161" s="389"/>
      <c r="F161" s="389" t="s">
        <v>91</v>
      </c>
      <c r="G161" s="389" t="s">
        <v>4044</v>
      </c>
      <c r="H161" s="391"/>
    </row>
    <row r="162" spans="1:8" ht="15" hidden="1" customHeight="1">
      <c r="A162" s="389" t="s">
        <v>4429</v>
      </c>
      <c r="B162" s="389" t="s">
        <v>3336</v>
      </c>
      <c r="C162" s="390" t="s">
        <v>40</v>
      </c>
      <c r="D162" s="389" t="s">
        <v>4430</v>
      </c>
      <c r="E162" s="389" t="s">
        <v>4042</v>
      </c>
      <c r="F162" s="389" t="s">
        <v>91</v>
      </c>
      <c r="G162" s="389" t="s">
        <v>4044</v>
      </c>
      <c r="H162" s="391"/>
    </row>
    <row r="163" spans="1:8" ht="15" hidden="1" customHeight="1">
      <c r="A163" s="389" t="s">
        <v>4431</v>
      </c>
      <c r="B163" s="389" t="s">
        <v>25</v>
      </c>
      <c r="C163" s="390" t="s">
        <v>40</v>
      </c>
      <c r="D163" s="389" t="s">
        <v>4432</v>
      </c>
      <c r="E163" s="389"/>
      <c r="F163" s="389" t="s">
        <v>91</v>
      </c>
      <c r="G163" s="389" t="s">
        <v>4044</v>
      </c>
      <c r="H163" s="391"/>
    </row>
    <row r="164" spans="1:8" ht="15" hidden="1" customHeight="1">
      <c r="A164" s="389" t="s">
        <v>4433</v>
      </c>
      <c r="B164" s="389" t="s">
        <v>3336</v>
      </c>
      <c r="C164" s="390" t="s">
        <v>40</v>
      </c>
      <c r="D164" s="389" t="s">
        <v>4434</v>
      </c>
      <c r="E164" s="389" t="s">
        <v>4042</v>
      </c>
      <c r="F164" s="389" t="s">
        <v>2264</v>
      </c>
      <c r="G164" s="389" t="s">
        <v>4044</v>
      </c>
      <c r="H164" s="391"/>
    </row>
    <row r="165" spans="1:8" ht="15" hidden="1" customHeight="1">
      <c r="A165" s="389" t="s">
        <v>4435</v>
      </c>
      <c r="B165" s="389" t="s">
        <v>25</v>
      </c>
      <c r="C165" s="390" t="s">
        <v>40</v>
      </c>
      <c r="D165" s="389" t="s">
        <v>4436</v>
      </c>
      <c r="E165" s="389"/>
      <c r="F165" s="389" t="s">
        <v>2264</v>
      </c>
      <c r="G165" s="389" t="s">
        <v>4044</v>
      </c>
      <c r="H165" s="391"/>
    </row>
    <row r="166" spans="1:8" ht="15" hidden="1" customHeight="1">
      <c r="A166" s="389" t="s">
        <v>4437</v>
      </c>
      <c r="B166" s="389" t="s">
        <v>3336</v>
      </c>
      <c r="C166" s="390" t="s">
        <v>40</v>
      </c>
      <c r="D166" s="389" t="s">
        <v>4438</v>
      </c>
      <c r="E166" s="389" t="s">
        <v>4042</v>
      </c>
      <c r="F166" s="389" t="s">
        <v>1966</v>
      </c>
      <c r="G166" s="389" t="s">
        <v>4044</v>
      </c>
      <c r="H166" s="391"/>
    </row>
    <row r="167" spans="1:8" ht="15" customHeight="1">
      <c r="A167" s="389" t="s">
        <v>4111</v>
      </c>
      <c r="B167" s="389" t="s">
        <v>3336</v>
      </c>
      <c r="C167" s="390" t="s">
        <v>153</v>
      </c>
      <c r="D167" s="389" t="s">
        <v>4439</v>
      </c>
      <c r="E167" s="389" t="s">
        <v>4042</v>
      </c>
      <c r="F167" s="389" t="s">
        <v>1966</v>
      </c>
      <c r="G167" s="389" t="s">
        <v>4044</v>
      </c>
      <c r="H167" s="391" t="s">
        <v>4541</v>
      </c>
    </row>
    <row r="168" spans="1:8" ht="15" hidden="1" customHeight="1">
      <c r="A168" s="389" t="s">
        <v>4440</v>
      </c>
      <c r="B168" s="389" t="s">
        <v>25</v>
      </c>
      <c r="C168" s="390" t="s">
        <v>40</v>
      </c>
      <c r="D168" s="389" t="s">
        <v>4441</v>
      </c>
      <c r="E168" s="389"/>
      <c r="F168" s="389" t="s">
        <v>2323</v>
      </c>
      <c r="G168" s="389" t="s">
        <v>4044</v>
      </c>
      <c r="H168" s="391"/>
    </row>
    <row r="169" spans="1:8" ht="15" hidden="1" customHeight="1">
      <c r="A169" s="389" t="s">
        <v>4442</v>
      </c>
      <c r="B169" s="389" t="s">
        <v>3336</v>
      </c>
      <c r="C169" s="390" t="s">
        <v>40</v>
      </c>
      <c r="D169" s="389" t="s">
        <v>4443</v>
      </c>
      <c r="E169" s="389" t="s">
        <v>4042</v>
      </c>
      <c r="F169" s="389" t="s">
        <v>2323</v>
      </c>
      <c r="G169" s="389" t="s">
        <v>4044</v>
      </c>
      <c r="H169" s="391"/>
    </row>
    <row r="170" spans="1:8" ht="15" hidden="1" customHeight="1">
      <c r="A170" s="389" t="s">
        <v>4444</v>
      </c>
      <c r="B170" s="389" t="s">
        <v>25</v>
      </c>
      <c r="C170" s="390" t="s">
        <v>40</v>
      </c>
      <c r="D170" s="389" t="s">
        <v>4445</v>
      </c>
      <c r="E170" s="389"/>
      <c r="F170" s="389" t="s">
        <v>2264</v>
      </c>
      <c r="G170" s="389" t="s">
        <v>4044</v>
      </c>
      <c r="H170" s="391"/>
    </row>
    <row r="171" spans="1:8" ht="15" hidden="1" customHeight="1">
      <c r="A171" s="389" t="s">
        <v>4446</v>
      </c>
      <c r="B171" s="389" t="s">
        <v>25</v>
      </c>
      <c r="C171" s="390" t="s">
        <v>40</v>
      </c>
      <c r="D171" s="389" t="s">
        <v>4447</v>
      </c>
      <c r="E171" s="389"/>
      <c r="F171" s="389" t="s">
        <v>91</v>
      </c>
      <c r="G171" s="389" t="s">
        <v>4044</v>
      </c>
      <c r="H171" s="391"/>
    </row>
    <row r="172" spans="1:8" ht="15" hidden="1" customHeight="1">
      <c r="A172" s="389" t="s">
        <v>4448</v>
      </c>
      <c r="B172" s="389" t="s">
        <v>25</v>
      </c>
      <c r="C172" s="390" t="s">
        <v>40</v>
      </c>
      <c r="D172" s="389" t="s">
        <v>4449</v>
      </c>
      <c r="E172" s="389"/>
      <c r="F172" s="389" t="s">
        <v>3697</v>
      </c>
      <c r="G172" s="389" t="s">
        <v>4044</v>
      </c>
      <c r="H172" s="391"/>
    </row>
    <row r="173" spans="1:8" ht="15" hidden="1" customHeight="1">
      <c r="A173" s="389" t="s">
        <v>4450</v>
      </c>
      <c r="B173" s="389" t="s">
        <v>25</v>
      </c>
      <c r="C173" s="390" t="s">
        <v>40</v>
      </c>
      <c r="D173" s="389" t="s">
        <v>4451</v>
      </c>
      <c r="E173" s="389"/>
      <c r="F173" s="389" t="s">
        <v>3697</v>
      </c>
      <c r="G173" s="389" t="s">
        <v>4044</v>
      </c>
      <c r="H173" s="391"/>
    </row>
    <row r="174" spans="1:8" ht="15" hidden="1" customHeight="1">
      <c r="A174" s="389" t="s">
        <v>4452</v>
      </c>
      <c r="B174" s="389" t="s">
        <v>25</v>
      </c>
      <c r="C174" s="390" t="s">
        <v>40</v>
      </c>
      <c r="D174" s="389" t="s">
        <v>4453</v>
      </c>
      <c r="E174" s="389"/>
      <c r="F174" s="389" t="s">
        <v>2264</v>
      </c>
      <c r="G174" s="389" t="s">
        <v>4044</v>
      </c>
      <c r="H174" s="391"/>
    </row>
    <row r="175" spans="1:8" ht="15" hidden="1" customHeight="1">
      <c r="A175" s="389" t="s">
        <v>4454</v>
      </c>
      <c r="B175" s="389" t="s">
        <v>25</v>
      </c>
      <c r="C175" s="390" t="s">
        <v>40</v>
      </c>
      <c r="D175" s="389" t="s">
        <v>4455</v>
      </c>
      <c r="E175" s="389"/>
      <c r="F175" s="389" t="s">
        <v>3697</v>
      </c>
      <c r="G175" s="389" t="s">
        <v>4044</v>
      </c>
      <c r="H175" s="391"/>
    </row>
    <row r="176" spans="1:8" ht="15" hidden="1" customHeight="1">
      <c r="A176" s="389" t="s">
        <v>4456</v>
      </c>
      <c r="B176" s="389" t="s">
        <v>25</v>
      </c>
      <c r="C176" s="390" t="s">
        <v>40</v>
      </c>
      <c r="D176" s="389" t="s">
        <v>4457</v>
      </c>
      <c r="E176" s="389"/>
      <c r="F176" s="389" t="s">
        <v>2323</v>
      </c>
      <c r="G176" s="389" t="s">
        <v>4044</v>
      </c>
      <c r="H176" s="391"/>
    </row>
    <row r="177" spans="1:8" ht="15" customHeight="1">
      <c r="A177" s="389" t="s">
        <v>4109</v>
      </c>
      <c r="B177" s="389" t="s">
        <v>4028</v>
      </c>
      <c r="C177" s="390" t="s">
        <v>153</v>
      </c>
      <c r="D177" s="487" t="s">
        <v>4571</v>
      </c>
      <c r="E177" s="389"/>
      <c r="F177" s="389" t="s">
        <v>1970</v>
      </c>
      <c r="G177" s="389" t="s">
        <v>4044</v>
      </c>
      <c r="H177" s="391" t="s">
        <v>4537</v>
      </c>
    </row>
    <row r="178" spans="1:8" ht="15" hidden="1" customHeight="1">
      <c r="A178" s="389" t="s">
        <v>4458</v>
      </c>
      <c r="B178" s="389" t="s">
        <v>4028</v>
      </c>
      <c r="C178" s="390" t="s">
        <v>40</v>
      </c>
      <c r="D178" s="389" t="s">
        <v>4459</v>
      </c>
      <c r="E178" s="389"/>
      <c r="F178" s="389" t="s">
        <v>1971</v>
      </c>
      <c r="G178" s="389" t="s">
        <v>4044</v>
      </c>
      <c r="H178" s="391"/>
    </row>
    <row r="179" spans="1:8" ht="15" hidden="1" customHeight="1">
      <c r="A179" s="389" t="s">
        <v>4460</v>
      </c>
      <c r="B179" s="389" t="s">
        <v>3336</v>
      </c>
      <c r="C179" s="390" t="s">
        <v>40</v>
      </c>
      <c r="D179" s="389" t="s">
        <v>4461</v>
      </c>
      <c r="E179" s="389" t="s">
        <v>4042</v>
      </c>
      <c r="F179" s="389" t="s">
        <v>1969</v>
      </c>
      <c r="G179" s="389" t="s">
        <v>4044</v>
      </c>
      <c r="H179" s="391"/>
    </row>
    <row r="180" spans="1:8" ht="15" hidden="1" customHeight="1">
      <c r="A180" s="389" t="s">
        <v>4462</v>
      </c>
      <c r="B180" s="389" t="s">
        <v>25</v>
      </c>
      <c r="C180" s="390" t="s">
        <v>40</v>
      </c>
      <c r="D180" s="389" t="s">
        <v>4463</v>
      </c>
      <c r="E180" s="389"/>
      <c r="F180" s="389" t="s">
        <v>2264</v>
      </c>
      <c r="G180" s="389" t="s">
        <v>4044</v>
      </c>
      <c r="H180" s="391"/>
    </row>
    <row r="181" spans="1:8" ht="15" hidden="1" customHeight="1">
      <c r="A181" s="389" t="s">
        <v>4464</v>
      </c>
      <c r="B181" s="389" t="s">
        <v>25</v>
      </c>
      <c r="C181" s="390" t="s">
        <v>40</v>
      </c>
      <c r="D181" s="389" t="s">
        <v>4465</v>
      </c>
      <c r="E181" s="389"/>
      <c r="F181" s="389" t="s">
        <v>1969</v>
      </c>
      <c r="G181" s="389" t="s">
        <v>4044</v>
      </c>
      <c r="H181" s="391"/>
    </row>
    <row r="182" spans="1:8" ht="15" hidden="1" customHeight="1">
      <c r="A182" s="389" t="s">
        <v>4466</v>
      </c>
      <c r="B182" s="389" t="s">
        <v>3336</v>
      </c>
      <c r="C182" s="390" t="s">
        <v>40</v>
      </c>
      <c r="D182" s="389" t="s">
        <v>4467</v>
      </c>
      <c r="E182" s="389" t="s">
        <v>4042</v>
      </c>
      <c r="F182" s="389" t="s">
        <v>1971</v>
      </c>
      <c r="G182" s="389" t="s">
        <v>4044</v>
      </c>
      <c r="H182" s="391"/>
    </row>
    <row r="183" spans="1:8" ht="15" hidden="1" customHeight="1">
      <c r="A183" s="389" t="s">
        <v>4468</v>
      </c>
      <c r="B183" s="389" t="s">
        <v>25</v>
      </c>
      <c r="C183" s="390" t="s">
        <v>40</v>
      </c>
      <c r="D183" s="389" t="s">
        <v>4469</v>
      </c>
      <c r="E183" s="389"/>
      <c r="F183" s="389" t="s">
        <v>2323</v>
      </c>
      <c r="G183" s="389" t="s">
        <v>4044</v>
      </c>
      <c r="H183" s="391"/>
    </row>
    <row r="184" spans="1:8" ht="15" hidden="1" customHeight="1">
      <c r="A184" s="389" t="s">
        <v>4470</v>
      </c>
      <c r="B184" s="389" t="s">
        <v>3336</v>
      </c>
      <c r="C184" s="390" t="s">
        <v>40</v>
      </c>
      <c r="D184" s="389" t="s">
        <v>4471</v>
      </c>
      <c r="E184" s="389" t="s">
        <v>4042</v>
      </c>
      <c r="F184" s="389" t="s">
        <v>2323</v>
      </c>
      <c r="G184" s="389" t="s">
        <v>4044</v>
      </c>
      <c r="H184" s="391"/>
    </row>
    <row r="185" spans="1:8" ht="15" hidden="1" customHeight="1">
      <c r="A185" s="389" t="s">
        <v>4472</v>
      </c>
      <c r="B185" s="389" t="s">
        <v>22</v>
      </c>
      <c r="C185" s="390" t="s">
        <v>40</v>
      </c>
      <c r="D185" s="389" t="s">
        <v>4473</v>
      </c>
      <c r="E185" s="389"/>
      <c r="F185" s="389" t="s">
        <v>1966</v>
      </c>
      <c r="G185" s="389" t="s">
        <v>4044</v>
      </c>
      <c r="H185" s="391"/>
    </row>
    <row r="186" spans="1:8" ht="15" hidden="1" customHeight="1">
      <c r="A186" s="389" t="s">
        <v>4474</v>
      </c>
      <c r="B186" s="389" t="s">
        <v>3336</v>
      </c>
      <c r="C186" s="390" t="s">
        <v>40</v>
      </c>
      <c r="D186" s="389" t="s">
        <v>4475</v>
      </c>
      <c r="E186" s="389" t="s">
        <v>4042</v>
      </c>
      <c r="F186" s="389" t="s">
        <v>2323</v>
      </c>
      <c r="G186" s="389" t="s">
        <v>4044</v>
      </c>
      <c r="H186" s="391"/>
    </row>
    <row r="187" spans="1:8" ht="15" hidden="1" customHeight="1">
      <c r="A187" s="389" t="s">
        <v>4476</v>
      </c>
      <c r="B187" s="389" t="s">
        <v>25</v>
      </c>
      <c r="C187" s="390" t="s">
        <v>40</v>
      </c>
      <c r="D187" s="389" t="s">
        <v>4477</v>
      </c>
      <c r="E187" s="389"/>
      <c r="F187" s="389" t="s">
        <v>81</v>
      </c>
      <c r="G187" s="389" t="s">
        <v>4044</v>
      </c>
      <c r="H187" s="391"/>
    </row>
    <row r="188" spans="1:8" ht="15" customHeight="1">
      <c r="A188" s="389" t="s">
        <v>4478</v>
      </c>
      <c r="B188" s="389" t="s">
        <v>3336</v>
      </c>
      <c r="C188" s="390" t="s">
        <v>153</v>
      </c>
      <c r="D188" s="389" t="s">
        <v>4115</v>
      </c>
      <c r="E188" s="389" t="s">
        <v>4042</v>
      </c>
      <c r="F188" s="389" t="s">
        <v>1966</v>
      </c>
      <c r="G188" s="389" t="s">
        <v>4044</v>
      </c>
      <c r="H188" s="391" t="s">
        <v>4542</v>
      </c>
    </row>
    <row r="189" spans="1:8" ht="15" hidden="1" customHeight="1">
      <c r="A189" s="389" t="s">
        <v>4479</v>
      </c>
      <c r="B189" s="389" t="s">
        <v>4028</v>
      </c>
      <c r="C189" s="390" t="s">
        <v>40</v>
      </c>
      <c r="D189" s="389" t="s">
        <v>4480</v>
      </c>
      <c r="E189" s="389"/>
      <c r="F189" s="389" t="s">
        <v>1970</v>
      </c>
      <c r="G189" s="389" t="s">
        <v>4044</v>
      </c>
      <c r="H189" s="391"/>
    </row>
    <row r="190" spans="1:8" ht="15" hidden="1" customHeight="1">
      <c r="A190" s="389" t="s">
        <v>4481</v>
      </c>
      <c r="B190" s="389" t="s">
        <v>25</v>
      </c>
      <c r="C190" s="390" t="s">
        <v>40</v>
      </c>
      <c r="D190" s="389" t="s">
        <v>4482</v>
      </c>
      <c r="E190" s="389"/>
      <c r="F190" s="389" t="s">
        <v>1966</v>
      </c>
      <c r="G190" s="389" t="s">
        <v>4044</v>
      </c>
      <c r="H190" s="391"/>
    </row>
    <row r="191" spans="1:8" ht="15" hidden="1" customHeight="1">
      <c r="A191" s="389" t="s">
        <v>4483</v>
      </c>
      <c r="B191" s="389" t="s">
        <v>3336</v>
      </c>
      <c r="C191" s="390" t="s">
        <v>40</v>
      </c>
      <c r="D191" s="389" t="s">
        <v>4484</v>
      </c>
      <c r="E191" s="389" t="s">
        <v>4042</v>
      </c>
      <c r="F191" s="389" t="s">
        <v>1966</v>
      </c>
      <c r="G191" s="389" t="s">
        <v>4044</v>
      </c>
      <c r="H191" s="391"/>
    </row>
    <row r="192" spans="1:8" ht="15" hidden="1" customHeight="1">
      <c r="A192" s="389" t="s">
        <v>4485</v>
      </c>
      <c r="B192" s="389" t="s">
        <v>25</v>
      </c>
      <c r="C192" s="390" t="s">
        <v>40</v>
      </c>
      <c r="D192" s="389" t="s">
        <v>4486</v>
      </c>
      <c r="E192" s="389"/>
      <c r="F192" s="389" t="s">
        <v>91</v>
      </c>
      <c r="G192" s="389" t="s">
        <v>4044</v>
      </c>
      <c r="H192" s="391"/>
    </row>
    <row r="193" spans="1:8" ht="15" hidden="1" customHeight="1">
      <c r="A193" s="389" t="s">
        <v>4487</v>
      </c>
      <c r="B193" s="389" t="s">
        <v>3336</v>
      </c>
      <c r="C193" s="390" t="s">
        <v>40</v>
      </c>
      <c r="D193" s="389" t="s">
        <v>4488</v>
      </c>
      <c r="E193" s="389" t="s">
        <v>4042</v>
      </c>
      <c r="F193" s="389" t="s">
        <v>1966</v>
      </c>
      <c r="G193" s="389" t="s">
        <v>4044</v>
      </c>
      <c r="H193" s="391"/>
    </row>
    <row r="194" spans="1:8" ht="15" hidden="1" customHeight="1">
      <c r="A194" s="389" t="s">
        <v>4489</v>
      </c>
      <c r="B194" s="389" t="s">
        <v>3336</v>
      </c>
      <c r="C194" s="390" t="s">
        <v>40</v>
      </c>
      <c r="D194" s="389" t="s">
        <v>4490</v>
      </c>
      <c r="E194" s="389" t="s">
        <v>4042</v>
      </c>
      <c r="F194" s="389" t="s">
        <v>1966</v>
      </c>
      <c r="G194" s="389" t="s">
        <v>4044</v>
      </c>
      <c r="H194" s="391"/>
    </row>
    <row r="195" spans="1:8" ht="15" hidden="1" customHeight="1">
      <c r="A195" s="389" t="s">
        <v>4491</v>
      </c>
      <c r="B195" s="389" t="s">
        <v>3336</v>
      </c>
      <c r="C195" s="390" t="s">
        <v>40</v>
      </c>
      <c r="D195" s="487" t="s">
        <v>4546</v>
      </c>
      <c r="E195" s="389" t="s">
        <v>4042</v>
      </c>
      <c r="F195" s="389" t="s">
        <v>1966</v>
      </c>
      <c r="G195" s="389" t="s">
        <v>4044</v>
      </c>
      <c r="H195" s="391"/>
    </row>
    <row r="196" spans="1:8" ht="15" hidden="1" customHeight="1">
      <c r="A196" s="389" t="s">
        <v>4492</v>
      </c>
      <c r="B196" s="389" t="s">
        <v>3336</v>
      </c>
      <c r="C196" s="390" t="s">
        <v>40</v>
      </c>
      <c r="D196" s="389" t="s">
        <v>4493</v>
      </c>
      <c r="E196" s="389" t="s">
        <v>4042</v>
      </c>
      <c r="F196" s="389" t="s">
        <v>1966</v>
      </c>
      <c r="G196" s="389" t="s">
        <v>4044</v>
      </c>
      <c r="H196" s="391"/>
    </row>
    <row r="197" spans="1:8" ht="15" customHeight="1">
      <c r="A197" s="389" t="s">
        <v>4112</v>
      </c>
      <c r="B197" s="389" t="s">
        <v>25</v>
      </c>
      <c r="C197" s="390" t="s">
        <v>153</v>
      </c>
      <c r="D197" s="389" t="s">
        <v>4116</v>
      </c>
      <c r="E197" s="389"/>
      <c r="F197" s="389" t="s">
        <v>1966</v>
      </c>
      <c r="G197" s="389" t="s">
        <v>4044</v>
      </c>
      <c r="H197" s="391" t="s">
        <v>4543</v>
      </c>
    </row>
    <row r="198" spans="1:8" ht="15" hidden="1" customHeight="1">
      <c r="A198" s="389" t="s">
        <v>4494</v>
      </c>
      <c r="B198" s="389" t="s">
        <v>25</v>
      </c>
      <c r="C198" s="390" t="s">
        <v>40</v>
      </c>
      <c r="D198" s="389" t="s">
        <v>4495</v>
      </c>
      <c r="E198" s="389"/>
      <c r="F198" s="389" t="s">
        <v>2264</v>
      </c>
      <c r="G198" s="389" t="s">
        <v>4044</v>
      </c>
      <c r="H198" s="391"/>
    </row>
    <row r="199" spans="1:8" ht="15" hidden="1" customHeight="1">
      <c r="A199" s="389" t="s">
        <v>4496</v>
      </c>
      <c r="B199" s="389" t="s">
        <v>25</v>
      </c>
      <c r="C199" s="390" t="s">
        <v>40</v>
      </c>
      <c r="D199" s="389" t="s">
        <v>4497</v>
      </c>
      <c r="E199" s="389"/>
      <c r="F199" s="389" t="s">
        <v>2264</v>
      </c>
      <c r="G199" s="389" t="s">
        <v>4044</v>
      </c>
      <c r="H199" s="391"/>
    </row>
    <row r="200" spans="1:8" ht="15" customHeight="1">
      <c r="A200" s="389" t="s">
        <v>4113</v>
      </c>
      <c r="B200" s="389" t="s">
        <v>3336</v>
      </c>
      <c r="C200" s="390" t="s">
        <v>153</v>
      </c>
      <c r="D200" s="389" t="s">
        <v>4117</v>
      </c>
      <c r="E200" s="389" t="s">
        <v>4042</v>
      </c>
      <c r="F200" s="389" t="s">
        <v>1966</v>
      </c>
      <c r="G200" s="389" t="s">
        <v>4044</v>
      </c>
      <c r="H200" s="391" t="s">
        <v>4544</v>
      </c>
    </row>
    <row r="201" spans="1:8" ht="15" hidden="1" customHeight="1">
      <c r="A201" s="389" t="s">
        <v>4498</v>
      </c>
      <c r="B201" s="389" t="s">
        <v>25</v>
      </c>
      <c r="C201" s="390" t="s">
        <v>40</v>
      </c>
      <c r="D201" s="389" t="s">
        <v>4499</v>
      </c>
      <c r="E201" s="389"/>
      <c r="F201" s="389" t="s">
        <v>91</v>
      </c>
      <c r="G201" s="389" t="s">
        <v>4044</v>
      </c>
      <c r="H201" s="391"/>
    </row>
    <row r="202" spans="1:8" ht="15" hidden="1" customHeight="1">
      <c r="A202" s="389" t="s">
        <v>4500</v>
      </c>
      <c r="B202" s="389" t="s">
        <v>3336</v>
      </c>
      <c r="C202" s="390" t="s">
        <v>40</v>
      </c>
      <c r="D202" s="389" t="s">
        <v>4501</v>
      </c>
      <c r="E202" s="389" t="s">
        <v>4042</v>
      </c>
      <c r="F202" s="389" t="s">
        <v>91</v>
      </c>
      <c r="G202" s="389" t="s">
        <v>4044</v>
      </c>
      <c r="H202" s="391"/>
    </row>
    <row r="203" spans="1:8" ht="15" hidden="1" customHeight="1">
      <c r="A203" s="389" t="s">
        <v>4502</v>
      </c>
      <c r="B203" s="389" t="s">
        <v>25</v>
      </c>
      <c r="C203" s="390" t="s">
        <v>40</v>
      </c>
      <c r="D203" s="389" t="s">
        <v>4503</v>
      </c>
      <c r="E203" s="389"/>
      <c r="F203" s="389" t="s">
        <v>91</v>
      </c>
      <c r="G203" s="389" t="s">
        <v>4044</v>
      </c>
      <c r="H203" s="391"/>
    </row>
    <row r="204" spans="1:8" ht="15" hidden="1" customHeight="1">
      <c r="A204" s="389" t="s">
        <v>4504</v>
      </c>
      <c r="B204" s="389" t="s">
        <v>3336</v>
      </c>
      <c r="C204" s="390" t="s">
        <v>40</v>
      </c>
      <c r="D204" s="389" t="s">
        <v>4505</v>
      </c>
      <c r="E204" s="389" t="s">
        <v>4042</v>
      </c>
      <c r="F204" s="389" t="s">
        <v>1969</v>
      </c>
      <c r="G204" s="389" t="s">
        <v>4044</v>
      </c>
      <c r="H204" s="391"/>
    </row>
    <row r="205" spans="1:8" ht="15" hidden="1" customHeight="1">
      <c r="A205" s="389" t="s">
        <v>4506</v>
      </c>
      <c r="B205" s="389" t="s">
        <v>3336</v>
      </c>
      <c r="C205" s="390" t="s">
        <v>40</v>
      </c>
      <c r="D205" s="389" t="s">
        <v>4507</v>
      </c>
      <c r="E205" s="389" t="s">
        <v>4042</v>
      </c>
      <c r="F205" s="389" t="s">
        <v>1966</v>
      </c>
      <c r="G205" s="389" t="s">
        <v>4044</v>
      </c>
      <c r="H205" s="391"/>
    </row>
    <row r="206" spans="1:8" ht="15" hidden="1" customHeight="1">
      <c r="A206" s="389" t="s">
        <v>4508</v>
      </c>
      <c r="B206" s="389" t="s">
        <v>25</v>
      </c>
      <c r="C206" s="390" t="s">
        <v>40</v>
      </c>
      <c r="D206" s="389" t="s">
        <v>4509</v>
      </c>
      <c r="E206" s="389"/>
      <c r="F206" s="389" t="s">
        <v>1970</v>
      </c>
      <c r="G206" s="389" t="s">
        <v>4044</v>
      </c>
      <c r="H206" s="391"/>
    </row>
    <row r="207" spans="1:8" ht="15" hidden="1" customHeight="1">
      <c r="A207" s="389" t="s">
        <v>4510</v>
      </c>
      <c r="B207" s="389" t="s">
        <v>25</v>
      </c>
      <c r="C207" s="390" t="s">
        <v>40</v>
      </c>
      <c r="D207" s="389" t="s">
        <v>4511</v>
      </c>
      <c r="E207" s="389"/>
      <c r="F207" s="389" t="s">
        <v>91</v>
      </c>
      <c r="G207" s="389" t="s">
        <v>4044</v>
      </c>
      <c r="H207" s="391"/>
    </row>
    <row r="208" spans="1:8" ht="15" hidden="1" customHeight="1">
      <c r="A208" s="389" t="s">
        <v>4512</v>
      </c>
      <c r="B208" s="389" t="s">
        <v>25</v>
      </c>
      <c r="C208" s="390" t="s">
        <v>40</v>
      </c>
      <c r="D208" s="389" t="s">
        <v>4513</v>
      </c>
      <c r="E208" s="389"/>
      <c r="F208" s="389" t="s">
        <v>91</v>
      </c>
      <c r="G208" s="389" t="s">
        <v>4044</v>
      </c>
      <c r="H208" s="391"/>
    </row>
    <row r="209" spans="1:8" ht="15" hidden="1" customHeight="1">
      <c r="A209" s="389" t="s">
        <v>4514</v>
      </c>
      <c r="B209" s="389" t="s">
        <v>25</v>
      </c>
      <c r="C209" s="390" t="s">
        <v>40</v>
      </c>
      <c r="D209" s="389" t="s">
        <v>4515</v>
      </c>
      <c r="E209" s="389"/>
      <c r="F209" s="389" t="s">
        <v>91</v>
      </c>
      <c r="G209" s="389" t="s">
        <v>4044</v>
      </c>
      <c r="H209" s="391"/>
    </row>
    <row r="210" spans="1:8" ht="15" hidden="1" customHeight="1">
      <c r="A210" s="389" t="s">
        <v>4516</v>
      </c>
      <c r="B210" s="389" t="s">
        <v>25</v>
      </c>
      <c r="C210" s="390" t="s">
        <v>40</v>
      </c>
      <c r="D210" s="389" t="s">
        <v>4517</v>
      </c>
      <c r="E210" s="389"/>
      <c r="F210" s="389" t="s">
        <v>91</v>
      </c>
      <c r="G210" s="389" t="s">
        <v>4044</v>
      </c>
      <c r="H210" s="391"/>
    </row>
    <row r="211" spans="1:8" ht="15" hidden="1" customHeight="1">
      <c r="A211" s="389" t="s">
        <v>4518</v>
      </c>
      <c r="B211" s="389" t="s">
        <v>25</v>
      </c>
      <c r="C211" s="390" t="s">
        <v>40</v>
      </c>
      <c r="D211" s="389" t="s">
        <v>4519</v>
      </c>
      <c r="E211" s="389"/>
      <c r="F211" s="389" t="s">
        <v>91</v>
      </c>
      <c r="G211" s="389" t="s">
        <v>4044</v>
      </c>
      <c r="H211" s="391"/>
    </row>
    <row r="212" spans="1:8" ht="15" hidden="1" customHeight="1">
      <c r="A212" s="389" t="s">
        <v>4520</v>
      </c>
      <c r="B212" s="389" t="s">
        <v>3336</v>
      </c>
      <c r="C212" s="390" t="s">
        <v>40</v>
      </c>
      <c r="D212" s="389" t="s">
        <v>4521</v>
      </c>
      <c r="E212" s="389" t="s">
        <v>4043</v>
      </c>
      <c r="F212" s="389" t="s">
        <v>2323</v>
      </c>
      <c r="G212" s="389" t="s">
        <v>4044</v>
      </c>
      <c r="H212" s="391"/>
    </row>
    <row r="213" spans="1:8" ht="15" hidden="1" customHeight="1">
      <c r="A213" s="389" t="s">
        <v>4522</v>
      </c>
      <c r="B213" s="389" t="s">
        <v>3336</v>
      </c>
      <c r="C213" s="390" t="s">
        <v>40</v>
      </c>
      <c r="D213" s="389" t="s">
        <v>4523</v>
      </c>
      <c r="E213" s="389" t="s">
        <v>4043</v>
      </c>
      <c r="F213" s="389" t="s">
        <v>2323</v>
      </c>
      <c r="G213" s="389" t="s">
        <v>4044</v>
      </c>
      <c r="H213" s="391"/>
    </row>
    <row r="214" spans="1:8" ht="15" hidden="1" customHeight="1">
      <c r="A214" s="389" t="s">
        <v>4114</v>
      </c>
      <c r="B214" s="389" t="s">
        <v>3336</v>
      </c>
      <c r="C214" s="390" t="s">
        <v>36</v>
      </c>
      <c r="D214" s="487" t="s">
        <v>4545</v>
      </c>
      <c r="E214" s="389" t="s">
        <v>4043</v>
      </c>
      <c r="F214" s="389" t="s">
        <v>2323</v>
      </c>
      <c r="G214" s="389" t="s">
        <v>4044</v>
      </c>
      <c r="H214" s="391"/>
    </row>
    <row r="215" spans="1:8" ht="15" hidden="1" customHeight="1">
      <c r="A215" s="389" t="s">
        <v>4524</v>
      </c>
      <c r="B215" s="389" t="s">
        <v>3336</v>
      </c>
      <c r="C215" s="390" t="s">
        <v>40</v>
      </c>
      <c r="D215" s="389" t="s">
        <v>4525</v>
      </c>
      <c r="E215" s="389" t="s">
        <v>4043</v>
      </c>
      <c r="F215" s="389" t="s">
        <v>3697</v>
      </c>
      <c r="G215" s="389" t="s">
        <v>4044</v>
      </c>
      <c r="H215" s="391"/>
    </row>
    <row r="216" spans="1:8" ht="15" hidden="1" customHeight="1">
      <c r="A216" s="389" t="s">
        <v>4526</v>
      </c>
      <c r="B216" s="389" t="s">
        <v>25</v>
      </c>
      <c r="C216" s="390" t="s">
        <v>40</v>
      </c>
      <c r="D216" s="389" t="s">
        <v>4527</v>
      </c>
      <c r="E216" s="389"/>
      <c r="F216" s="389" t="s">
        <v>91</v>
      </c>
      <c r="G216" s="389" t="s">
        <v>4044</v>
      </c>
      <c r="H216" s="391"/>
    </row>
    <row r="217" spans="1:8" ht="15" hidden="1" customHeight="1">
      <c r="A217" s="389" t="s">
        <v>4528</v>
      </c>
      <c r="B217" s="389" t="s">
        <v>25</v>
      </c>
      <c r="C217" s="390" t="s">
        <v>40</v>
      </c>
      <c r="D217" s="389" t="s">
        <v>4529</v>
      </c>
      <c r="E217" s="389"/>
      <c r="F217" s="389" t="s">
        <v>91</v>
      </c>
      <c r="G217" s="389" t="s">
        <v>4044</v>
      </c>
      <c r="H217" s="391"/>
    </row>
    <row r="218" spans="1:8" ht="15" hidden="1" customHeight="1">
      <c r="A218" s="389"/>
      <c r="B218" s="389"/>
      <c r="C218" s="390"/>
      <c r="D218" s="389"/>
      <c r="E218" s="389"/>
      <c r="G218" s="389"/>
      <c r="H218" s="391"/>
    </row>
    <row r="219" spans="1:8" ht="15" hidden="1" customHeight="1">
      <c r="A219" s="389"/>
      <c r="B219" s="389"/>
      <c r="C219" s="390"/>
      <c r="D219" s="389"/>
      <c r="E219" s="389"/>
      <c r="G219" s="389"/>
      <c r="H219" s="391"/>
    </row>
    <row r="220" spans="1:8" ht="15" hidden="1" customHeight="1">
      <c r="A220" s="389"/>
      <c r="B220" s="389"/>
      <c r="C220" s="390"/>
      <c r="D220" s="389"/>
      <c r="E220" s="389"/>
      <c r="G220" s="389"/>
      <c r="H220" s="391"/>
    </row>
    <row r="221" spans="1:8" ht="15" hidden="1" customHeight="1">
      <c r="A221" s="393"/>
      <c r="B221" s="393"/>
      <c r="C221" s="394"/>
      <c r="D221" s="395"/>
      <c r="E221" s="389"/>
      <c r="G221" s="389"/>
      <c r="H221" s="391"/>
    </row>
    <row r="222" spans="1:8" ht="15" hidden="1" customHeight="1">
      <c r="A222" s="389"/>
      <c r="B222" s="389"/>
      <c r="C222" s="390"/>
      <c r="D222" s="389"/>
      <c r="E222" s="389"/>
      <c r="G222" s="389"/>
      <c r="H222" s="391"/>
    </row>
    <row r="223" spans="1:8" ht="15" hidden="1" customHeight="1">
      <c r="A223" s="393"/>
      <c r="B223" s="393"/>
      <c r="C223" s="394"/>
      <c r="D223" s="395"/>
      <c r="E223" s="389"/>
      <c r="G223" s="389"/>
      <c r="H223" s="391"/>
    </row>
    <row r="224" spans="1:8" ht="15" hidden="1" customHeight="1">
      <c r="A224" s="393"/>
      <c r="B224" s="393"/>
      <c r="C224" s="394"/>
      <c r="D224" s="395"/>
      <c r="E224" s="389"/>
      <c r="G224" s="389"/>
      <c r="H224" s="391"/>
    </row>
    <row r="225" spans="1:8" ht="15" hidden="1" customHeight="1">
      <c r="A225" s="389"/>
      <c r="B225" s="389"/>
      <c r="C225" s="390"/>
      <c r="D225" s="389"/>
      <c r="E225" s="389"/>
      <c r="G225" s="389"/>
      <c r="H225" s="391"/>
    </row>
    <row r="226" spans="1:8" ht="15" hidden="1" customHeight="1">
      <c r="A226" s="389"/>
      <c r="B226" s="389"/>
      <c r="C226" s="390"/>
      <c r="D226" s="389"/>
      <c r="E226" s="389"/>
      <c r="G226" s="389"/>
      <c r="H226" s="391"/>
    </row>
    <row r="227" spans="1:8" ht="15" hidden="1" customHeight="1">
      <c r="A227" s="389"/>
      <c r="B227" s="389"/>
      <c r="C227" s="390"/>
      <c r="D227" s="389"/>
      <c r="E227" s="389"/>
      <c r="G227" s="389"/>
      <c r="H227" s="391"/>
    </row>
    <row r="228" spans="1:8" ht="15" hidden="1" customHeight="1">
      <c r="A228" s="393"/>
      <c r="B228" s="393"/>
      <c r="C228" s="394"/>
      <c r="D228" s="395"/>
      <c r="E228" s="389"/>
      <c r="G228" s="389"/>
      <c r="H228" s="392"/>
    </row>
    <row r="229" spans="1:8" ht="15" hidden="1" customHeight="1">
      <c r="A229" s="389"/>
      <c r="B229" s="389"/>
      <c r="C229" s="390"/>
      <c r="D229" s="389"/>
      <c r="E229" s="389"/>
      <c r="G229" s="389"/>
      <c r="H229" s="391"/>
    </row>
    <row r="230" spans="1:8" ht="15" hidden="1" customHeight="1">
      <c r="A230" s="389"/>
      <c r="B230" s="389"/>
      <c r="C230" s="390"/>
      <c r="D230" s="389"/>
      <c r="E230" s="389"/>
      <c r="G230" s="389"/>
      <c r="H230" s="391"/>
    </row>
    <row r="231" spans="1:8" ht="15" hidden="1" customHeight="1">
      <c r="A231" s="393"/>
      <c r="B231" s="393"/>
      <c r="C231" s="394"/>
      <c r="D231" s="395"/>
      <c r="E231" s="389"/>
      <c r="G231" s="389"/>
      <c r="H231" s="391"/>
    </row>
    <row r="232" spans="1:8" ht="15" hidden="1" customHeight="1">
      <c r="A232" s="389"/>
      <c r="B232" s="389"/>
      <c r="C232" s="390"/>
      <c r="D232" s="389"/>
      <c r="E232" s="389"/>
      <c r="G232" s="389"/>
      <c r="H232" s="391"/>
    </row>
    <row r="233" spans="1:8" ht="15" hidden="1" customHeight="1">
      <c r="A233" s="389"/>
      <c r="B233" s="389"/>
      <c r="C233" s="390"/>
      <c r="D233" s="389"/>
      <c r="E233" s="389"/>
      <c r="G233" s="389"/>
      <c r="H233" s="391"/>
    </row>
    <row r="234" spans="1:8" ht="15" hidden="1" customHeight="1">
      <c r="A234" s="389"/>
      <c r="B234" s="389"/>
      <c r="C234" s="390"/>
      <c r="D234" s="389"/>
      <c r="E234" s="389"/>
      <c r="G234" s="389"/>
      <c r="H234" s="391"/>
    </row>
    <row r="235" spans="1:8" ht="15" hidden="1" customHeight="1">
      <c r="A235" s="389"/>
      <c r="B235" s="389"/>
      <c r="C235" s="390"/>
      <c r="D235" s="389"/>
      <c r="E235" s="389"/>
      <c r="G235" s="389"/>
      <c r="H235" s="391"/>
    </row>
    <row r="236" spans="1:8" ht="15" hidden="1" customHeight="1">
      <c r="A236" s="389"/>
      <c r="B236" s="389"/>
      <c r="C236" s="390"/>
      <c r="D236" s="389"/>
      <c r="E236" s="389"/>
      <c r="G236" s="389"/>
      <c r="H236" s="391"/>
    </row>
    <row r="237" spans="1:8" ht="15" hidden="1" customHeight="1">
      <c r="A237" s="389"/>
      <c r="B237" s="389"/>
      <c r="C237" s="390"/>
      <c r="D237" s="389"/>
      <c r="E237" s="389"/>
      <c r="G237" s="389"/>
      <c r="H237" s="391"/>
    </row>
    <row r="238" spans="1:8" ht="15" hidden="1" customHeight="1">
      <c r="A238" s="389"/>
      <c r="B238" s="389"/>
      <c r="C238" s="390"/>
      <c r="D238" s="389"/>
      <c r="E238" s="389"/>
      <c r="G238" s="389"/>
      <c r="H238" s="391"/>
    </row>
    <row r="239" spans="1:8" ht="15" hidden="1" customHeight="1">
      <c r="A239" s="389"/>
      <c r="B239" s="389"/>
      <c r="C239" s="390"/>
      <c r="D239" s="389"/>
      <c r="E239" s="389"/>
      <c r="G239" s="389"/>
      <c r="H239" s="391"/>
    </row>
    <row r="240" spans="1:8" ht="15" hidden="1" customHeight="1">
      <c r="A240" s="389"/>
      <c r="B240" s="389"/>
      <c r="C240" s="390"/>
      <c r="D240" s="389"/>
      <c r="E240" s="389"/>
      <c r="G240" s="389"/>
      <c r="H240" s="391"/>
    </row>
    <row r="241" spans="1:8" ht="15" hidden="1" customHeight="1">
      <c r="A241" s="389"/>
      <c r="B241" s="389"/>
      <c r="C241" s="390"/>
      <c r="D241" s="389"/>
      <c r="E241" s="389"/>
      <c r="G241" s="389"/>
      <c r="H241" s="391"/>
    </row>
    <row r="242" spans="1:8" ht="15" hidden="1" customHeight="1">
      <c r="A242" s="389"/>
      <c r="B242" s="389"/>
      <c r="C242" s="390"/>
      <c r="D242" s="389"/>
      <c r="E242" s="389"/>
      <c r="G242" s="389"/>
      <c r="H242" s="391"/>
    </row>
    <row r="243" spans="1:8" ht="15" hidden="1" customHeight="1">
      <c r="A243" s="389"/>
      <c r="B243" s="389"/>
      <c r="C243" s="390"/>
      <c r="D243" s="389"/>
      <c r="E243" s="389"/>
      <c r="G243" s="389"/>
      <c r="H243" s="391"/>
    </row>
    <row r="244" spans="1:8" ht="15" hidden="1" customHeight="1">
      <c r="A244" s="389"/>
      <c r="B244" s="389"/>
      <c r="C244" s="390"/>
      <c r="D244" s="389"/>
      <c r="E244" s="389"/>
      <c r="G244" s="389"/>
      <c r="H244" s="391"/>
    </row>
    <row r="245" spans="1:8" ht="15" hidden="1" customHeight="1">
      <c r="A245" s="389"/>
      <c r="B245" s="389"/>
      <c r="C245" s="390"/>
      <c r="D245" s="389"/>
      <c r="E245" s="389"/>
      <c r="G245" s="389"/>
      <c r="H245" s="391"/>
    </row>
    <row r="246" spans="1:8" ht="15" hidden="1" customHeight="1">
      <c r="A246" s="389"/>
      <c r="B246" s="389"/>
      <c r="C246" s="390"/>
      <c r="D246" s="389"/>
      <c r="E246" s="389"/>
      <c r="G246" s="389"/>
      <c r="H246" s="391"/>
    </row>
    <row r="247" spans="1:8" ht="15" hidden="1" customHeight="1">
      <c r="A247" s="389"/>
      <c r="B247" s="389"/>
      <c r="C247" s="390"/>
      <c r="D247" s="389"/>
      <c r="E247" s="389"/>
      <c r="G247" s="389"/>
      <c r="H247" s="391"/>
    </row>
    <row r="248" spans="1:8" ht="15" hidden="1" customHeight="1">
      <c r="A248" s="389"/>
      <c r="B248" s="389"/>
      <c r="C248" s="390"/>
      <c r="D248" s="389"/>
      <c r="E248" s="389"/>
      <c r="G248" s="389"/>
      <c r="H248" s="391"/>
    </row>
    <row r="249" spans="1:8" ht="15" hidden="1" customHeight="1">
      <c r="A249" s="389"/>
      <c r="B249" s="389"/>
      <c r="C249" s="390"/>
      <c r="D249" s="389"/>
      <c r="E249" s="389"/>
      <c r="G249" s="389"/>
      <c r="H249" s="391"/>
    </row>
    <row r="250" spans="1:8" ht="15" hidden="1" customHeight="1">
      <c r="A250" s="389"/>
      <c r="B250" s="389"/>
      <c r="C250" s="390"/>
      <c r="D250" s="389"/>
      <c r="E250" s="389"/>
      <c r="G250" s="389"/>
      <c r="H250" s="391"/>
    </row>
    <row r="251" spans="1:8" ht="15" hidden="1" customHeight="1">
      <c r="A251" s="389"/>
      <c r="B251" s="389"/>
      <c r="C251" s="390"/>
      <c r="D251" s="389"/>
      <c r="E251" s="389"/>
      <c r="G251" s="389"/>
      <c r="H251" s="391"/>
    </row>
    <row r="252" spans="1:8" ht="15" hidden="1" customHeight="1">
      <c r="A252" s="389"/>
      <c r="B252" s="389"/>
      <c r="C252" s="390"/>
      <c r="D252" s="389"/>
      <c r="E252" s="389"/>
      <c r="G252" s="389"/>
      <c r="H252" s="391"/>
    </row>
    <row r="253" spans="1:8" ht="15" hidden="1" customHeight="1">
      <c r="A253" s="389"/>
      <c r="B253" s="389"/>
      <c r="C253" s="390"/>
      <c r="D253" s="389"/>
      <c r="E253" s="389"/>
      <c r="G253" s="389"/>
      <c r="H253" s="391"/>
    </row>
    <row r="254" spans="1:8" ht="15" hidden="1" customHeight="1">
      <c r="A254" s="389"/>
      <c r="B254" s="389"/>
      <c r="C254" s="390"/>
      <c r="D254" s="389"/>
      <c r="E254" s="389"/>
      <c r="G254" s="389"/>
      <c r="H254" s="391"/>
    </row>
    <row r="255" spans="1:8" ht="15" hidden="1" customHeight="1">
      <c r="A255" s="393"/>
      <c r="B255" s="393"/>
      <c r="C255" s="394"/>
      <c r="D255" s="395"/>
      <c r="E255" s="389"/>
      <c r="G255" s="389"/>
      <c r="H255" s="391"/>
    </row>
    <row r="256" spans="1:8" ht="15" hidden="1" customHeight="1">
      <c r="A256" s="389"/>
      <c r="B256" s="389"/>
      <c r="C256" s="390"/>
      <c r="D256" s="389"/>
      <c r="E256" s="389"/>
      <c r="G256" s="389"/>
      <c r="H256" s="391"/>
    </row>
    <row r="257" spans="1:8" ht="15" hidden="1" customHeight="1">
      <c r="A257" s="389"/>
      <c r="B257" s="389"/>
      <c r="C257" s="390"/>
      <c r="D257" s="389"/>
      <c r="E257" s="389"/>
      <c r="G257" s="389"/>
      <c r="H257" s="391"/>
    </row>
    <row r="258" spans="1:8" ht="15" hidden="1" customHeight="1">
      <c r="A258" s="389"/>
      <c r="B258" s="389"/>
      <c r="C258" s="390"/>
      <c r="D258" s="389"/>
      <c r="E258" s="389"/>
      <c r="G258" s="389"/>
      <c r="H258" s="391"/>
    </row>
    <row r="259" spans="1:8" ht="15" hidden="1" customHeight="1">
      <c r="A259" s="389"/>
      <c r="B259" s="389"/>
      <c r="C259" s="390"/>
      <c r="D259" s="389"/>
      <c r="E259" s="389"/>
      <c r="G259" s="389"/>
      <c r="H259" s="391"/>
    </row>
    <row r="260" spans="1:8" ht="15" hidden="1" customHeight="1">
      <c r="A260" s="389"/>
      <c r="B260" s="389"/>
      <c r="C260" s="390"/>
      <c r="D260" s="389"/>
      <c r="E260" s="389"/>
      <c r="G260" s="389"/>
      <c r="H260" s="391"/>
    </row>
    <row r="261" spans="1:8" ht="15" hidden="1" customHeight="1">
      <c r="A261" s="389"/>
      <c r="B261" s="389"/>
      <c r="C261" s="390"/>
      <c r="D261" s="389"/>
      <c r="E261" s="389"/>
      <c r="G261" s="389"/>
      <c r="H261" s="391"/>
    </row>
    <row r="262" spans="1:8" ht="15" hidden="1" customHeight="1">
      <c r="A262" s="393"/>
      <c r="B262" s="393"/>
      <c r="C262" s="394"/>
      <c r="D262" s="395"/>
      <c r="E262" s="389"/>
      <c r="G262" s="389"/>
      <c r="H262" s="392"/>
    </row>
    <row r="263" spans="1:8" ht="15" hidden="1" customHeight="1">
      <c r="A263" s="389"/>
      <c r="B263" s="389"/>
      <c r="C263" s="390"/>
      <c r="D263" s="389"/>
      <c r="E263" s="389"/>
      <c r="G263" s="389"/>
      <c r="H263" s="391"/>
    </row>
    <row r="264" spans="1:8" ht="15" hidden="1" customHeight="1">
      <c r="A264" s="389"/>
      <c r="B264" s="389"/>
      <c r="C264" s="390"/>
      <c r="D264" s="389"/>
      <c r="E264" s="389"/>
      <c r="G264" s="389"/>
      <c r="H264" s="391"/>
    </row>
    <row r="265" spans="1:8" ht="15" hidden="1" customHeight="1">
      <c r="A265" s="389"/>
      <c r="B265" s="389"/>
      <c r="C265" s="390"/>
      <c r="D265" s="389"/>
      <c r="E265" s="389"/>
      <c r="G265" s="389"/>
      <c r="H265" s="391"/>
    </row>
    <row r="266" spans="1:8" ht="15" hidden="1" customHeight="1">
      <c r="A266" s="389"/>
      <c r="B266" s="389"/>
      <c r="C266" s="390"/>
      <c r="D266" s="389"/>
      <c r="E266" s="389"/>
      <c r="G266" s="389"/>
      <c r="H266" s="391"/>
    </row>
    <row r="267" spans="1:8" ht="15" hidden="1" customHeight="1">
      <c r="A267" s="389"/>
      <c r="B267" s="389"/>
      <c r="C267" s="390"/>
      <c r="D267" s="389"/>
      <c r="E267" s="389"/>
      <c r="G267" s="389"/>
      <c r="H267" s="391"/>
    </row>
    <row r="268" spans="1:8" ht="15" hidden="1" customHeight="1">
      <c r="A268" s="389"/>
      <c r="B268" s="389"/>
      <c r="C268" s="390"/>
      <c r="D268" s="389"/>
      <c r="E268" s="389"/>
      <c r="G268" s="389"/>
      <c r="H268" s="391"/>
    </row>
    <row r="269" spans="1:8" ht="15" hidden="1" customHeight="1">
      <c r="A269" s="389"/>
      <c r="B269" s="389"/>
      <c r="C269" s="390"/>
      <c r="D269" s="389"/>
      <c r="E269" s="389"/>
      <c r="G269" s="389"/>
      <c r="H269" s="391"/>
    </row>
    <row r="270" spans="1:8" ht="15" hidden="1" customHeight="1">
      <c r="A270" s="389"/>
      <c r="B270" s="389"/>
      <c r="C270" s="390"/>
      <c r="D270" s="389"/>
      <c r="E270" s="389"/>
      <c r="G270" s="389"/>
      <c r="H270" s="391"/>
    </row>
    <row r="271" spans="1:8" ht="15" hidden="1" customHeight="1">
      <c r="A271" s="389"/>
      <c r="B271" s="389"/>
      <c r="C271" s="390"/>
      <c r="D271" s="389"/>
      <c r="E271" s="389"/>
      <c r="G271" s="389"/>
      <c r="H271" s="391"/>
    </row>
    <row r="272" spans="1:8" ht="15" hidden="1" customHeight="1">
      <c r="A272" s="389"/>
      <c r="B272" s="389"/>
      <c r="C272" s="390"/>
      <c r="D272" s="389"/>
      <c r="E272" s="389"/>
      <c r="G272" s="389"/>
      <c r="H272" s="391"/>
    </row>
    <row r="273" spans="1:8" ht="15" hidden="1" customHeight="1">
      <c r="A273" s="389"/>
      <c r="B273" s="389"/>
      <c r="C273" s="390"/>
      <c r="D273" s="389"/>
      <c r="E273" s="389"/>
      <c r="G273" s="389"/>
      <c r="H273" s="391"/>
    </row>
    <row r="274" spans="1:8" ht="15" hidden="1" customHeight="1">
      <c r="A274" s="393"/>
      <c r="B274" s="393"/>
      <c r="C274" s="394"/>
      <c r="D274" s="395"/>
      <c r="E274" s="389"/>
      <c r="G274" s="389"/>
      <c r="H274" s="391"/>
    </row>
    <row r="275" spans="1:8" ht="15" hidden="1" customHeight="1">
      <c r="A275" s="389"/>
      <c r="B275" s="389"/>
      <c r="C275" s="390"/>
      <c r="D275" s="389"/>
      <c r="E275" s="389"/>
      <c r="G275" s="389"/>
      <c r="H275" s="391"/>
    </row>
    <row r="276" spans="1:8" ht="15" hidden="1" customHeight="1">
      <c r="A276" s="393"/>
      <c r="B276" s="393"/>
      <c r="C276" s="394"/>
      <c r="D276" s="395"/>
      <c r="E276" s="389"/>
      <c r="G276" s="389"/>
    </row>
    <row r="277" spans="1:8" ht="15" hidden="1" customHeight="1">
      <c r="A277" s="389"/>
      <c r="B277" s="389"/>
      <c r="C277" s="390"/>
      <c r="D277" s="389"/>
      <c r="E277" s="389"/>
      <c r="G277" s="389"/>
      <c r="H277" s="391"/>
    </row>
    <row r="278" spans="1:8" ht="15" hidden="1" customHeight="1">
      <c r="A278" s="389"/>
      <c r="B278" s="389"/>
      <c r="C278" s="390"/>
      <c r="D278" s="389"/>
      <c r="E278" s="389"/>
      <c r="G278" s="389"/>
      <c r="H278" s="391"/>
    </row>
    <row r="279" spans="1:8" ht="15" hidden="1" customHeight="1">
      <c r="A279" s="389"/>
      <c r="B279" s="389"/>
      <c r="C279" s="390"/>
      <c r="D279" s="389"/>
      <c r="E279" s="389"/>
      <c r="G279" s="389"/>
      <c r="H279" s="391"/>
    </row>
    <row r="280" spans="1:8" ht="15" hidden="1" customHeight="1">
      <c r="A280" s="389"/>
      <c r="B280" s="389"/>
      <c r="C280" s="390"/>
      <c r="D280" s="389"/>
      <c r="E280" s="389"/>
      <c r="G280" s="389"/>
      <c r="H280" s="391"/>
    </row>
    <row r="281" spans="1:8" ht="15" hidden="1" customHeight="1">
      <c r="A281" s="389"/>
      <c r="B281" s="389"/>
      <c r="C281" s="390"/>
      <c r="D281" s="389"/>
      <c r="E281" s="389"/>
      <c r="G281" s="389"/>
      <c r="H281" s="391"/>
    </row>
    <row r="282" spans="1:8" ht="15" hidden="1" customHeight="1">
      <c r="A282" s="389"/>
      <c r="B282" s="389"/>
      <c r="C282" s="390"/>
      <c r="D282" s="389"/>
      <c r="E282" s="389"/>
      <c r="G282" s="389"/>
      <c r="H282" s="391"/>
    </row>
    <row r="283" spans="1:8" ht="15" hidden="1" customHeight="1">
      <c r="A283" s="389"/>
      <c r="B283" s="389"/>
      <c r="C283" s="390"/>
      <c r="D283" s="389"/>
      <c r="E283" s="389"/>
      <c r="G283" s="389"/>
      <c r="H283" s="391"/>
    </row>
    <row r="284" spans="1:8" ht="15" hidden="1" customHeight="1">
      <c r="A284" s="389"/>
      <c r="B284" s="389"/>
      <c r="C284" s="390"/>
      <c r="D284" s="389"/>
      <c r="E284" s="389"/>
      <c r="G284" s="389"/>
      <c r="H284" s="391"/>
    </row>
    <row r="285" spans="1:8" ht="15" hidden="1" customHeight="1">
      <c r="A285" s="389"/>
      <c r="B285" s="389"/>
      <c r="C285" s="390"/>
      <c r="D285" s="389"/>
      <c r="E285" s="389"/>
      <c r="G285" s="389"/>
      <c r="H285" s="391"/>
    </row>
    <row r="286" spans="1:8" ht="15" hidden="1" customHeight="1">
      <c r="A286" s="393"/>
      <c r="B286" s="393"/>
      <c r="C286" s="394"/>
      <c r="D286" s="395"/>
      <c r="E286" s="389"/>
      <c r="G286" s="389"/>
      <c r="H286" s="391"/>
    </row>
    <row r="287" spans="1:8" ht="15" hidden="1" customHeight="1">
      <c r="A287" s="389"/>
      <c r="B287" s="389"/>
      <c r="C287" s="390"/>
      <c r="D287" s="389"/>
      <c r="E287" s="389"/>
      <c r="G287" s="389"/>
      <c r="H287" s="391"/>
    </row>
    <row r="288" spans="1:8" ht="15" hidden="1" customHeight="1">
      <c r="A288" s="389"/>
      <c r="B288" s="389"/>
      <c r="C288" s="390"/>
      <c r="D288" s="389"/>
      <c r="E288" s="389"/>
      <c r="G288" s="389"/>
      <c r="H288" s="391"/>
    </row>
    <row r="289" spans="1:8" ht="15" hidden="1" customHeight="1">
      <c r="A289" s="389"/>
      <c r="B289" s="389"/>
      <c r="C289" s="390"/>
      <c r="D289" s="389"/>
      <c r="E289" s="389"/>
      <c r="G289" s="389"/>
      <c r="H289" s="391"/>
    </row>
    <row r="290" spans="1:8" ht="15" hidden="1" customHeight="1">
      <c r="A290" s="389"/>
      <c r="B290" s="389"/>
      <c r="C290" s="390"/>
      <c r="D290" s="389"/>
      <c r="E290" s="389"/>
      <c r="G290" s="389"/>
      <c r="H290" s="391"/>
    </row>
    <row r="291" spans="1:8" ht="15" hidden="1" customHeight="1">
      <c r="A291" s="389"/>
      <c r="B291" s="389"/>
      <c r="C291" s="390"/>
      <c r="D291" s="389"/>
      <c r="E291" s="389"/>
      <c r="G291" s="389"/>
      <c r="H291" s="391"/>
    </row>
    <row r="292" spans="1:8" ht="15" hidden="1" customHeight="1">
      <c r="A292" s="389"/>
      <c r="B292" s="389"/>
      <c r="C292" s="390"/>
      <c r="D292" s="389"/>
      <c r="E292" s="389"/>
      <c r="G292" s="389"/>
      <c r="H292" s="391"/>
    </row>
    <row r="293" spans="1:8" ht="15" hidden="1" customHeight="1">
      <c r="A293" s="389"/>
      <c r="B293" s="389"/>
      <c r="C293" s="390"/>
      <c r="D293" s="389"/>
      <c r="E293" s="389"/>
      <c r="G293" s="389"/>
      <c r="H293" s="391"/>
    </row>
    <row r="294" spans="1:8" ht="15" hidden="1" customHeight="1">
      <c r="A294" s="389"/>
      <c r="B294" s="389"/>
      <c r="C294" s="390"/>
      <c r="D294" s="389"/>
      <c r="E294" s="389"/>
      <c r="G294" s="389"/>
      <c r="H294" s="391"/>
    </row>
    <row r="295" spans="1:8" ht="15" hidden="1" customHeight="1">
      <c r="A295" s="389"/>
      <c r="B295" s="389"/>
      <c r="C295" s="390"/>
      <c r="D295" s="389"/>
      <c r="E295" s="389"/>
      <c r="G295" s="389"/>
      <c r="H295" s="391"/>
    </row>
  </sheetData>
  <autoFilter ref="A1:J295" xr:uid="{E2044A5E-B395-46AC-99F9-E39E8EF10F54}">
    <filterColumn colId="2">
      <filters>
        <filter val="A"/>
      </filters>
    </filterColumn>
  </autoFilter>
  <phoneticPr fontId="9" type="noConversion"/>
  <conditionalFormatting sqref="A296:A1048576">
    <cfRule type="duplicateValues" dxfId="26" priority="104"/>
  </conditionalFormatting>
  <conditionalFormatting sqref="A2:A295">
    <cfRule type="duplicateValues" dxfId="25" priority="105"/>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1"/>
  <sheetViews>
    <sheetView workbookViewId="0">
      <selection activeCell="F15" sqref="F15"/>
    </sheetView>
  </sheetViews>
  <sheetFormatPr defaultRowHeight="13.5"/>
  <cols>
    <col min="1" max="1" width="17.125" customWidth="1"/>
    <col min="2" max="2" width="12.625" customWidth="1"/>
    <col min="6" max="6" width="89" customWidth="1"/>
    <col min="9" max="9" width="40" customWidth="1"/>
    <col min="10" max="10" width="20.25" customWidth="1"/>
  </cols>
  <sheetData>
    <row r="1" spans="1:13" s="152" customFormat="1" ht="21.75" customHeight="1">
      <c r="A1" s="274" t="s">
        <v>3208</v>
      </c>
      <c r="B1" s="274" t="s">
        <v>2775</v>
      </c>
      <c r="C1" s="274" t="s">
        <v>2776</v>
      </c>
      <c r="D1" s="274" t="s">
        <v>3209</v>
      </c>
      <c r="E1" s="274" t="s">
        <v>3210</v>
      </c>
      <c r="F1" s="274" t="s">
        <v>2777</v>
      </c>
      <c r="G1" s="274" t="s">
        <v>2779</v>
      </c>
      <c r="H1" s="274" t="s">
        <v>3212</v>
      </c>
      <c r="I1" s="274" t="s">
        <v>3213</v>
      </c>
      <c r="J1" s="274" t="s">
        <v>3214</v>
      </c>
      <c r="K1" s="274" t="s">
        <v>3215</v>
      </c>
      <c r="L1" s="275"/>
    </row>
    <row r="2" spans="1:13" s="152" customFormat="1" ht="26.25" customHeight="1">
      <c r="A2" s="276" t="s">
        <v>3904</v>
      </c>
      <c r="B2" s="276" t="s">
        <v>71</v>
      </c>
      <c r="C2" s="276" t="s">
        <v>73</v>
      </c>
      <c r="D2" s="276" t="s">
        <v>40</v>
      </c>
      <c r="E2" s="276" t="s">
        <v>3217</v>
      </c>
      <c r="F2" s="278" t="s">
        <v>3905</v>
      </c>
      <c r="G2" s="277" t="s">
        <v>86</v>
      </c>
      <c r="H2" s="277" t="s">
        <v>97</v>
      </c>
      <c r="I2" s="277" t="s">
        <v>2011</v>
      </c>
      <c r="J2" s="277"/>
      <c r="K2" s="277"/>
      <c r="L2" s="275"/>
      <c r="M2" s="154"/>
    </row>
    <row r="3" spans="1:13" s="152" customFormat="1" ht="26.25" customHeight="1">
      <c r="A3" s="276" t="s">
        <v>3906</v>
      </c>
      <c r="B3" s="276" t="s">
        <v>71</v>
      </c>
      <c r="C3" s="276" t="s">
        <v>73</v>
      </c>
      <c r="D3" s="276" t="s">
        <v>40</v>
      </c>
      <c r="E3" s="276" t="s">
        <v>3217</v>
      </c>
      <c r="F3" s="278" t="s">
        <v>3907</v>
      </c>
      <c r="G3" s="277" t="s">
        <v>86</v>
      </c>
      <c r="H3" s="277" t="s">
        <v>97</v>
      </c>
      <c r="I3" s="277" t="s">
        <v>2011</v>
      </c>
      <c r="J3" s="277"/>
      <c r="K3" s="277"/>
      <c r="L3" s="275"/>
      <c r="M3" s="154"/>
    </row>
    <row r="4" spans="1:13" s="152" customFormat="1" ht="26.25" customHeight="1">
      <c r="A4" s="276" t="s">
        <v>3908</v>
      </c>
      <c r="B4" s="276" t="s">
        <v>71</v>
      </c>
      <c r="C4" s="276" t="s">
        <v>73</v>
      </c>
      <c r="D4" s="276" t="s">
        <v>40</v>
      </c>
      <c r="E4" s="276" t="s">
        <v>3217</v>
      </c>
      <c r="F4" s="278" t="s">
        <v>3909</v>
      </c>
      <c r="G4" s="277" t="s">
        <v>86</v>
      </c>
      <c r="H4" s="277" t="s">
        <v>97</v>
      </c>
      <c r="I4" s="277" t="s">
        <v>2011</v>
      </c>
      <c r="J4" s="277"/>
      <c r="K4" s="277"/>
      <c r="L4" s="275"/>
      <c r="M4" s="154"/>
    </row>
    <row r="5" spans="1:13" s="152" customFormat="1" ht="26.25" customHeight="1">
      <c r="A5" s="276" t="s">
        <v>3910</v>
      </c>
      <c r="B5" s="276" t="s">
        <v>71</v>
      </c>
      <c r="C5" s="276" t="s">
        <v>73</v>
      </c>
      <c r="D5" s="276" t="s">
        <v>40</v>
      </c>
      <c r="E5" s="276" t="s">
        <v>3217</v>
      </c>
      <c r="F5" s="278" t="s">
        <v>3911</v>
      </c>
      <c r="G5" s="277" t="s">
        <v>86</v>
      </c>
      <c r="H5" s="277" t="s">
        <v>97</v>
      </c>
      <c r="I5" s="277" t="s">
        <v>2011</v>
      </c>
      <c r="J5" s="277"/>
      <c r="K5" s="277"/>
      <c r="L5" s="275"/>
      <c r="M5" s="154"/>
    </row>
    <row r="6" spans="1:13" s="152" customFormat="1" ht="26.25" customHeight="1">
      <c r="A6" s="276" t="s">
        <v>3912</v>
      </c>
      <c r="B6" s="276" t="s">
        <v>71</v>
      </c>
      <c r="C6" s="276" t="s">
        <v>73</v>
      </c>
      <c r="D6" s="276" t="s">
        <v>40</v>
      </c>
      <c r="E6" s="276" t="s">
        <v>3217</v>
      </c>
      <c r="F6" s="278" t="s">
        <v>3913</v>
      </c>
      <c r="G6" s="277" t="s">
        <v>86</v>
      </c>
      <c r="H6" s="277" t="s">
        <v>97</v>
      </c>
      <c r="I6" s="277" t="s">
        <v>2011</v>
      </c>
      <c r="J6" s="277"/>
      <c r="K6" s="277"/>
      <c r="L6" s="275"/>
      <c r="M6" s="154"/>
    </row>
    <row r="7" spans="1:13" s="152" customFormat="1" ht="26.25" customHeight="1">
      <c r="A7" s="276" t="s">
        <v>3914</v>
      </c>
      <c r="B7" s="276" t="s">
        <v>71</v>
      </c>
      <c r="C7" s="276" t="s">
        <v>73</v>
      </c>
      <c r="D7" s="276" t="s">
        <v>40</v>
      </c>
      <c r="E7" s="276" t="s">
        <v>3217</v>
      </c>
      <c r="F7" s="278" t="s">
        <v>3915</v>
      </c>
      <c r="G7" s="277" t="s">
        <v>86</v>
      </c>
      <c r="H7" s="277" t="s">
        <v>97</v>
      </c>
      <c r="I7" s="277" t="s">
        <v>2011</v>
      </c>
      <c r="J7" s="277"/>
      <c r="K7" s="277"/>
      <c r="L7" s="275"/>
      <c r="M7" s="154"/>
    </row>
    <row r="8" spans="1:13" s="152" customFormat="1" ht="26.25" customHeight="1">
      <c r="A8" s="276" t="s">
        <v>3916</v>
      </c>
      <c r="B8" s="276" t="s">
        <v>71</v>
      </c>
      <c r="C8" s="276" t="s">
        <v>73</v>
      </c>
      <c r="D8" s="276" t="s">
        <v>40</v>
      </c>
      <c r="E8" s="276" t="s">
        <v>3217</v>
      </c>
      <c r="F8" s="278" t="s">
        <v>3917</v>
      </c>
      <c r="G8" s="277" t="s">
        <v>86</v>
      </c>
      <c r="H8" s="277" t="s">
        <v>97</v>
      </c>
      <c r="I8" s="277" t="s">
        <v>2011</v>
      </c>
      <c r="J8" s="277"/>
      <c r="K8" s="277"/>
      <c r="L8" s="275"/>
      <c r="M8" s="154"/>
    </row>
    <row r="9" spans="1:13" s="152" customFormat="1" ht="26.25" customHeight="1">
      <c r="A9" s="276" t="s">
        <v>3918</v>
      </c>
      <c r="B9" s="276" t="s">
        <v>71</v>
      </c>
      <c r="C9" s="276" t="s">
        <v>73</v>
      </c>
      <c r="D9" s="276" t="s">
        <v>40</v>
      </c>
      <c r="E9" s="276" t="s">
        <v>3217</v>
      </c>
      <c r="F9" s="278" t="s">
        <v>3919</v>
      </c>
      <c r="G9" s="277" t="s">
        <v>86</v>
      </c>
      <c r="H9" s="277" t="s">
        <v>97</v>
      </c>
      <c r="I9" s="277" t="s">
        <v>2011</v>
      </c>
      <c r="J9" s="277"/>
      <c r="K9" s="277"/>
      <c r="L9" s="275"/>
      <c r="M9" s="154"/>
    </row>
    <row r="10" spans="1:13" s="152" customFormat="1" ht="26.25" customHeight="1">
      <c r="A10" s="276" t="s">
        <v>3920</v>
      </c>
      <c r="B10" s="276" t="s">
        <v>71</v>
      </c>
      <c r="C10" s="276" t="s">
        <v>73</v>
      </c>
      <c r="D10" s="276" t="s">
        <v>40</v>
      </c>
      <c r="E10" s="276" t="s">
        <v>3217</v>
      </c>
      <c r="F10" s="278" t="s">
        <v>3921</v>
      </c>
      <c r="G10" s="277" t="s">
        <v>86</v>
      </c>
      <c r="H10" s="277" t="s">
        <v>97</v>
      </c>
      <c r="I10" s="277" t="s">
        <v>2011</v>
      </c>
      <c r="J10" s="277"/>
      <c r="K10" s="277"/>
      <c r="L10" s="275"/>
      <c r="M10" s="154"/>
    </row>
    <row r="11" spans="1:13" s="152" customFormat="1" ht="26.25" customHeight="1">
      <c r="A11" s="276" t="s">
        <v>3922</v>
      </c>
      <c r="B11" s="276" t="s">
        <v>71</v>
      </c>
      <c r="C11" s="276" t="s">
        <v>73</v>
      </c>
      <c r="D11" s="276" t="s">
        <v>40</v>
      </c>
      <c r="E11" s="276" t="s">
        <v>3244</v>
      </c>
      <c r="F11" s="278" t="s">
        <v>3923</v>
      </c>
      <c r="G11" s="277" t="s">
        <v>72</v>
      </c>
      <c r="H11" s="277" t="s">
        <v>97</v>
      </c>
      <c r="I11" s="277" t="s">
        <v>2011</v>
      </c>
      <c r="J11" s="277" t="s">
        <v>3719</v>
      </c>
      <c r="K11" s="277"/>
      <c r="L11" s="275"/>
      <c r="M11" s="154"/>
    </row>
    <row r="12" spans="1:13" s="152" customFormat="1" ht="26.25" customHeight="1">
      <c r="A12" s="276" t="s">
        <v>3924</v>
      </c>
      <c r="B12" s="276" t="s">
        <v>71</v>
      </c>
      <c r="C12" s="276" t="s">
        <v>73</v>
      </c>
      <c r="D12" s="276" t="s">
        <v>40</v>
      </c>
      <c r="E12" s="276" t="s">
        <v>3244</v>
      </c>
      <c r="F12" s="278" t="s">
        <v>3925</v>
      </c>
      <c r="G12" s="277" t="s">
        <v>72</v>
      </c>
      <c r="H12" s="277" t="s">
        <v>97</v>
      </c>
      <c r="I12" s="277" t="s">
        <v>2011</v>
      </c>
      <c r="J12" s="277" t="s">
        <v>3719</v>
      </c>
      <c r="K12" s="277" t="s">
        <v>3719</v>
      </c>
      <c r="L12" s="275"/>
      <c r="M12" s="154"/>
    </row>
    <row r="13" spans="1:13" s="152" customFormat="1" ht="26.25" customHeight="1">
      <c r="A13" s="276" t="s">
        <v>3926</v>
      </c>
      <c r="B13" s="276" t="s">
        <v>71</v>
      </c>
      <c r="C13" s="276" t="s">
        <v>73</v>
      </c>
      <c r="D13" s="276" t="s">
        <v>40</v>
      </c>
      <c r="E13" s="276" t="s">
        <v>3244</v>
      </c>
      <c r="F13" s="278" t="s">
        <v>3927</v>
      </c>
      <c r="G13" s="277" t="s">
        <v>72</v>
      </c>
      <c r="H13" s="277" t="s">
        <v>97</v>
      </c>
      <c r="I13" s="277" t="s">
        <v>2011</v>
      </c>
      <c r="J13" s="277" t="s">
        <v>3719</v>
      </c>
      <c r="K13" s="277" t="s">
        <v>3719</v>
      </c>
      <c r="L13" s="275"/>
      <c r="M13" s="154"/>
    </row>
    <row r="14" spans="1:13" s="152" customFormat="1" ht="26.25" customHeight="1">
      <c r="A14" s="276" t="s">
        <v>3928</v>
      </c>
      <c r="B14" s="276" t="s">
        <v>71</v>
      </c>
      <c r="C14" s="276" t="s">
        <v>73</v>
      </c>
      <c r="D14" s="276" t="s">
        <v>40</v>
      </c>
      <c r="E14" s="276" t="s">
        <v>3244</v>
      </c>
      <c r="F14" s="278" t="s">
        <v>3929</v>
      </c>
      <c r="G14" s="277" t="s">
        <v>86</v>
      </c>
      <c r="H14" s="277" t="s">
        <v>97</v>
      </c>
      <c r="I14" s="277" t="s">
        <v>2011</v>
      </c>
      <c r="J14" s="277"/>
      <c r="K14" s="277"/>
      <c r="L14" s="275"/>
      <c r="M14" s="154"/>
    </row>
    <row r="15" spans="1:13" s="152" customFormat="1" ht="26.25" customHeight="1">
      <c r="A15" s="276" t="s">
        <v>3930</v>
      </c>
      <c r="B15" s="276" t="s">
        <v>71</v>
      </c>
      <c r="C15" s="276" t="s">
        <v>73</v>
      </c>
      <c r="D15" s="276" t="s">
        <v>40</v>
      </c>
      <c r="E15" s="276" t="s">
        <v>3244</v>
      </c>
      <c r="F15" s="278" t="s">
        <v>3931</v>
      </c>
      <c r="G15" s="277" t="s">
        <v>86</v>
      </c>
      <c r="H15" s="277" t="s">
        <v>97</v>
      </c>
      <c r="I15" s="277" t="s">
        <v>2011</v>
      </c>
      <c r="J15" s="277"/>
      <c r="K15" s="277"/>
      <c r="L15" s="275"/>
      <c r="M15" s="154"/>
    </row>
    <row r="16" spans="1:13" s="152" customFormat="1" ht="26.25" customHeight="1">
      <c r="A16" s="276" t="s">
        <v>3932</v>
      </c>
      <c r="B16" s="276" t="s">
        <v>71</v>
      </c>
      <c r="C16" s="276" t="s">
        <v>73</v>
      </c>
      <c r="D16" s="276" t="s">
        <v>153</v>
      </c>
      <c r="E16" s="276" t="s">
        <v>3217</v>
      </c>
      <c r="F16" s="278" t="s">
        <v>3933</v>
      </c>
      <c r="G16" s="277" t="s">
        <v>86</v>
      </c>
      <c r="H16" s="277" t="s">
        <v>97</v>
      </c>
      <c r="I16" s="277" t="s">
        <v>2011</v>
      </c>
      <c r="J16" s="277"/>
      <c r="K16" s="277"/>
      <c r="L16" s="275"/>
      <c r="M16" s="154"/>
    </row>
    <row r="17" spans="1:13" s="152" customFormat="1" ht="26.25" customHeight="1">
      <c r="A17" s="276" t="s">
        <v>3934</v>
      </c>
      <c r="B17" s="276" t="s">
        <v>71</v>
      </c>
      <c r="C17" s="276" t="s">
        <v>73</v>
      </c>
      <c r="D17" s="276" t="s">
        <v>40</v>
      </c>
      <c r="E17" s="276" t="s">
        <v>3217</v>
      </c>
      <c r="F17" s="278" t="s">
        <v>3935</v>
      </c>
      <c r="G17" s="277" t="s">
        <v>86</v>
      </c>
      <c r="H17" s="277" t="s">
        <v>97</v>
      </c>
      <c r="I17" s="277" t="s">
        <v>2011</v>
      </c>
      <c r="J17" s="277"/>
      <c r="K17" s="277"/>
      <c r="L17" s="275"/>
      <c r="M17" s="154"/>
    </row>
    <row r="18" spans="1:13" s="152" customFormat="1" ht="26.25" customHeight="1">
      <c r="A18" s="276" t="s">
        <v>3936</v>
      </c>
      <c r="B18" s="276" t="s">
        <v>71</v>
      </c>
      <c r="C18" s="276" t="s">
        <v>7</v>
      </c>
      <c r="D18" s="276" t="s">
        <v>153</v>
      </c>
      <c r="E18" s="276" t="s">
        <v>3217</v>
      </c>
      <c r="F18" s="278" t="s">
        <v>3937</v>
      </c>
      <c r="G18" s="277" t="s">
        <v>86</v>
      </c>
      <c r="H18" s="277" t="s">
        <v>97</v>
      </c>
      <c r="I18" s="277" t="s">
        <v>2011</v>
      </c>
      <c r="J18" s="277"/>
      <c r="K18" s="277"/>
      <c r="L18" s="275"/>
      <c r="M18" s="154"/>
    </row>
    <row r="19" spans="1:13" s="152" customFormat="1" ht="26.25" customHeight="1">
      <c r="A19" s="276" t="s">
        <v>3938</v>
      </c>
      <c r="B19" s="276" t="s">
        <v>71</v>
      </c>
      <c r="C19" s="276" t="s">
        <v>73</v>
      </c>
      <c r="D19" s="276" t="s">
        <v>40</v>
      </c>
      <c r="E19" s="276" t="s">
        <v>3217</v>
      </c>
      <c r="F19" s="278" t="s">
        <v>3939</v>
      </c>
      <c r="G19" s="277" t="s">
        <v>86</v>
      </c>
      <c r="H19" s="277" t="s">
        <v>97</v>
      </c>
      <c r="I19" s="277" t="s">
        <v>2011</v>
      </c>
      <c r="J19" s="277"/>
      <c r="K19" s="277"/>
      <c r="L19" s="275"/>
      <c r="M19" s="154"/>
    </row>
    <row r="20" spans="1:13" s="152" customFormat="1" ht="26.25" customHeight="1">
      <c r="A20" s="276" t="s">
        <v>3940</v>
      </c>
      <c r="B20" s="276" t="s">
        <v>71</v>
      </c>
      <c r="C20" s="276" t="s">
        <v>73</v>
      </c>
      <c r="D20" s="276" t="s">
        <v>153</v>
      </c>
      <c r="E20" s="276" t="s">
        <v>3217</v>
      </c>
      <c r="F20" s="278" t="s">
        <v>3941</v>
      </c>
      <c r="G20" s="277" t="s">
        <v>86</v>
      </c>
      <c r="H20" s="277" t="s">
        <v>97</v>
      </c>
      <c r="I20" s="277" t="s">
        <v>2011</v>
      </c>
      <c r="J20" s="277"/>
      <c r="K20" s="277"/>
      <c r="L20" s="275"/>
      <c r="M20" s="154"/>
    </row>
    <row r="21" spans="1:13" s="152" customFormat="1" ht="26.25" customHeight="1">
      <c r="A21" s="276" t="s">
        <v>3942</v>
      </c>
      <c r="B21" s="276" t="s">
        <v>71</v>
      </c>
      <c r="C21" s="276" t="s">
        <v>73</v>
      </c>
      <c r="D21" s="276" t="s">
        <v>40</v>
      </c>
      <c r="E21" s="276" t="s">
        <v>3217</v>
      </c>
      <c r="F21" s="278" t="s">
        <v>3943</v>
      </c>
      <c r="G21" s="277" t="s">
        <v>86</v>
      </c>
      <c r="H21" s="277" t="s">
        <v>97</v>
      </c>
      <c r="I21" s="277" t="s">
        <v>2011</v>
      </c>
      <c r="J21" s="277"/>
      <c r="K21" s="277"/>
      <c r="L21" s="275"/>
      <c r="M21" s="154"/>
    </row>
  </sheetData>
  <autoFilter ref="D1:D23" xr:uid="{00000000-0009-0000-0000-000008000000}"/>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D215"/>
  <sheetViews>
    <sheetView showGridLines="0" topLeftCell="A112" zoomScaleNormal="100" workbookViewId="0">
      <selection activeCell="J65" sqref="J65"/>
    </sheetView>
  </sheetViews>
  <sheetFormatPr defaultColWidth="9.125" defaultRowHeight="15"/>
  <cols>
    <col min="1" max="1" width="3.125" style="164" customWidth="1"/>
    <col min="2" max="2" width="17.25" style="164" customWidth="1"/>
    <col min="3" max="3" width="26.25" style="164" customWidth="1"/>
    <col min="4" max="4" width="17.375" style="164" customWidth="1"/>
    <col min="5" max="5" width="19" style="164" customWidth="1"/>
    <col min="6" max="6" width="12.125" style="164" customWidth="1"/>
    <col min="7" max="7" width="9.5" style="164" bestFit="1" customWidth="1"/>
    <col min="8" max="8" width="9" style="164" bestFit="1" customWidth="1"/>
    <col min="9" max="9" width="7.5" style="164" bestFit="1" customWidth="1"/>
    <col min="10" max="10" width="12.875" style="164" customWidth="1"/>
    <col min="11" max="11" width="10" style="164" customWidth="1"/>
    <col min="12" max="12" width="20.875" style="164" customWidth="1"/>
    <col min="13" max="16384" width="9.125" style="164"/>
  </cols>
  <sheetData>
    <row r="1" spans="2:12" s="157" customFormat="1" ht="15.75" thickBot="1"/>
    <row r="2" spans="2:12" s="157" customFormat="1" ht="15.75" thickBot="1">
      <c r="B2" s="158"/>
      <c r="C2" s="159"/>
      <c r="D2" s="159"/>
      <c r="E2" s="159"/>
      <c r="F2" s="159"/>
      <c r="G2" s="159"/>
      <c r="H2" s="159"/>
      <c r="I2" s="159"/>
      <c r="J2" s="160"/>
      <c r="K2" s="159"/>
      <c r="L2" s="161"/>
    </row>
    <row r="3" spans="2:12" ht="15" customHeight="1">
      <c r="B3" s="162"/>
      <c r="C3" s="622" t="s">
        <v>1870</v>
      </c>
      <c r="D3" s="623"/>
      <c r="E3" s="623"/>
      <c r="F3" s="623"/>
      <c r="G3" s="623"/>
      <c r="H3" s="623"/>
      <c r="I3" s="623"/>
      <c r="J3" s="623"/>
      <c r="K3" s="624"/>
      <c r="L3" s="163"/>
    </row>
    <row r="4" spans="2:12" ht="15" customHeight="1" thickBot="1">
      <c r="B4" s="162"/>
      <c r="C4" s="625"/>
      <c r="D4" s="626"/>
      <c r="E4" s="626"/>
      <c r="F4" s="626"/>
      <c r="G4" s="626"/>
      <c r="H4" s="626"/>
      <c r="I4" s="626"/>
      <c r="J4" s="626"/>
      <c r="K4" s="627"/>
      <c r="L4" s="163"/>
    </row>
    <row r="5" spans="2:12" ht="15.75" thickBot="1">
      <c r="B5" s="165"/>
      <c r="C5" s="166"/>
      <c r="D5" s="166"/>
      <c r="E5" s="166"/>
      <c r="F5" s="166"/>
      <c r="G5" s="166"/>
      <c r="H5" s="166"/>
      <c r="I5" s="166"/>
      <c r="J5" s="166"/>
      <c r="K5" s="167"/>
      <c r="L5" s="168"/>
    </row>
    <row r="6" spans="2:12" s="172" customFormat="1" ht="13.5" thickBot="1">
      <c r="B6" s="169"/>
      <c r="C6" s="170"/>
      <c r="D6" s="170"/>
      <c r="E6" s="170"/>
      <c r="F6" s="170"/>
      <c r="G6" s="170"/>
      <c r="H6" s="170"/>
      <c r="I6" s="170"/>
      <c r="J6" s="170"/>
      <c r="K6" s="170"/>
      <c r="L6" s="171"/>
    </row>
    <row r="7" spans="2:12" s="172" customFormat="1">
      <c r="B7" s="608" t="s">
        <v>0</v>
      </c>
      <c r="C7" s="609"/>
      <c r="D7" s="609"/>
      <c r="E7" s="609"/>
      <c r="F7" s="609"/>
      <c r="G7" s="609"/>
      <c r="H7" s="610"/>
      <c r="I7" s="170"/>
      <c r="J7" s="170"/>
      <c r="K7" s="170"/>
      <c r="L7" s="171"/>
    </row>
    <row r="8" spans="2:12" s="172" customFormat="1" ht="12.75">
      <c r="B8" s="173" t="s">
        <v>1724</v>
      </c>
      <c r="C8" s="628">
        <v>29662</v>
      </c>
      <c r="D8" s="628"/>
      <c r="E8" s="174" t="s">
        <v>2789</v>
      </c>
      <c r="F8" s="629" t="s">
        <v>2790</v>
      </c>
      <c r="G8" s="629"/>
      <c r="H8" s="630"/>
      <c r="I8" s="170"/>
      <c r="J8" s="170"/>
      <c r="K8" s="170"/>
      <c r="L8" s="171"/>
    </row>
    <row r="9" spans="2:12" s="172" customFormat="1" ht="17.25" customHeight="1">
      <c r="B9" s="173" t="s">
        <v>1872</v>
      </c>
      <c r="C9" s="628" t="s">
        <v>3366</v>
      </c>
      <c r="D9" s="628"/>
      <c r="E9" s="175" t="s">
        <v>1727</v>
      </c>
      <c r="F9" s="628" t="s">
        <v>2791</v>
      </c>
      <c r="G9" s="628"/>
      <c r="H9" s="631"/>
      <c r="I9" s="170"/>
      <c r="J9" s="170"/>
      <c r="K9" s="170"/>
      <c r="L9" s="171"/>
    </row>
    <row r="10" spans="2:12" s="172" customFormat="1" ht="30.75" customHeight="1">
      <c r="B10" s="173" t="s">
        <v>1729</v>
      </c>
      <c r="C10" s="628" t="s">
        <v>2792</v>
      </c>
      <c r="D10" s="628"/>
      <c r="E10" s="175" t="s">
        <v>1874</v>
      </c>
      <c r="F10" s="636" t="s">
        <v>2793</v>
      </c>
      <c r="G10" s="628"/>
      <c r="H10" s="631"/>
      <c r="I10" s="170"/>
      <c r="J10" s="170"/>
      <c r="K10" s="170"/>
      <c r="L10" s="171"/>
    </row>
    <row r="11" spans="2:12" s="172" customFormat="1" ht="36.75" customHeight="1">
      <c r="B11" s="173" t="s">
        <v>1731</v>
      </c>
      <c r="C11" s="632" t="s">
        <v>2794</v>
      </c>
      <c r="D11" s="628"/>
      <c r="E11" s="175" t="s">
        <v>1732</v>
      </c>
      <c r="F11" s="638">
        <v>44725</v>
      </c>
      <c r="G11" s="638"/>
      <c r="H11" s="639"/>
      <c r="I11" s="170"/>
      <c r="J11" s="170"/>
      <c r="K11" s="170"/>
      <c r="L11" s="171"/>
    </row>
    <row r="12" spans="2:12" s="172" customFormat="1" ht="12.75">
      <c r="B12" s="173" t="s">
        <v>1876</v>
      </c>
      <c r="C12" s="628" t="s">
        <v>2795</v>
      </c>
      <c r="D12" s="628"/>
      <c r="E12" s="175" t="s">
        <v>1733</v>
      </c>
      <c r="F12" s="638">
        <v>44730</v>
      </c>
      <c r="G12" s="638"/>
      <c r="H12" s="639"/>
      <c r="I12" s="170"/>
      <c r="J12" s="170"/>
      <c r="K12" s="170"/>
      <c r="L12" s="171"/>
    </row>
    <row r="13" spans="2:12" s="172" customFormat="1" ht="12.75">
      <c r="B13" s="173" t="s">
        <v>1723</v>
      </c>
      <c r="C13" s="628" t="s">
        <v>1734</v>
      </c>
      <c r="D13" s="628"/>
      <c r="E13" s="175" t="s">
        <v>1735</v>
      </c>
      <c r="F13" s="628" t="s">
        <v>2796</v>
      </c>
      <c r="G13" s="628"/>
      <c r="H13" s="631"/>
      <c r="I13" s="170"/>
      <c r="J13" s="170"/>
      <c r="K13" s="170"/>
      <c r="L13" s="171"/>
    </row>
    <row r="14" spans="2:12" s="172" customFormat="1" ht="12.75">
      <c r="B14" s="173" t="s">
        <v>1878</v>
      </c>
      <c r="C14" s="628" t="s">
        <v>2797</v>
      </c>
      <c r="D14" s="628"/>
      <c r="E14" s="176" t="s">
        <v>2798</v>
      </c>
      <c r="F14" s="628" t="s">
        <v>2799</v>
      </c>
      <c r="G14" s="628"/>
      <c r="H14" s="631"/>
      <c r="I14" s="170"/>
      <c r="J14" s="170"/>
      <c r="K14" s="170"/>
      <c r="L14" s="171"/>
    </row>
    <row r="15" spans="2:12" s="172" customFormat="1" ht="39.75" customHeight="1">
      <c r="B15" s="173" t="s">
        <v>1879</v>
      </c>
      <c r="C15" s="632" t="s">
        <v>2800</v>
      </c>
      <c r="D15" s="632"/>
      <c r="E15" s="632"/>
      <c r="F15" s="632"/>
      <c r="G15" s="632"/>
      <c r="H15" s="633"/>
      <c r="I15" s="170"/>
      <c r="J15" s="170"/>
      <c r="K15" s="170"/>
      <c r="L15" s="171"/>
    </row>
    <row r="16" spans="2:12" s="172" customFormat="1" ht="42" customHeight="1" thickBot="1">
      <c r="B16" s="177" t="s">
        <v>1881</v>
      </c>
      <c r="C16" s="634" t="s">
        <v>2801</v>
      </c>
      <c r="D16" s="634"/>
      <c r="E16" s="634"/>
      <c r="F16" s="634"/>
      <c r="G16" s="634"/>
      <c r="H16" s="635"/>
      <c r="I16" s="170"/>
      <c r="J16" s="170"/>
      <c r="K16" s="170"/>
      <c r="L16" s="171"/>
    </row>
    <row r="17" spans="1:16" s="170" customFormat="1" ht="13.5" thickBot="1">
      <c r="B17" s="178"/>
      <c r="C17" s="179"/>
      <c r="D17" s="179"/>
      <c r="E17" s="179"/>
      <c r="F17" s="179"/>
      <c r="G17" s="179"/>
      <c r="H17" s="179"/>
      <c r="I17" s="179"/>
      <c r="J17" s="179"/>
      <c r="K17" s="179"/>
      <c r="L17" s="180"/>
    </row>
    <row r="18" spans="1:16" s="172" customFormat="1" ht="15.75" thickBot="1">
      <c r="B18" s="640" t="s">
        <v>1738</v>
      </c>
      <c r="C18" s="641"/>
      <c r="D18" s="641"/>
      <c r="E18" s="641"/>
      <c r="F18" s="641"/>
      <c r="G18" s="641"/>
      <c r="H18" s="641"/>
      <c r="I18" s="641"/>
      <c r="J18" s="641"/>
      <c r="K18" s="641"/>
      <c r="L18" s="642"/>
    </row>
    <row r="19" spans="1:16" s="172" customFormat="1" ht="12.75" customHeight="1">
      <c r="B19" s="772" t="s">
        <v>3386</v>
      </c>
      <c r="C19" s="644"/>
      <c r="D19" s="644"/>
      <c r="E19" s="644"/>
      <c r="F19" s="644"/>
      <c r="G19" s="644"/>
      <c r="H19" s="644"/>
      <c r="I19" s="644"/>
      <c r="J19" s="644"/>
      <c r="K19" s="644"/>
      <c r="L19" s="645"/>
    </row>
    <row r="20" spans="1:16" s="172" customFormat="1" ht="12.75">
      <c r="B20" s="646"/>
      <c r="C20" s="647"/>
      <c r="D20" s="647"/>
      <c r="E20" s="647"/>
      <c r="F20" s="647"/>
      <c r="G20" s="647"/>
      <c r="H20" s="647"/>
      <c r="I20" s="647"/>
      <c r="J20" s="647"/>
      <c r="K20" s="647"/>
      <c r="L20" s="648"/>
    </row>
    <row r="21" spans="1:16" s="172" customFormat="1" ht="12.75">
      <c r="B21" s="646"/>
      <c r="C21" s="647"/>
      <c r="D21" s="647"/>
      <c r="E21" s="647"/>
      <c r="F21" s="647"/>
      <c r="G21" s="647"/>
      <c r="H21" s="647"/>
      <c r="I21" s="647"/>
      <c r="J21" s="647"/>
      <c r="K21" s="647"/>
      <c r="L21" s="648"/>
    </row>
    <row r="22" spans="1:16" s="172" customFormat="1" ht="12.75">
      <c r="B22" s="646"/>
      <c r="C22" s="647"/>
      <c r="D22" s="647"/>
      <c r="E22" s="647"/>
      <c r="F22" s="647"/>
      <c r="G22" s="647"/>
      <c r="H22" s="647"/>
      <c r="I22" s="647"/>
      <c r="J22" s="647"/>
      <c r="K22" s="647"/>
      <c r="L22" s="648"/>
    </row>
    <row r="23" spans="1:16" s="172" customFormat="1" ht="12.75">
      <c r="B23" s="646"/>
      <c r="C23" s="647"/>
      <c r="D23" s="647"/>
      <c r="E23" s="647"/>
      <c r="F23" s="647"/>
      <c r="G23" s="647"/>
      <c r="H23" s="647"/>
      <c r="I23" s="647"/>
      <c r="J23" s="647"/>
      <c r="K23" s="647"/>
      <c r="L23" s="648"/>
    </row>
    <row r="24" spans="1:16" s="172" customFormat="1" ht="12.75">
      <c r="B24" s="646"/>
      <c r="C24" s="647"/>
      <c r="D24" s="647"/>
      <c r="E24" s="647"/>
      <c r="F24" s="647"/>
      <c r="G24" s="647"/>
      <c r="H24" s="647"/>
      <c r="I24" s="647"/>
      <c r="J24" s="647"/>
      <c r="K24" s="647"/>
      <c r="L24" s="648"/>
    </row>
    <row r="25" spans="1:16" s="172" customFormat="1" ht="12.75">
      <c r="B25" s="646"/>
      <c r="C25" s="647"/>
      <c r="D25" s="647"/>
      <c r="E25" s="647"/>
      <c r="F25" s="647"/>
      <c r="G25" s="647"/>
      <c r="H25" s="647"/>
      <c r="I25" s="647"/>
      <c r="J25" s="647"/>
      <c r="K25" s="647"/>
      <c r="L25" s="648"/>
    </row>
    <row r="26" spans="1:16" s="172" customFormat="1" ht="13.5" thickBot="1">
      <c r="B26" s="649"/>
      <c r="C26" s="650"/>
      <c r="D26" s="650"/>
      <c r="E26" s="650"/>
      <c r="F26" s="650"/>
      <c r="G26" s="650"/>
      <c r="H26" s="650"/>
      <c r="I26" s="650"/>
      <c r="J26" s="650"/>
      <c r="K26" s="650"/>
      <c r="L26" s="651"/>
    </row>
    <row r="27" spans="1:16" s="172" customFormat="1" ht="15.75" thickBot="1">
      <c r="A27" s="181"/>
      <c r="B27" s="640" t="s">
        <v>1883</v>
      </c>
      <c r="C27" s="641"/>
      <c r="D27" s="641"/>
      <c r="E27" s="641"/>
      <c r="F27" s="641"/>
      <c r="G27" s="641"/>
      <c r="H27" s="641"/>
      <c r="I27" s="641"/>
      <c r="J27" s="641"/>
      <c r="K27" s="641"/>
      <c r="L27" s="642"/>
    </row>
    <row r="28" spans="1:16" s="172" customFormat="1" ht="12.75">
      <c r="B28" s="652" t="s">
        <v>28</v>
      </c>
      <c r="C28" s="654" t="s">
        <v>2802</v>
      </c>
      <c r="D28" s="654" t="s">
        <v>1884</v>
      </c>
      <c r="E28" s="654" t="s">
        <v>3</v>
      </c>
      <c r="F28" s="654" t="s">
        <v>2803</v>
      </c>
      <c r="G28" s="182" t="s">
        <v>2804</v>
      </c>
      <c r="H28" s="182" t="s">
        <v>2804</v>
      </c>
      <c r="I28" s="656" t="s">
        <v>2805</v>
      </c>
      <c r="J28" s="656" t="s">
        <v>1741</v>
      </c>
      <c r="K28" s="656" t="s">
        <v>1887</v>
      </c>
      <c r="L28" s="660" t="s">
        <v>2806</v>
      </c>
    </row>
    <row r="29" spans="1:16" s="172" customFormat="1" ht="25.5">
      <c r="B29" s="653"/>
      <c r="C29" s="655"/>
      <c r="D29" s="655"/>
      <c r="E29" s="655"/>
      <c r="F29" s="655"/>
      <c r="G29" s="183" t="s">
        <v>2807</v>
      </c>
      <c r="H29" s="183" t="s">
        <v>1886</v>
      </c>
      <c r="I29" s="657"/>
      <c r="J29" s="657"/>
      <c r="K29" s="657"/>
      <c r="L29" s="661"/>
    </row>
    <row r="30" spans="1:16" s="172" customFormat="1" ht="13.5">
      <c r="B30" s="184">
        <v>1</v>
      </c>
      <c r="C30" s="192" t="s">
        <v>1707</v>
      </c>
      <c r="D30" s="186" t="s">
        <v>1784</v>
      </c>
      <c r="E30" s="187" t="s">
        <v>3149</v>
      </c>
      <c r="F30" s="188" t="s">
        <v>2808</v>
      </c>
      <c r="G30" s="188" t="s">
        <v>2808</v>
      </c>
      <c r="H30" s="188" t="s">
        <v>2808</v>
      </c>
      <c r="I30" s="189" t="s">
        <v>2809</v>
      </c>
      <c r="J30" s="190">
        <v>44725</v>
      </c>
      <c r="K30" s="190">
        <v>44727</v>
      </c>
      <c r="L30" s="191"/>
      <c r="M30" s="658"/>
      <c r="N30" s="658"/>
      <c r="O30" s="658"/>
      <c r="P30" s="658"/>
    </row>
    <row r="31" spans="1:16" s="172" customFormat="1" ht="47.25">
      <c r="B31" s="184">
        <v>2</v>
      </c>
      <c r="C31" s="192" t="s">
        <v>1707</v>
      </c>
      <c r="D31" s="186" t="s">
        <v>1924</v>
      </c>
      <c r="E31" s="263" t="s">
        <v>3150</v>
      </c>
      <c r="F31" s="188" t="s">
        <v>2808</v>
      </c>
      <c r="G31" s="188" t="s">
        <v>2808</v>
      </c>
      <c r="H31" s="188" t="s">
        <v>2808</v>
      </c>
      <c r="I31" s="189" t="s">
        <v>2809</v>
      </c>
      <c r="J31" s="190">
        <v>44728</v>
      </c>
      <c r="K31" s="190">
        <v>44729</v>
      </c>
      <c r="L31" s="191"/>
      <c r="M31" s="658"/>
      <c r="N31" s="658"/>
      <c r="O31" s="658"/>
      <c r="P31" s="658"/>
    </row>
    <row r="32" spans="1:16" s="172" customFormat="1" ht="24.75">
      <c r="B32" s="184">
        <v>3</v>
      </c>
      <c r="C32" s="192" t="s">
        <v>1707</v>
      </c>
      <c r="D32" s="186" t="s">
        <v>1755</v>
      </c>
      <c r="E32" s="263" t="s">
        <v>3151</v>
      </c>
      <c r="F32" s="188" t="s">
        <v>2808</v>
      </c>
      <c r="G32" s="188" t="s">
        <v>2808</v>
      </c>
      <c r="H32" s="188" t="s">
        <v>2808</v>
      </c>
      <c r="I32" s="189" t="s">
        <v>2809</v>
      </c>
      <c r="J32" s="190">
        <v>44730</v>
      </c>
      <c r="K32" s="190">
        <v>44730</v>
      </c>
      <c r="L32" s="194"/>
      <c r="M32" s="658"/>
      <c r="N32" s="658"/>
      <c r="O32" s="658"/>
      <c r="P32" s="658"/>
    </row>
    <row r="33" spans="2:16" s="172" customFormat="1" ht="40.5">
      <c r="B33" s="184">
        <v>4</v>
      </c>
      <c r="C33" s="192" t="s">
        <v>2811</v>
      </c>
      <c r="D33" s="186" t="s">
        <v>1761</v>
      </c>
      <c r="E33" s="187" t="s">
        <v>1900</v>
      </c>
      <c r="F33" s="188" t="s">
        <v>2810</v>
      </c>
      <c r="G33" s="188" t="s">
        <v>2810</v>
      </c>
      <c r="H33" s="193" t="s">
        <v>2810</v>
      </c>
      <c r="I33" s="189"/>
      <c r="J33" s="190"/>
      <c r="K33" s="190"/>
      <c r="L33" s="195" t="s">
        <v>3368</v>
      </c>
      <c r="M33" s="658"/>
      <c r="N33" s="658"/>
      <c r="O33" s="658"/>
      <c r="P33" s="658"/>
    </row>
    <row r="34" spans="2:16" s="172" customFormat="1" ht="22.5">
      <c r="B34" s="184">
        <v>5</v>
      </c>
      <c r="C34" s="192" t="s">
        <v>2811</v>
      </c>
      <c r="D34" s="186" t="s">
        <v>1901</v>
      </c>
      <c r="E34" s="187" t="s">
        <v>3153</v>
      </c>
      <c r="F34" s="188" t="s">
        <v>2810</v>
      </c>
      <c r="G34" s="188" t="s">
        <v>2810</v>
      </c>
      <c r="H34" s="193" t="s">
        <v>2810</v>
      </c>
      <c r="I34" s="189"/>
      <c r="J34" s="190"/>
      <c r="K34" s="190"/>
      <c r="L34" s="195" t="s">
        <v>2812</v>
      </c>
      <c r="M34" s="658"/>
      <c r="N34" s="658"/>
      <c r="O34" s="658"/>
      <c r="P34" s="658"/>
    </row>
    <row r="35" spans="2:16" s="172" customFormat="1" ht="22.5">
      <c r="B35" s="184">
        <v>6</v>
      </c>
      <c r="C35" s="192" t="s">
        <v>2811</v>
      </c>
      <c r="D35" s="186" t="s">
        <v>1763</v>
      </c>
      <c r="E35" s="187" t="s">
        <v>3154</v>
      </c>
      <c r="F35" s="188" t="s">
        <v>2810</v>
      </c>
      <c r="G35" s="188" t="s">
        <v>2810</v>
      </c>
      <c r="H35" s="193" t="s">
        <v>2810</v>
      </c>
      <c r="I35" s="189"/>
      <c r="J35" s="190"/>
      <c r="K35" s="190"/>
      <c r="L35" s="195" t="s">
        <v>2813</v>
      </c>
      <c r="M35" s="658"/>
      <c r="N35" s="658"/>
      <c r="O35" s="658"/>
      <c r="P35" s="658"/>
    </row>
    <row r="36" spans="2:16" s="196" customFormat="1" ht="22.5">
      <c r="B36" s="184">
        <v>7</v>
      </c>
      <c r="C36" s="192" t="s">
        <v>2811</v>
      </c>
      <c r="D36" s="186" t="s">
        <v>1903</v>
      </c>
      <c r="E36" s="187" t="s">
        <v>3155</v>
      </c>
      <c r="F36" s="188" t="s">
        <v>2810</v>
      </c>
      <c r="G36" s="193" t="s">
        <v>2810</v>
      </c>
      <c r="H36" s="193" t="s">
        <v>2810</v>
      </c>
      <c r="I36" s="189"/>
      <c r="J36" s="190"/>
      <c r="K36" s="190"/>
      <c r="L36" s="195" t="s">
        <v>2813</v>
      </c>
      <c r="M36" s="658"/>
      <c r="N36" s="658"/>
      <c r="O36" s="658"/>
      <c r="P36" s="658"/>
    </row>
    <row r="37" spans="2:16" s="172" customFormat="1" ht="27">
      <c r="B37" s="184">
        <v>8</v>
      </c>
      <c r="C37" s="192" t="s">
        <v>2811</v>
      </c>
      <c r="D37" s="186" t="s">
        <v>1765</v>
      </c>
      <c r="E37" s="187" t="s">
        <v>3152</v>
      </c>
      <c r="F37" s="188" t="s">
        <v>2808</v>
      </c>
      <c r="G37" s="193" t="s">
        <v>2810</v>
      </c>
      <c r="H37" s="193" t="s">
        <v>2810</v>
      </c>
      <c r="I37" s="189"/>
      <c r="J37" s="190"/>
      <c r="K37" s="190"/>
      <c r="L37" s="195" t="s">
        <v>2814</v>
      </c>
      <c r="M37" s="658"/>
      <c r="N37" s="658"/>
      <c r="O37" s="658"/>
      <c r="P37" s="658"/>
    </row>
    <row r="38" spans="2:16" s="200" customFormat="1" ht="27">
      <c r="B38" s="184">
        <v>9</v>
      </c>
      <c r="C38" s="192" t="s">
        <v>2811</v>
      </c>
      <c r="D38" s="186" t="s">
        <v>1905</v>
      </c>
      <c r="E38" s="187" t="s">
        <v>3156</v>
      </c>
      <c r="F38" s="188" t="s">
        <v>2810</v>
      </c>
      <c r="G38" s="193" t="s">
        <v>2810</v>
      </c>
      <c r="H38" s="193" t="s">
        <v>2810</v>
      </c>
      <c r="I38" s="189"/>
      <c r="J38" s="190"/>
      <c r="K38" s="190"/>
      <c r="L38" s="298" t="s">
        <v>3387</v>
      </c>
      <c r="M38" s="659"/>
      <c r="N38" s="659"/>
      <c r="O38" s="659"/>
      <c r="P38" s="659"/>
    </row>
    <row r="39" spans="2:16" s="172" customFormat="1" ht="27">
      <c r="B39" s="184">
        <v>10</v>
      </c>
      <c r="C39" s="192" t="s">
        <v>2811</v>
      </c>
      <c r="D39" s="186" t="s">
        <v>1768</v>
      </c>
      <c r="E39" s="187" t="s">
        <v>3157</v>
      </c>
      <c r="F39" s="188" t="s">
        <v>2810</v>
      </c>
      <c r="G39" s="188" t="s">
        <v>2810</v>
      </c>
      <c r="H39" s="193" t="s">
        <v>2810</v>
      </c>
      <c r="I39" s="189"/>
      <c r="J39" s="190"/>
      <c r="K39" s="190"/>
      <c r="L39" s="195" t="s">
        <v>2815</v>
      </c>
      <c r="M39" s="658"/>
      <c r="N39" s="658"/>
      <c r="O39" s="658"/>
      <c r="P39" s="658"/>
    </row>
    <row r="40" spans="2:16" s="172" customFormat="1" ht="13.5">
      <c r="B40" s="184">
        <v>11</v>
      </c>
      <c r="C40" s="192" t="s">
        <v>2811</v>
      </c>
      <c r="D40" s="186" t="s">
        <v>1770</v>
      </c>
      <c r="E40" s="187" t="s">
        <v>3158</v>
      </c>
      <c r="F40" s="188" t="s">
        <v>2810</v>
      </c>
      <c r="G40" s="188" t="s">
        <v>2810</v>
      </c>
      <c r="H40" s="188" t="s">
        <v>2810</v>
      </c>
      <c r="I40" s="189"/>
      <c r="J40" s="190"/>
      <c r="K40" s="190"/>
      <c r="L40" s="195" t="s">
        <v>3369</v>
      </c>
      <c r="M40" s="658"/>
      <c r="N40" s="658"/>
      <c r="O40" s="658"/>
      <c r="P40" s="658"/>
    </row>
    <row r="41" spans="2:16" s="200" customFormat="1" ht="22.5">
      <c r="B41" s="184">
        <v>12</v>
      </c>
      <c r="C41" s="192" t="s">
        <v>2811</v>
      </c>
      <c r="D41" s="186" t="s">
        <v>1910</v>
      </c>
      <c r="E41" s="187" t="s">
        <v>3159</v>
      </c>
      <c r="F41" s="188" t="s">
        <v>2810</v>
      </c>
      <c r="G41" s="188" t="s">
        <v>2810</v>
      </c>
      <c r="H41" s="193" t="s">
        <v>2810</v>
      </c>
      <c r="I41" s="189"/>
      <c r="J41" s="190"/>
      <c r="K41" s="190"/>
      <c r="L41" s="191" t="s">
        <v>3388</v>
      </c>
      <c r="M41" s="659"/>
      <c r="N41" s="659"/>
      <c r="O41" s="659"/>
      <c r="P41" s="659"/>
    </row>
    <row r="42" spans="2:16" s="172" customFormat="1" ht="13.5">
      <c r="B42" s="184">
        <v>13</v>
      </c>
      <c r="C42" s="192" t="s">
        <v>2811</v>
      </c>
      <c r="D42" s="186" t="s">
        <v>1911</v>
      </c>
      <c r="E42" s="187" t="s">
        <v>3160</v>
      </c>
      <c r="F42" s="188" t="s">
        <v>2810</v>
      </c>
      <c r="G42" s="188" t="s">
        <v>2810</v>
      </c>
      <c r="H42" s="188" t="s">
        <v>2810</v>
      </c>
      <c r="I42" s="190"/>
      <c r="J42" s="190"/>
      <c r="K42" s="190"/>
      <c r="L42" s="195" t="s">
        <v>2816</v>
      </c>
      <c r="M42" s="658"/>
      <c r="N42" s="658"/>
      <c r="O42" s="658"/>
      <c r="P42" s="658"/>
    </row>
    <row r="43" spans="2:16" s="172" customFormat="1" ht="22.5">
      <c r="B43" s="184">
        <v>14</v>
      </c>
      <c r="C43" s="192" t="s">
        <v>2811</v>
      </c>
      <c r="D43" s="186" t="s">
        <v>1790</v>
      </c>
      <c r="E43" s="187" t="s">
        <v>3161</v>
      </c>
      <c r="F43" s="188" t="s">
        <v>2810</v>
      </c>
      <c r="G43" s="188" t="s">
        <v>2810</v>
      </c>
      <c r="H43" s="188" t="s">
        <v>2810</v>
      </c>
      <c r="I43" s="190"/>
      <c r="J43" s="190"/>
      <c r="K43" s="190"/>
      <c r="L43" s="195" t="s">
        <v>2817</v>
      </c>
      <c r="M43" s="658"/>
      <c r="N43" s="658"/>
      <c r="O43" s="658"/>
      <c r="P43" s="658"/>
    </row>
    <row r="44" spans="2:16" s="200" customFormat="1" ht="32.25">
      <c r="B44" s="184">
        <v>15</v>
      </c>
      <c r="C44" s="192" t="s">
        <v>3353</v>
      </c>
      <c r="D44" s="186" t="s">
        <v>1891</v>
      </c>
      <c r="E44" s="187" t="s">
        <v>3177</v>
      </c>
      <c r="F44" s="188" t="s">
        <v>2810</v>
      </c>
      <c r="G44" s="188" t="s">
        <v>2810</v>
      </c>
      <c r="H44" s="188" t="s">
        <v>2810</v>
      </c>
      <c r="I44" s="197"/>
      <c r="J44" s="190"/>
      <c r="K44" s="190"/>
      <c r="L44" s="191" t="s">
        <v>3389</v>
      </c>
      <c r="M44" s="299"/>
    </row>
    <row r="45" spans="2:16" s="200" customFormat="1" ht="13.5">
      <c r="B45" s="217">
        <v>16</v>
      </c>
      <c r="C45" s="192" t="s">
        <v>2818</v>
      </c>
      <c r="D45" s="186" t="s">
        <v>1759</v>
      </c>
      <c r="E45" s="303" t="s">
        <v>3162</v>
      </c>
      <c r="F45" s="193" t="s">
        <v>3370</v>
      </c>
      <c r="G45" s="193" t="s">
        <v>3370</v>
      </c>
      <c r="H45" s="193" t="s">
        <v>3370</v>
      </c>
      <c r="I45" s="197"/>
      <c r="J45" s="190"/>
      <c r="K45" s="190"/>
      <c r="L45" s="191" t="s">
        <v>3371</v>
      </c>
      <c r="M45" s="662"/>
      <c r="N45" s="659"/>
      <c r="O45" s="659"/>
      <c r="P45" s="659"/>
    </row>
    <row r="46" spans="2:16" s="200" customFormat="1" ht="22.5">
      <c r="B46" s="217">
        <v>17</v>
      </c>
      <c r="C46" s="192" t="s">
        <v>2818</v>
      </c>
      <c r="D46" s="186" t="s">
        <v>1778</v>
      </c>
      <c r="E46" s="187" t="s">
        <v>3163</v>
      </c>
      <c r="F46" s="193" t="s">
        <v>3370</v>
      </c>
      <c r="G46" s="193" t="s">
        <v>3370</v>
      </c>
      <c r="H46" s="193" t="s">
        <v>3370</v>
      </c>
      <c r="I46" s="197"/>
      <c r="J46" s="190"/>
      <c r="K46" s="190"/>
      <c r="L46" s="191" t="s">
        <v>3372</v>
      </c>
      <c r="M46" s="659"/>
      <c r="N46" s="659"/>
      <c r="O46" s="659"/>
      <c r="P46" s="659"/>
    </row>
    <row r="47" spans="2:16" s="200" customFormat="1" ht="13.5">
      <c r="B47" s="184">
        <v>18</v>
      </c>
      <c r="C47" s="273" t="s">
        <v>2818</v>
      </c>
      <c r="D47" s="186" t="s">
        <v>1779</v>
      </c>
      <c r="E47" s="187" t="s">
        <v>39</v>
      </c>
      <c r="F47" s="188" t="s">
        <v>2808</v>
      </c>
      <c r="G47" s="193" t="s">
        <v>2808</v>
      </c>
      <c r="H47" s="193" t="s">
        <v>2808</v>
      </c>
      <c r="I47" s="197" t="s">
        <v>2819</v>
      </c>
      <c r="J47" s="190">
        <v>44725</v>
      </c>
      <c r="K47" s="190">
        <v>44725</v>
      </c>
      <c r="L47" s="191"/>
      <c r="M47" s="659"/>
      <c r="N47" s="659"/>
      <c r="O47" s="659"/>
      <c r="P47" s="659"/>
    </row>
    <row r="48" spans="2:16" s="172" customFormat="1" ht="13.5">
      <c r="B48" s="184">
        <v>19</v>
      </c>
      <c r="C48" s="273" t="s">
        <v>2818</v>
      </c>
      <c r="D48" s="186" t="s">
        <v>1785</v>
      </c>
      <c r="E48" s="263" t="s">
        <v>3164</v>
      </c>
      <c r="F48" s="188" t="s">
        <v>2808</v>
      </c>
      <c r="G48" s="188" t="s">
        <v>2808</v>
      </c>
      <c r="H48" s="188" t="s">
        <v>2808</v>
      </c>
      <c r="I48" s="197" t="s">
        <v>2819</v>
      </c>
      <c r="J48" s="190">
        <v>44726</v>
      </c>
      <c r="K48" s="190">
        <v>44726</v>
      </c>
      <c r="L48" s="191"/>
      <c r="M48" s="658"/>
      <c r="N48" s="658"/>
      <c r="O48" s="658"/>
      <c r="P48" s="658"/>
    </row>
    <row r="49" spans="2:16" s="172" customFormat="1" ht="22.5">
      <c r="B49" s="184">
        <v>20</v>
      </c>
      <c r="C49" s="273" t="s">
        <v>2818</v>
      </c>
      <c r="D49" s="186" t="s">
        <v>1788</v>
      </c>
      <c r="E49" s="187" t="s">
        <v>3165</v>
      </c>
      <c r="F49" s="188" t="s">
        <v>2808</v>
      </c>
      <c r="G49" s="188" t="s">
        <v>2808</v>
      </c>
      <c r="H49" s="188" t="s">
        <v>2808</v>
      </c>
      <c r="I49" s="197" t="s">
        <v>2819</v>
      </c>
      <c r="J49" s="190">
        <v>44726</v>
      </c>
      <c r="K49" s="190">
        <v>44726</v>
      </c>
      <c r="L49" s="191"/>
      <c r="M49" s="658"/>
      <c r="N49" s="658"/>
      <c r="O49" s="658"/>
      <c r="P49" s="658"/>
    </row>
    <row r="50" spans="2:16" s="172" customFormat="1" ht="13.5">
      <c r="B50" s="184">
        <v>21</v>
      </c>
      <c r="C50" s="273" t="s">
        <v>2818</v>
      </c>
      <c r="D50" s="186" t="s">
        <v>1918</v>
      </c>
      <c r="E50" s="187" t="s">
        <v>3166</v>
      </c>
      <c r="F50" s="188" t="s">
        <v>2808</v>
      </c>
      <c r="G50" s="188" t="s">
        <v>2808</v>
      </c>
      <c r="H50" s="188" t="s">
        <v>2808</v>
      </c>
      <c r="I50" s="197" t="s">
        <v>2819</v>
      </c>
      <c r="J50" s="190">
        <v>44726</v>
      </c>
      <c r="K50" s="190">
        <v>44726</v>
      </c>
      <c r="L50" s="191"/>
      <c r="M50" s="658"/>
      <c r="N50" s="658"/>
      <c r="O50" s="658"/>
      <c r="P50" s="658"/>
    </row>
    <row r="51" spans="2:16" s="172" customFormat="1" ht="13.5">
      <c r="B51" s="184">
        <v>22</v>
      </c>
      <c r="C51" s="273" t="s">
        <v>2818</v>
      </c>
      <c r="D51" s="186" t="s">
        <v>1920</v>
      </c>
      <c r="E51" s="187" t="s">
        <v>3167</v>
      </c>
      <c r="F51" s="188" t="s">
        <v>2808</v>
      </c>
      <c r="G51" s="188" t="s">
        <v>2808</v>
      </c>
      <c r="H51" s="188" t="s">
        <v>2808</v>
      </c>
      <c r="I51" s="197" t="s">
        <v>2819</v>
      </c>
      <c r="J51" s="190">
        <v>44727</v>
      </c>
      <c r="K51" s="190">
        <v>44727</v>
      </c>
      <c r="L51" s="191"/>
      <c r="M51" s="658"/>
      <c r="N51" s="658"/>
      <c r="O51" s="658"/>
      <c r="P51" s="658"/>
    </row>
    <row r="52" spans="2:16" s="200" customFormat="1" ht="22.5">
      <c r="B52" s="217">
        <v>23</v>
      </c>
      <c r="C52" s="273" t="s">
        <v>2818</v>
      </c>
      <c r="D52" s="186" t="s">
        <v>1797</v>
      </c>
      <c r="E52" s="187" t="s">
        <v>3168</v>
      </c>
      <c r="F52" s="188" t="s">
        <v>3373</v>
      </c>
      <c r="G52" s="188" t="s">
        <v>3373</v>
      </c>
      <c r="H52" s="188" t="s">
        <v>3373</v>
      </c>
      <c r="I52" s="197"/>
      <c r="J52" s="190"/>
      <c r="K52" s="190"/>
      <c r="L52" s="191" t="s">
        <v>3372</v>
      </c>
      <c r="M52" s="659"/>
      <c r="N52" s="659"/>
      <c r="O52" s="659"/>
      <c r="P52" s="659"/>
    </row>
    <row r="53" spans="2:16" s="172" customFormat="1" ht="13.5">
      <c r="B53" s="184">
        <v>24</v>
      </c>
      <c r="C53" s="273" t="s">
        <v>2818</v>
      </c>
      <c r="D53" s="186" t="s">
        <v>1798</v>
      </c>
      <c r="E53" s="187" t="s">
        <v>3169</v>
      </c>
      <c r="F53" s="188" t="s">
        <v>2808</v>
      </c>
      <c r="G53" s="188" t="s">
        <v>2808</v>
      </c>
      <c r="H53" s="188" t="s">
        <v>2808</v>
      </c>
      <c r="I53" s="197" t="s">
        <v>2819</v>
      </c>
      <c r="J53" s="190">
        <v>44728</v>
      </c>
      <c r="K53" s="190">
        <v>44728</v>
      </c>
      <c r="L53" s="191"/>
      <c r="M53" s="658"/>
      <c r="N53" s="658"/>
      <c r="O53" s="658"/>
      <c r="P53" s="658"/>
    </row>
    <row r="54" spans="2:16" s="172" customFormat="1" ht="13.5">
      <c r="B54" s="184">
        <v>25</v>
      </c>
      <c r="C54" s="273" t="s">
        <v>2818</v>
      </c>
      <c r="D54" s="186" t="s">
        <v>1800</v>
      </c>
      <c r="E54" s="187" t="s">
        <v>3170</v>
      </c>
      <c r="F54" s="188" t="s">
        <v>2808</v>
      </c>
      <c r="G54" s="188" t="s">
        <v>2808</v>
      </c>
      <c r="H54" s="188" t="s">
        <v>2808</v>
      </c>
      <c r="I54" s="197" t="s">
        <v>2819</v>
      </c>
      <c r="J54" s="190">
        <v>44728</v>
      </c>
      <c r="K54" s="190">
        <v>44728</v>
      </c>
      <c r="L54" s="191"/>
      <c r="M54" s="658"/>
      <c r="N54" s="658"/>
      <c r="O54" s="658"/>
      <c r="P54" s="658"/>
    </row>
    <row r="55" spans="2:16" s="172" customFormat="1" ht="13.5">
      <c r="B55" s="184">
        <v>26</v>
      </c>
      <c r="C55" s="273" t="s">
        <v>2818</v>
      </c>
      <c r="D55" s="186" t="s">
        <v>1802</v>
      </c>
      <c r="E55" s="187" t="s">
        <v>3171</v>
      </c>
      <c r="F55" s="188" t="s">
        <v>2808</v>
      </c>
      <c r="G55" s="188" t="s">
        <v>2808</v>
      </c>
      <c r="H55" s="188" t="s">
        <v>2808</v>
      </c>
      <c r="I55" s="197" t="s">
        <v>2819</v>
      </c>
      <c r="J55" s="190">
        <v>44729</v>
      </c>
      <c r="K55" s="190">
        <v>44729</v>
      </c>
      <c r="L55" s="191"/>
      <c r="M55" s="658"/>
      <c r="N55" s="658"/>
      <c r="O55" s="658"/>
      <c r="P55" s="658"/>
    </row>
    <row r="56" spans="2:16" s="172" customFormat="1" ht="13.5">
      <c r="B56" s="184">
        <v>27</v>
      </c>
      <c r="C56" s="273" t="s">
        <v>2818</v>
      </c>
      <c r="D56" s="186" t="s">
        <v>1803</v>
      </c>
      <c r="E56" s="187" t="s">
        <v>3172</v>
      </c>
      <c r="F56" s="188" t="s">
        <v>2808</v>
      </c>
      <c r="G56" s="188" t="s">
        <v>2810</v>
      </c>
      <c r="H56" s="188" t="s">
        <v>2810</v>
      </c>
      <c r="I56" s="197"/>
      <c r="J56" s="190"/>
      <c r="K56" s="190"/>
      <c r="L56" s="202" t="s">
        <v>3390</v>
      </c>
      <c r="M56" s="658"/>
      <c r="N56" s="658"/>
      <c r="O56" s="658"/>
      <c r="P56" s="658"/>
    </row>
    <row r="57" spans="2:16" s="172" customFormat="1" ht="22.5">
      <c r="B57" s="184">
        <v>28</v>
      </c>
      <c r="C57" s="273" t="s">
        <v>2818</v>
      </c>
      <c r="D57" s="186" t="s">
        <v>1807</v>
      </c>
      <c r="E57" s="187" t="s">
        <v>3173</v>
      </c>
      <c r="F57" s="188" t="s">
        <v>2808</v>
      </c>
      <c r="G57" s="188" t="s">
        <v>2808</v>
      </c>
      <c r="H57" s="188" t="s">
        <v>2808</v>
      </c>
      <c r="I57" s="197" t="s">
        <v>2819</v>
      </c>
      <c r="J57" s="190">
        <v>44729</v>
      </c>
      <c r="K57" s="190">
        <v>44729</v>
      </c>
      <c r="L57" s="191"/>
      <c r="M57" s="658"/>
      <c r="N57" s="658"/>
      <c r="O57" s="658"/>
      <c r="P57" s="658"/>
    </row>
    <row r="58" spans="2:16" s="172" customFormat="1" ht="13.5">
      <c r="B58" s="184">
        <v>29</v>
      </c>
      <c r="C58" s="273" t="s">
        <v>2818</v>
      </c>
      <c r="D58" s="186" t="s">
        <v>1809</v>
      </c>
      <c r="E58" s="187" t="s">
        <v>3174</v>
      </c>
      <c r="F58" s="188" t="s">
        <v>2808</v>
      </c>
      <c r="G58" s="188" t="s">
        <v>2808</v>
      </c>
      <c r="H58" s="188" t="s">
        <v>2808</v>
      </c>
      <c r="I58" s="197" t="s">
        <v>2819</v>
      </c>
      <c r="J58" s="190">
        <v>44730</v>
      </c>
      <c r="K58" s="190">
        <v>44730</v>
      </c>
      <c r="L58" s="191"/>
      <c r="M58" s="658"/>
      <c r="N58" s="658"/>
      <c r="O58" s="658"/>
      <c r="P58" s="658"/>
    </row>
    <row r="59" spans="2:16" s="172" customFormat="1" ht="22.5">
      <c r="B59" s="184">
        <v>30</v>
      </c>
      <c r="C59" s="273" t="s">
        <v>2818</v>
      </c>
      <c r="D59" s="186" t="s">
        <v>2821</v>
      </c>
      <c r="E59" s="187" t="s">
        <v>3175</v>
      </c>
      <c r="F59" s="188" t="s">
        <v>2808</v>
      </c>
      <c r="G59" s="188" t="s">
        <v>2808</v>
      </c>
      <c r="H59" s="188" t="s">
        <v>2808</v>
      </c>
      <c r="I59" s="197" t="s">
        <v>2819</v>
      </c>
      <c r="J59" s="190">
        <v>44730</v>
      </c>
      <c r="K59" s="190">
        <v>44730</v>
      </c>
      <c r="L59" s="191"/>
      <c r="M59" s="658"/>
      <c r="N59" s="658"/>
      <c r="O59" s="658"/>
      <c r="P59" s="658"/>
    </row>
    <row r="60" spans="2:16" s="172" customFormat="1" ht="22.5">
      <c r="B60" s="184">
        <v>31</v>
      </c>
      <c r="C60" s="273" t="s">
        <v>2818</v>
      </c>
      <c r="D60" s="186" t="s">
        <v>1818</v>
      </c>
      <c r="E60" s="187" t="s">
        <v>3176</v>
      </c>
      <c r="F60" s="188" t="s">
        <v>2808</v>
      </c>
      <c r="G60" s="188" t="s">
        <v>2808</v>
      </c>
      <c r="H60" s="188" t="s">
        <v>2808</v>
      </c>
      <c r="I60" s="197" t="s">
        <v>2819</v>
      </c>
      <c r="J60" s="190">
        <v>44730</v>
      </c>
      <c r="K60" s="190">
        <v>44730</v>
      </c>
      <c r="L60" s="191"/>
      <c r="M60" s="658"/>
      <c r="N60" s="658"/>
      <c r="O60" s="658"/>
      <c r="P60" s="658"/>
    </row>
    <row r="61" spans="2:16" s="172" customFormat="1" ht="13.5">
      <c r="B61" s="184">
        <v>32</v>
      </c>
      <c r="C61" s="192" t="s">
        <v>2822</v>
      </c>
      <c r="D61" s="186" t="s">
        <v>3354</v>
      </c>
      <c r="E61" s="187" t="s">
        <v>2823</v>
      </c>
      <c r="F61" s="188" t="s">
        <v>2808</v>
      </c>
      <c r="G61" s="188" t="s">
        <v>2808</v>
      </c>
      <c r="H61" s="188" t="s">
        <v>2808</v>
      </c>
      <c r="I61" s="189" t="s">
        <v>2824</v>
      </c>
      <c r="J61" s="190">
        <v>44725</v>
      </c>
      <c r="K61" s="190">
        <v>44727</v>
      </c>
      <c r="L61" s="191"/>
      <c r="M61" s="198"/>
      <c r="N61" s="198"/>
      <c r="O61" s="198"/>
      <c r="P61" s="198"/>
    </row>
    <row r="62" spans="2:16" s="172" customFormat="1" ht="13.5">
      <c r="B62" s="184">
        <v>33</v>
      </c>
      <c r="C62" s="192" t="s">
        <v>2822</v>
      </c>
      <c r="D62" s="186" t="s">
        <v>2825</v>
      </c>
      <c r="E62" s="187" t="s">
        <v>2826</v>
      </c>
      <c r="F62" s="188" t="s">
        <v>2808</v>
      </c>
      <c r="G62" s="188" t="s">
        <v>2808</v>
      </c>
      <c r="H62" s="188" t="s">
        <v>2808</v>
      </c>
      <c r="I62" s="189" t="s">
        <v>2824</v>
      </c>
      <c r="J62" s="190">
        <v>44725</v>
      </c>
      <c r="K62" s="190">
        <v>44727</v>
      </c>
      <c r="L62" s="191"/>
      <c r="M62" s="198"/>
      <c r="N62" s="198"/>
      <c r="O62" s="198"/>
      <c r="P62" s="198"/>
    </row>
    <row r="63" spans="2:16" s="172" customFormat="1" ht="13.5">
      <c r="B63" s="184">
        <v>34</v>
      </c>
      <c r="C63" s="192" t="s">
        <v>2822</v>
      </c>
      <c r="D63" s="186" t="s">
        <v>2827</v>
      </c>
      <c r="E63" s="187" t="s">
        <v>2828</v>
      </c>
      <c r="F63" s="188" t="s">
        <v>2808</v>
      </c>
      <c r="G63" s="188" t="s">
        <v>2808</v>
      </c>
      <c r="H63" s="188" t="s">
        <v>2808</v>
      </c>
      <c r="I63" s="189" t="s">
        <v>2824</v>
      </c>
      <c r="J63" s="190">
        <v>44725</v>
      </c>
      <c r="K63" s="190">
        <v>44727</v>
      </c>
      <c r="L63" s="191"/>
      <c r="M63" s="198"/>
      <c r="N63" s="198"/>
      <c r="O63" s="198"/>
      <c r="P63" s="198"/>
    </row>
    <row r="64" spans="2:16" s="172" customFormat="1" ht="13.5">
      <c r="B64" s="184">
        <v>35</v>
      </c>
      <c r="C64" s="192" t="s">
        <v>2822</v>
      </c>
      <c r="D64" s="186" t="s">
        <v>2829</v>
      </c>
      <c r="E64" s="187" t="s">
        <v>2830</v>
      </c>
      <c r="F64" s="188" t="s">
        <v>2808</v>
      </c>
      <c r="G64" s="188" t="s">
        <v>2808</v>
      </c>
      <c r="H64" s="188" t="s">
        <v>2808</v>
      </c>
      <c r="I64" s="189" t="s">
        <v>2824</v>
      </c>
      <c r="J64" s="190">
        <v>44725</v>
      </c>
      <c r="K64" s="190">
        <v>44727</v>
      </c>
      <c r="L64" s="191"/>
      <c r="M64" s="198"/>
      <c r="N64" s="198"/>
      <c r="O64" s="198"/>
      <c r="P64" s="198"/>
    </row>
    <row r="65" spans="2:16" s="172" customFormat="1" ht="13.5">
      <c r="B65" s="184">
        <v>36</v>
      </c>
      <c r="C65" s="192" t="s">
        <v>2822</v>
      </c>
      <c r="D65" s="186" t="s">
        <v>2831</v>
      </c>
      <c r="E65" s="187" t="s">
        <v>2832</v>
      </c>
      <c r="F65" s="188" t="s">
        <v>2808</v>
      </c>
      <c r="G65" s="188" t="s">
        <v>2808</v>
      </c>
      <c r="H65" s="188" t="s">
        <v>2808</v>
      </c>
      <c r="I65" s="189" t="s">
        <v>2824</v>
      </c>
      <c r="J65" s="190">
        <v>44725</v>
      </c>
      <c r="K65" s="190">
        <v>44727</v>
      </c>
      <c r="L65" s="191"/>
      <c r="M65" s="198"/>
      <c r="N65" s="198"/>
      <c r="O65" s="198"/>
      <c r="P65" s="198"/>
    </row>
    <row r="66" spans="2:16" s="172" customFormat="1" ht="13.5">
      <c r="B66" s="184">
        <v>37</v>
      </c>
      <c r="C66" s="192" t="s">
        <v>2822</v>
      </c>
      <c r="D66" s="186" t="s">
        <v>2833</v>
      </c>
      <c r="E66" s="187" t="s">
        <v>2834</v>
      </c>
      <c r="F66" s="188" t="s">
        <v>2808</v>
      </c>
      <c r="G66" s="188" t="s">
        <v>2808</v>
      </c>
      <c r="H66" s="188" t="s">
        <v>2808</v>
      </c>
      <c r="I66" s="189" t="s">
        <v>2824</v>
      </c>
      <c r="J66" s="190">
        <v>44725</v>
      </c>
      <c r="K66" s="190">
        <v>44727</v>
      </c>
      <c r="L66" s="191"/>
      <c r="M66" s="198"/>
      <c r="N66" s="198"/>
      <c r="O66" s="198"/>
      <c r="P66" s="198"/>
    </row>
    <row r="67" spans="2:16" s="172" customFormat="1" ht="13.5">
      <c r="B67" s="184">
        <v>38</v>
      </c>
      <c r="C67" s="192" t="s">
        <v>2822</v>
      </c>
      <c r="D67" s="186" t="s">
        <v>2835</v>
      </c>
      <c r="E67" s="187" t="s">
        <v>2836</v>
      </c>
      <c r="F67" s="188" t="s">
        <v>2808</v>
      </c>
      <c r="G67" s="188" t="s">
        <v>2808</v>
      </c>
      <c r="H67" s="188" t="s">
        <v>2808</v>
      </c>
      <c r="I67" s="189" t="s">
        <v>2824</v>
      </c>
      <c r="J67" s="190">
        <v>44725</v>
      </c>
      <c r="K67" s="190">
        <v>44727</v>
      </c>
      <c r="L67" s="191"/>
      <c r="M67" s="198"/>
      <c r="N67" s="198"/>
      <c r="O67" s="198"/>
      <c r="P67" s="198"/>
    </row>
    <row r="68" spans="2:16" s="172" customFormat="1" ht="13.5">
      <c r="B68" s="184">
        <v>39</v>
      </c>
      <c r="C68" s="192" t="s">
        <v>2822</v>
      </c>
      <c r="D68" s="186" t="s">
        <v>2837</v>
      </c>
      <c r="E68" s="187" t="s">
        <v>2838</v>
      </c>
      <c r="F68" s="188" t="s">
        <v>2808</v>
      </c>
      <c r="G68" s="188" t="s">
        <v>2808</v>
      </c>
      <c r="H68" s="188" t="s">
        <v>2808</v>
      </c>
      <c r="I68" s="189" t="s">
        <v>2824</v>
      </c>
      <c r="J68" s="190">
        <v>44725</v>
      </c>
      <c r="K68" s="190">
        <v>44727</v>
      </c>
      <c r="L68" s="191"/>
      <c r="M68" s="198"/>
      <c r="N68" s="198"/>
      <c r="O68" s="198"/>
      <c r="P68" s="198"/>
    </row>
    <row r="69" spans="2:16" s="172" customFormat="1" ht="13.5">
      <c r="B69" s="184">
        <v>40</v>
      </c>
      <c r="C69" s="192" t="s">
        <v>2822</v>
      </c>
      <c r="D69" s="186" t="s">
        <v>2839</v>
      </c>
      <c r="E69" s="187" t="s">
        <v>2840</v>
      </c>
      <c r="F69" s="188" t="s">
        <v>2808</v>
      </c>
      <c r="G69" s="188" t="s">
        <v>2808</v>
      </c>
      <c r="H69" s="188" t="s">
        <v>2808</v>
      </c>
      <c r="I69" s="189" t="s">
        <v>2824</v>
      </c>
      <c r="J69" s="190">
        <v>44725</v>
      </c>
      <c r="K69" s="190">
        <v>44727</v>
      </c>
      <c r="L69" s="191"/>
      <c r="M69" s="198"/>
      <c r="N69" s="198"/>
      <c r="O69" s="198"/>
      <c r="P69" s="198"/>
    </row>
    <row r="70" spans="2:16" s="172" customFormat="1" ht="13.5">
      <c r="B70" s="184">
        <v>41</v>
      </c>
      <c r="C70" s="192" t="s">
        <v>2822</v>
      </c>
      <c r="D70" s="186" t="s">
        <v>2841</v>
      </c>
      <c r="E70" s="187" t="s">
        <v>2842</v>
      </c>
      <c r="F70" s="188" t="s">
        <v>2808</v>
      </c>
      <c r="G70" s="188" t="s">
        <v>2808</v>
      </c>
      <c r="H70" s="188" t="s">
        <v>2808</v>
      </c>
      <c r="I70" s="189" t="s">
        <v>2824</v>
      </c>
      <c r="J70" s="190">
        <v>44725</v>
      </c>
      <c r="K70" s="190">
        <v>44727</v>
      </c>
      <c r="L70" s="191"/>
      <c r="M70" s="198"/>
      <c r="N70" s="198"/>
      <c r="O70" s="198"/>
      <c r="P70" s="198"/>
    </row>
    <row r="71" spans="2:16" s="172" customFormat="1" ht="13.5">
      <c r="B71" s="184">
        <v>42</v>
      </c>
      <c r="C71" s="192" t="s">
        <v>2822</v>
      </c>
      <c r="D71" s="186" t="s">
        <v>2843</v>
      </c>
      <c r="E71" s="187" t="s">
        <v>2844</v>
      </c>
      <c r="F71" s="188" t="s">
        <v>2808</v>
      </c>
      <c r="G71" s="188" t="s">
        <v>2808</v>
      </c>
      <c r="H71" s="188" t="s">
        <v>2808</v>
      </c>
      <c r="I71" s="189" t="s">
        <v>2824</v>
      </c>
      <c r="J71" s="190">
        <v>44725</v>
      </c>
      <c r="K71" s="190">
        <v>44727</v>
      </c>
      <c r="L71" s="191"/>
      <c r="M71" s="198"/>
      <c r="N71" s="198"/>
      <c r="O71" s="198"/>
      <c r="P71" s="198"/>
    </row>
    <row r="72" spans="2:16" s="172" customFormat="1" ht="13.5">
      <c r="B72" s="184">
        <v>43</v>
      </c>
      <c r="C72" s="192" t="s">
        <v>2822</v>
      </c>
      <c r="D72" s="186" t="s">
        <v>2845</v>
      </c>
      <c r="E72" s="187" t="s">
        <v>2846</v>
      </c>
      <c r="F72" s="188" t="s">
        <v>2808</v>
      </c>
      <c r="G72" s="188" t="s">
        <v>2808</v>
      </c>
      <c r="H72" s="188" t="s">
        <v>2808</v>
      </c>
      <c r="I72" s="189" t="s">
        <v>2824</v>
      </c>
      <c r="J72" s="190">
        <v>44725</v>
      </c>
      <c r="K72" s="190">
        <v>44727</v>
      </c>
      <c r="L72" s="191"/>
      <c r="M72" s="198"/>
      <c r="N72" s="198"/>
      <c r="O72" s="198"/>
      <c r="P72" s="198"/>
    </row>
    <row r="73" spans="2:16" s="172" customFormat="1" ht="13.5">
      <c r="B73" s="184">
        <v>44</v>
      </c>
      <c r="C73" s="192" t="s">
        <v>2822</v>
      </c>
      <c r="D73" s="186" t="s">
        <v>2847</v>
      </c>
      <c r="E73" s="187" t="s">
        <v>2848</v>
      </c>
      <c r="F73" s="188" t="s">
        <v>2808</v>
      </c>
      <c r="G73" s="188" t="s">
        <v>2808</v>
      </c>
      <c r="H73" s="188" t="s">
        <v>2808</v>
      </c>
      <c r="I73" s="189" t="s">
        <v>2824</v>
      </c>
      <c r="J73" s="190">
        <v>44725</v>
      </c>
      <c r="K73" s="190">
        <v>44727</v>
      </c>
      <c r="L73" s="191"/>
      <c r="M73" s="198"/>
      <c r="N73" s="198"/>
      <c r="O73" s="198"/>
      <c r="P73" s="198"/>
    </row>
    <row r="74" spans="2:16" s="172" customFormat="1" ht="13.5">
      <c r="B74" s="184">
        <v>45</v>
      </c>
      <c r="C74" s="192" t="s">
        <v>2822</v>
      </c>
      <c r="D74" s="186" t="s">
        <v>2849</v>
      </c>
      <c r="E74" s="187" t="s">
        <v>2850</v>
      </c>
      <c r="F74" s="188" t="s">
        <v>2808</v>
      </c>
      <c r="G74" s="188" t="s">
        <v>2808</v>
      </c>
      <c r="H74" s="188" t="s">
        <v>2808</v>
      </c>
      <c r="I74" s="189" t="s">
        <v>2824</v>
      </c>
      <c r="J74" s="190">
        <v>44725</v>
      </c>
      <c r="K74" s="190">
        <v>44727</v>
      </c>
      <c r="L74" s="191"/>
      <c r="M74" s="198"/>
      <c r="N74" s="198"/>
      <c r="O74" s="198"/>
      <c r="P74" s="198"/>
    </row>
    <row r="75" spans="2:16" s="172" customFormat="1" ht="13.5">
      <c r="B75" s="184">
        <v>46</v>
      </c>
      <c r="C75" s="192" t="s">
        <v>2822</v>
      </c>
      <c r="D75" s="186" t="s">
        <v>2851</v>
      </c>
      <c r="E75" s="187" t="s">
        <v>2852</v>
      </c>
      <c r="F75" s="188" t="s">
        <v>2808</v>
      </c>
      <c r="G75" s="188" t="s">
        <v>2808</v>
      </c>
      <c r="H75" s="188" t="s">
        <v>2808</v>
      </c>
      <c r="I75" s="189" t="s">
        <v>2824</v>
      </c>
      <c r="J75" s="190">
        <v>44725</v>
      </c>
      <c r="K75" s="190">
        <v>44727</v>
      </c>
      <c r="L75" s="191"/>
      <c r="M75" s="198"/>
      <c r="N75" s="198"/>
      <c r="O75" s="198"/>
      <c r="P75" s="198"/>
    </row>
    <row r="76" spans="2:16" s="172" customFormat="1" ht="13.5">
      <c r="B76" s="184">
        <v>47</v>
      </c>
      <c r="C76" s="192" t="s">
        <v>2822</v>
      </c>
      <c r="D76" s="186" t="s">
        <v>2853</v>
      </c>
      <c r="E76" s="187" t="s">
        <v>2854</v>
      </c>
      <c r="F76" s="188" t="s">
        <v>2808</v>
      </c>
      <c r="G76" s="188" t="s">
        <v>2808</v>
      </c>
      <c r="H76" s="188" t="s">
        <v>2808</v>
      </c>
      <c r="I76" s="189" t="s">
        <v>2824</v>
      </c>
      <c r="J76" s="190">
        <v>44725</v>
      </c>
      <c r="K76" s="190">
        <v>44727</v>
      </c>
      <c r="L76" s="191"/>
      <c r="M76" s="198"/>
      <c r="N76" s="198"/>
      <c r="O76" s="198"/>
      <c r="P76" s="198"/>
    </row>
    <row r="77" spans="2:16" s="172" customFormat="1" ht="13.5">
      <c r="B77" s="184">
        <v>48</v>
      </c>
      <c r="C77" s="192" t="s">
        <v>2822</v>
      </c>
      <c r="D77" s="186" t="s">
        <v>2855</v>
      </c>
      <c r="E77" s="187" t="s">
        <v>2856</v>
      </c>
      <c r="F77" s="188" t="s">
        <v>2808</v>
      </c>
      <c r="G77" s="188" t="s">
        <v>2808</v>
      </c>
      <c r="H77" s="188" t="s">
        <v>2808</v>
      </c>
      <c r="I77" s="189" t="s">
        <v>2824</v>
      </c>
      <c r="J77" s="190">
        <v>44725</v>
      </c>
      <c r="K77" s="190">
        <v>44727</v>
      </c>
      <c r="L77" s="191"/>
      <c r="M77" s="198"/>
      <c r="N77" s="198"/>
      <c r="O77" s="198"/>
      <c r="P77" s="198"/>
    </row>
    <row r="78" spans="2:16" s="172" customFormat="1" ht="13.5">
      <c r="B78" s="184">
        <v>49</v>
      </c>
      <c r="C78" s="192" t="s">
        <v>2822</v>
      </c>
      <c r="D78" s="186" t="s">
        <v>2857</v>
      </c>
      <c r="E78" s="187" t="s">
        <v>2858</v>
      </c>
      <c r="F78" s="188" t="s">
        <v>2808</v>
      </c>
      <c r="G78" s="188" t="s">
        <v>2808</v>
      </c>
      <c r="H78" s="188" t="s">
        <v>2808</v>
      </c>
      <c r="I78" s="189" t="s">
        <v>2824</v>
      </c>
      <c r="J78" s="190">
        <v>44725</v>
      </c>
      <c r="K78" s="190">
        <v>44727</v>
      </c>
      <c r="L78" s="191"/>
      <c r="M78" s="198"/>
      <c r="N78" s="198"/>
      <c r="O78" s="198"/>
      <c r="P78" s="198"/>
    </row>
    <row r="79" spans="2:16" s="172" customFormat="1" ht="13.5">
      <c r="B79" s="184">
        <v>50</v>
      </c>
      <c r="C79" s="192" t="s">
        <v>2822</v>
      </c>
      <c r="D79" s="186" t="s">
        <v>2859</v>
      </c>
      <c r="E79" s="187" t="s">
        <v>2860</v>
      </c>
      <c r="F79" s="188" t="s">
        <v>2808</v>
      </c>
      <c r="G79" s="188" t="s">
        <v>2808</v>
      </c>
      <c r="H79" s="188" t="s">
        <v>2808</v>
      </c>
      <c r="I79" s="189" t="s">
        <v>2824</v>
      </c>
      <c r="J79" s="190">
        <v>44725</v>
      </c>
      <c r="K79" s="190">
        <v>44727</v>
      </c>
      <c r="L79" s="191"/>
      <c r="M79" s="198"/>
      <c r="N79" s="198"/>
      <c r="O79" s="198"/>
      <c r="P79" s="198"/>
    </row>
    <row r="80" spans="2:16" s="172" customFormat="1" ht="13.5">
      <c r="B80" s="184">
        <v>51</v>
      </c>
      <c r="C80" s="192" t="s">
        <v>2822</v>
      </c>
      <c r="D80" s="186" t="s">
        <v>2861</v>
      </c>
      <c r="E80" s="187" t="s">
        <v>2862</v>
      </c>
      <c r="F80" s="188" t="s">
        <v>2808</v>
      </c>
      <c r="G80" s="188" t="s">
        <v>2808</v>
      </c>
      <c r="H80" s="188" t="s">
        <v>2808</v>
      </c>
      <c r="I80" s="189" t="s">
        <v>2824</v>
      </c>
      <c r="J80" s="190">
        <v>44725</v>
      </c>
      <c r="K80" s="190">
        <v>44727</v>
      </c>
      <c r="L80" s="191"/>
      <c r="M80" s="198"/>
      <c r="N80" s="198"/>
      <c r="O80" s="198"/>
      <c r="P80" s="198"/>
    </row>
    <row r="81" spans="2:16" s="172" customFormat="1" ht="13.5">
      <c r="B81" s="184">
        <v>52</v>
      </c>
      <c r="C81" s="192" t="s">
        <v>2822</v>
      </c>
      <c r="D81" s="186" t="s">
        <v>2863</v>
      </c>
      <c r="E81" s="187" t="s">
        <v>2864</v>
      </c>
      <c r="F81" s="188" t="s">
        <v>2808</v>
      </c>
      <c r="G81" s="188" t="s">
        <v>2808</v>
      </c>
      <c r="H81" s="188" t="s">
        <v>2808</v>
      </c>
      <c r="I81" s="189" t="s">
        <v>2824</v>
      </c>
      <c r="J81" s="190">
        <v>44725</v>
      </c>
      <c r="K81" s="190">
        <v>44727</v>
      </c>
      <c r="L81" s="191"/>
      <c r="M81" s="198"/>
      <c r="N81" s="198"/>
      <c r="O81" s="198"/>
      <c r="P81" s="198"/>
    </row>
    <row r="82" spans="2:16" s="172" customFormat="1" ht="22.5">
      <c r="B82" s="184">
        <v>53</v>
      </c>
      <c r="C82" s="192" t="s">
        <v>2822</v>
      </c>
      <c r="D82" s="186" t="s">
        <v>2865</v>
      </c>
      <c r="E82" s="187" t="s">
        <v>2866</v>
      </c>
      <c r="F82" s="188" t="s">
        <v>2808</v>
      </c>
      <c r="G82" s="188" t="s">
        <v>2808</v>
      </c>
      <c r="H82" s="188" t="s">
        <v>2808</v>
      </c>
      <c r="I82" s="189" t="s">
        <v>2824</v>
      </c>
      <c r="J82" s="190">
        <v>44725</v>
      </c>
      <c r="K82" s="190">
        <v>44727</v>
      </c>
      <c r="L82" s="191"/>
      <c r="M82" s="198"/>
      <c r="N82" s="198"/>
      <c r="O82" s="198"/>
      <c r="P82" s="198"/>
    </row>
    <row r="83" spans="2:16" s="172" customFormat="1" ht="13.5">
      <c r="B83" s="184">
        <v>54</v>
      </c>
      <c r="C83" s="192" t="s">
        <v>3381</v>
      </c>
      <c r="D83" s="186" t="s">
        <v>1742</v>
      </c>
      <c r="E83" s="187" t="s">
        <v>3385</v>
      </c>
      <c r="F83" s="188" t="s">
        <v>3382</v>
      </c>
      <c r="G83" s="188" t="s">
        <v>3383</v>
      </c>
      <c r="H83" s="188" t="s">
        <v>2808</v>
      </c>
      <c r="I83" s="189" t="s">
        <v>3384</v>
      </c>
      <c r="J83" s="190">
        <v>44726</v>
      </c>
      <c r="K83" s="190">
        <v>44727</v>
      </c>
      <c r="L83" s="191"/>
      <c r="M83" s="301"/>
      <c r="N83" s="301"/>
      <c r="O83" s="301"/>
      <c r="P83" s="301"/>
    </row>
    <row r="84" spans="2:16" s="172" customFormat="1" ht="13.5">
      <c r="B84" s="184">
        <v>55</v>
      </c>
      <c r="C84" s="192" t="s">
        <v>1940</v>
      </c>
      <c r="D84" s="264" t="s">
        <v>1776</v>
      </c>
      <c r="E84" s="265" t="s">
        <v>1970</v>
      </c>
      <c r="F84" s="266" t="s">
        <v>2808</v>
      </c>
      <c r="G84" s="270" t="s">
        <v>2808</v>
      </c>
      <c r="H84" s="270" t="s">
        <v>2808</v>
      </c>
      <c r="I84" s="271" t="s">
        <v>2820</v>
      </c>
      <c r="J84" s="268">
        <v>44727</v>
      </c>
      <c r="K84" s="268">
        <v>44728</v>
      </c>
      <c r="L84" s="269"/>
      <c r="M84" s="658"/>
      <c r="N84" s="658"/>
      <c r="O84" s="658"/>
      <c r="P84" s="658"/>
    </row>
    <row r="85" spans="2:16" s="291" customFormat="1" ht="13.5">
      <c r="B85" s="184">
        <v>56</v>
      </c>
      <c r="C85" s="292" t="s">
        <v>1861</v>
      </c>
      <c r="D85" s="186" t="s">
        <v>1786</v>
      </c>
      <c r="E85" s="187" t="s">
        <v>3350</v>
      </c>
      <c r="F85" s="188" t="s">
        <v>2808</v>
      </c>
      <c r="G85" s="188" t="s">
        <v>2808</v>
      </c>
      <c r="H85" s="188" t="s">
        <v>2808</v>
      </c>
      <c r="I85" s="197" t="s">
        <v>2820</v>
      </c>
      <c r="J85" s="190">
        <v>44725</v>
      </c>
      <c r="K85" s="190">
        <v>44725</v>
      </c>
      <c r="L85" s="191"/>
      <c r="M85" s="658"/>
      <c r="N85" s="658"/>
      <c r="O85" s="658"/>
      <c r="P85" s="658"/>
    </row>
    <row r="86" spans="2:16" s="172" customFormat="1" ht="67.5">
      <c r="B86" s="184">
        <v>57</v>
      </c>
      <c r="C86" s="192" t="s">
        <v>1942</v>
      </c>
      <c r="D86" s="264" t="s">
        <v>1888</v>
      </c>
      <c r="E86" s="265" t="s">
        <v>3178</v>
      </c>
      <c r="F86" s="270" t="s">
        <v>2808</v>
      </c>
      <c r="G86" s="270" t="s">
        <v>2808</v>
      </c>
      <c r="H86" s="270" t="s">
        <v>2808</v>
      </c>
      <c r="I86" s="271" t="s">
        <v>2820</v>
      </c>
      <c r="J86" s="268">
        <v>44729</v>
      </c>
      <c r="K86" s="268">
        <v>44729</v>
      </c>
      <c r="L86" s="269"/>
    </row>
    <row r="87" spans="2:16" s="172" customFormat="1" ht="33.75">
      <c r="B87" s="184">
        <v>58</v>
      </c>
      <c r="C87" s="192" t="s">
        <v>3204</v>
      </c>
      <c r="D87" s="264" t="s">
        <v>1889</v>
      </c>
      <c r="E87" s="265" t="s">
        <v>3179</v>
      </c>
      <c r="F87" s="270" t="s">
        <v>2808</v>
      </c>
      <c r="G87" s="270" t="s">
        <v>2808</v>
      </c>
      <c r="H87" s="270" t="s">
        <v>2808</v>
      </c>
      <c r="I87" s="271" t="s">
        <v>2820</v>
      </c>
      <c r="J87" s="268">
        <v>44729</v>
      </c>
      <c r="K87" s="268">
        <v>44729</v>
      </c>
      <c r="L87" s="269"/>
    </row>
    <row r="88" spans="2:16" s="172" customFormat="1" ht="13.5">
      <c r="B88" s="184">
        <v>59</v>
      </c>
      <c r="C88" s="192" t="s">
        <v>1942</v>
      </c>
      <c r="D88" s="264" t="s">
        <v>1814</v>
      </c>
      <c r="E88" s="265" t="s">
        <v>3180</v>
      </c>
      <c r="F88" s="266" t="s">
        <v>2808</v>
      </c>
      <c r="G88" s="266" t="s">
        <v>2808</v>
      </c>
      <c r="H88" s="266" t="s">
        <v>2808</v>
      </c>
      <c r="I88" s="271" t="s">
        <v>2820</v>
      </c>
      <c r="J88" s="268">
        <v>44729</v>
      </c>
      <c r="K88" s="268">
        <v>44729</v>
      </c>
      <c r="L88" s="269"/>
      <c r="M88" s="658"/>
      <c r="N88" s="658"/>
      <c r="O88" s="658"/>
      <c r="P88" s="658"/>
    </row>
    <row r="89" spans="2:16" s="172" customFormat="1" ht="13.5">
      <c r="B89" s="184">
        <v>60</v>
      </c>
      <c r="C89" s="192" t="s">
        <v>1942</v>
      </c>
      <c r="D89" s="264" t="s">
        <v>1815</v>
      </c>
      <c r="E89" s="265" t="s">
        <v>2867</v>
      </c>
      <c r="F89" s="266" t="s">
        <v>2808</v>
      </c>
      <c r="G89" s="266" t="s">
        <v>2808</v>
      </c>
      <c r="H89" s="266" t="s">
        <v>2808</v>
      </c>
      <c r="I89" s="271" t="s">
        <v>2820</v>
      </c>
      <c r="J89" s="268">
        <v>44730</v>
      </c>
      <c r="K89" s="268">
        <v>44730</v>
      </c>
      <c r="L89" s="269"/>
      <c r="M89" s="658"/>
      <c r="N89" s="658"/>
      <c r="O89" s="658"/>
      <c r="P89" s="658"/>
    </row>
    <row r="90" spans="2:16" s="172" customFormat="1" ht="17.25" customHeight="1">
      <c r="B90" s="184">
        <v>61</v>
      </c>
      <c r="C90" s="192" t="s">
        <v>2869</v>
      </c>
      <c r="D90" s="264" t="s">
        <v>1890</v>
      </c>
      <c r="E90" s="265" t="s">
        <v>3181</v>
      </c>
      <c r="F90" s="270" t="s">
        <v>2808</v>
      </c>
      <c r="G90" s="270" t="s">
        <v>2808</v>
      </c>
      <c r="H90" s="270" t="s">
        <v>2808</v>
      </c>
      <c r="I90" s="267" t="s">
        <v>2868</v>
      </c>
      <c r="J90" s="268">
        <v>44727</v>
      </c>
      <c r="K90" s="268">
        <v>44729</v>
      </c>
      <c r="L90" s="269"/>
    </row>
    <row r="91" spans="2:16" s="172" customFormat="1" ht="13.5">
      <c r="B91" s="184">
        <v>62</v>
      </c>
      <c r="C91" s="192" t="s">
        <v>3182</v>
      </c>
      <c r="D91" s="264" t="s">
        <v>1794</v>
      </c>
      <c r="E91" s="265" t="s">
        <v>3183</v>
      </c>
      <c r="F91" s="270" t="s">
        <v>2808</v>
      </c>
      <c r="G91" s="270" t="s">
        <v>2808</v>
      </c>
      <c r="H91" s="270" t="s">
        <v>2808</v>
      </c>
      <c r="I91" s="267" t="s">
        <v>2868</v>
      </c>
      <c r="J91" s="268">
        <v>44725</v>
      </c>
      <c r="K91" s="268">
        <v>44726</v>
      </c>
      <c r="L91" s="269"/>
    </row>
    <row r="92" spans="2:16" s="172" customFormat="1" ht="56.25">
      <c r="B92" s="184">
        <v>63</v>
      </c>
      <c r="C92" s="192" t="s">
        <v>2871</v>
      </c>
      <c r="D92" s="186" t="s">
        <v>1749</v>
      </c>
      <c r="E92" s="187" t="s">
        <v>3184</v>
      </c>
      <c r="F92" s="193" t="s">
        <v>2808</v>
      </c>
      <c r="G92" s="193" t="s">
        <v>2808</v>
      </c>
      <c r="H92" s="193" t="s">
        <v>2808</v>
      </c>
      <c r="I92" s="189" t="s">
        <v>2872</v>
      </c>
      <c r="J92" s="190">
        <v>44725</v>
      </c>
      <c r="K92" s="190">
        <v>44729</v>
      </c>
      <c r="L92" s="191"/>
    </row>
    <row r="93" spans="2:16" s="172" customFormat="1" ht="33.75">
      <c r="B93" s="184">
        <v>64</v>
      </c>
      <c r="C93" s="192" t="s">
        <v>2873</v>
      </c>
      <c r="D93" s="186" t="s">
        <v>1753</v>
      </c>
      <c r="E93" s="187" t="s">
        <v>3185</v>
      </c>
      <c r="F93" s="193" t="s">
        <v>2808</v>
      </c>
      <c r="G93" s="193" t="s">
        <v>2808</v>
      </c>
      <c r="H93" s="193" t="s">
        <v>2808</v>
      </c>
      <c r="I93" s="197" t="s">
        <v>2820</v>
      </c>
      <c r="J93" s="190">
        <v>44730</v>
      </c>
      <c r="K93" s="190">
        <v>44730</v>
      </c>
      <c r="L93" s="191"/>
      <c r="M93" s="658"/>
      <c r="N93" s="658"/>
      <c r="O93" s="658"/>
      <c r="P93" s="658"/>
    </row>
    <row r="94" spans="2:16" s="200" customFormat="1" ht="22.5">
      <c r="B94" s="184">
        <v>65</v>
      </c>
      <c r="C94" s="192" t="s">
        <v>1949</v>
      </c>
      <c r="D94" s="186" t="s">
        <v>1831</v>
      </c>
      <c r="E94" s="187" t="s">
        <v>3186</v>
      </c>
      <c r="F94" s="193" t="s">
        <v>2810</v>
      </c>
      <c r="G94" s="193" t="s">
        <v>2810</v>
      </c>
      <c r="H94" s="193" t="s">
        <v>2810</v>
      </c>
      <c r="I94" s="189"/>
      <c r="J94" s="190"/>
      <c r="K94" s="190"/>
      <c r="L94" s="199" t="s">
        <v>3326</v>
      </c>
      <c r="M94" s="663"/>
      <c r="N94" s="664"/>
      <c r="O94" s="664"/>
      <c r="P94" s="664"/>
    </row>
    <row r="95" spans="2:16" s="172" customFormat="1" ht="22.5">
      <c r="B95" s="184">
        <v>66</v>
      </c>
      <c r="C95" s="192" t="s">
        <v>1949</v>
      </c>
      <c r="D95" s="186" t="s">
        <v>1833</v>
      </c>
      <c r="E95" s="187" t="s">
        <v>3187</v>
      </c>
      <c r="F95" s="193" t="s">
        <v>2810</v>
      </c>
      <c r="G95" s="193" t="s">
        <v>2810</v>
      </c>
      <c r="H95" s="193" t="s">
        <v>2810</v>
      </c>
      <c r="I95" s="189"/>
      <c r="J95" s="190"/>
      <c r="K95" s="190"/>
      <c r="L95" s="199" t="s">
        <v>3326</v>
      </c>
      <c r="M95" s="658"/>
      <c r="N95" s="658"/>
      <c r="O95" s="658"/>
      <c r="P95" s="658"/>
    </row>
    <row r="96" spans="2:16" s="172" customFormat="1" ht="33.75">
      <c r="B96" s="184">
        <v>67</v>
      </c>
      <c r="C96" s="192" t="s">
        <v>1949</v>
      </c>
      <c r="D96" s="186" t="s">
        <v>1834</v>
      </c>
      <c r="E96" s="187" t="s">
        <v>3188</v>
      </c>
      <c r="F96" s="193" t="s">
        <v>2810</v>
      </c>
      <c r="G96" s="193" t="s">
        <v>2810</v>
      </c>
      <c r="H96" s="193" t="s">
        <v>2810</v>
      </c>
      <c r="I96" s="189"/>
      <c r="J96" s="190"/>
      <c r="K96" s="190"/>
      <c r="L96" s="199" t="s">
        <v>3326</v>
      </c>
      <c r="M96" s="658"/>
      <c r="N96" s="658"/>
      <c r="O96" s="658"/>
      <c r="P96" s="658"/>
    </row>
    <row r="97" spans="2:16" s="172" customFormat="1" ht="22.5">
      <c r="B97" s="184">
        <v>68</v>
      </c>
      <c r="C97" s="192" t="s">
        <v>1949</v>
      </c>
      <c r="D97" s="186" t="s">
        <v>1929</v>
      </c>
      <c r="E97" s="187" t="s">
        <v>3189</v>
      </c>
      <c r="F97" s="193" t="s">
        <v>2810</v>
      </c>
      <c r="G97" s="193" t="s">
        <v>2810</v>
      </c>
      <c r="H97" s="193" t="s">
        <v>2810</v>
      </c>
      <c r="I97" s="189"/>
      <c r="J97" s="190"/>
      <c r="K97" s="190"/>
      <c r="L97" s="199" t="s">
        <v>3326</v>
      </c>
      <c r="M97" s="658"/>
      <c r="N97" s="658"/>
      <c r="O97" s="658"/>
      <c r="P97" s="658"/>
    </row>
    <row r="98" spans="2:16" s="172" customFormat="1" ht="22.5">
      <c r="B98" s="184">
        <v>69</v>
      </c>
      <c r="C98" s="192" t="s">
        <v>1949</v>
      </c>
      <c r="D98" s="186" t="s">
        <v>1930</v>
      </c>
      <c r="E98" s="187" t="s">
        <v>3190</v>
      </c>
      <c r="F98" s="193" t="s">
        <v>2810</v>
      </c>
      <c r="G98" s="193" t="s">
        <v>2810</v>
      </c>
      <c r="H98" s="193" t="s">
        <v>2810</v>
      </c>
      <c r="I98" s="189"/>
      <c r="J98" s="190"/>
      <c r="K98" s="190"/>
      <c r="L98" s="199" t="s">
        <v>3326</v>
      </c>
      <c r="M98" s="658"/>
      <c r="N98" s="658"/>
      <c r="O98" s="658"/>
      <c r="P98" s="658"/>
    </row>
    <row r="99" spans="2:16" s="172" customFormat="1" ht="22.5">
      <c r="B99" s="184">
        <v>70</v>
      </c>
      <c r="C99" s="192" t="s">
        <v>1949</v>
      </c>
      <c r="D99" s="186" t="s">
        <v>1931</v>
      </c>
      <c r="E99" s="187" t="s">
        <v>3191</v>
      </c>
      <c r="F99" s="193" t="s">
        <v>2810</v>
      </c>
      <c r="G99" s="193" t="s">
        <v>2810</v>
      </c>
      <c r="H99" s="193" t="s">
        <v>2810</v>
      </c>
      <c r="I99" s="189"/>
      <c r="J99" s="190"/>
      <c r="K99" s="190"/>
      <c r="L99" s="199" t="s">
        <v>3326</v>
      </c>
      <c r="M99" s="658"/>
      <c r="N99" s="658"/>
      <c r="O99" s="658"/>
      <c r="P99" s="658"/>
    </row>
    <row r="100" spans="2:16" s="172" customFormat="1" ht="22.5">
      <c r="B100" s="184">
        <v>71</v>
      </c>
      <c r="C100" s="192" t="s">
        <v>1949</v>
      </c>
      <c r="D100" s="186" t="s">
        <v>1836</v>
      </c>
      <c r="E100" s="187" t="s">
        <v>3192</v>
      </c>
      <c r="F100" s="193" t="s">
        <v>2810</v>
      </c>
      <c r="G100" s="193" t="s">
        <v>2810</v>
      </c>
      <c r="H100" s="193" t="s">
        <v>2810</v>
      </c>
      <c r="I100" s="189"/>
      <c r="J100" s="190"/>
      <c r="K100" s="190"/>
      <c r="L100" s="199" t="s">
        <v>3326</v>
      </c>
      <c r="M100" s="658"/>
      <c r="N100" s="658"/>
      <c r="O100" s="658"/>
      <c r="P100" s="658"/>
    </row>
    <row r="101" spans="2:16" s="172" customFormat="1" ht="13.5">
      <c r="B101" s="184">
        <v>72</v>
      </c>
      <c r="C101" s="192" t="s">
        <v>2875</v>
      </c>
      <c r="D101" s="186" t="s">
        <v>1760</v>
      </c>
      <c r="E101" s="187" t="s">
        <v>3193</v>
      </c>
      <c r="F101" s="193" t="s">
        <v>2808</v>
      </c>
      <c r="G101" s="193" t="s">
        <v>2808</v>
      </c>
      <c r="H101" s="193" t="s">
        <v>2808</v>
      </c>
      <c r="I101" s="201" t="s">
        <v>2876</v>
      </c>
      <c r="J101" s="190">
        <v>44728</v>
      </c>
      <c r="K101" s="190">
        <v>44729</v>
      </c>
      <c r="L101" s="191"/>
      <c r="M101" s="658"/>
      <c r="N101" s="658"/>
      <c r="O101" s="658"/>
      <c r="P101" s="658"/>
    </row>
    <row r="102" spans="2:16" s="172" customFormat="1" ht="13.5">
      <c r="B102" s="184">
        <v>73</v>
      </c>
      <c r="C102" s="192" t="s">
        <v>2877</v>
      </c>
      <c r="D102" s="186" t="s">
        <v>2878</v>
      </c>
      <c r="E102" s="187" t="s">
        <v>2879</v>
      </c>
      <c r="F102" s="188" t="s">
        <v>2808</v>
      </c>
      <c r="G102" s="188" t="s">
        <v>2808</v>
      </c>
      <c r="H102" s="193" t="s">
        <v>2808</v>
      </c>
      <c r="I102" s="190" t="s">
        <v>2880</v>
      </c>
      <c r="J102" s="190">
        <v>44725</v>
      </c>
      <c r="K102" s="190">
        <v>44726</v>
      </c>
      <c r="L102" s="191"/>
      <c r="M102" s="658"/>
      <c r="N102" s="658"/>
      <c r="O102" s="658"/>
      <c r="P102" s="658"/>
    </row>
    <row r="103" spans="2:16" s="172" customFormat="1" ht="22.5">
      <c r="B103" s="184">
        <v>74</v>
      </c>
      <c r="C103" s="192" t="s">
        <v>2881</v>
      </c>
      <c r="D103" s="186" t="s">
        <v>1781</v>
      </c>
      <c r="E103" s="187" t="s">
        <v>3194</v>
      </c>
      <c r="F103" s="188" t="s">
        <v>2808</v>
      </c>
      <c r="G103" s="188" t="s">
        <v>2808</v>
      </c>
      <c r="H103" s="188" t="s">
        <v>2808</v>
      </c>
      <c r="I103" s="189" t="s">
        <v>2882</v>
      </c>
      <c r="J103" s="190">
        <v>44725</v>
      </c>
      <c r="K103" s="190">
        <v>44727</v>
      </c>
      <c r="L103" s="191"/>
      <c r="M103" s="658"/>
      <c r="N103" s="658"/>
      <c r="O103" s="658"/>
      <c r="P103" s="658"/>
    </row>
    <row r="104" spans="2:16" s="172" customFormat="1" ht="13.5">
      <c r="B104" s="184">
        <v>75</v>
      </c>
      <c r="C104" s="192" t="s">
        <v>2881</v>
      </c>
      <c r="D104" s="186" t="s">
        <v>1926</v>
      </c>
      <c r="E104" s="187" t="s">
        <v>2883</v>
      </c>
      <c r="F104" s="188" t="s">
        <v>2808</v>
      </c>
      <c r="G104" s="188" t="s">
        <v>2808</v>
      </c>
      <c r="H104" s="188" t="s">
        <v>2808</v>
      </c>
      <c r="I104" s="189" t="s">
        <v>2882</v>
      </c>
      <c r="J104" s="190">
        <v>44728</v>
      </c>
      <c r="K104" s="190">
        <v>44729</v>
      </c>
      <c r="L104" s="191"/>
      <c r="M104" s="658"/>
      <c r="N104" s="658"/>
      <c r="O104" s="658"/>
      <c r="P104" s="658"/>
    </row>
    <row r="105" spans="2:16" s="200" customFormat="1" ht="13.5">
      <c r="B105" s="184">
        <v>76</v>
      </c>
      <c r="C105" s="192" t="s">
        <v>2884</v>
      </c>
      <c r="D105" s="186" t="s">
        <v>1892</v>
      </c>
      <c r="E105" s="187" t="s">
        <v>3195</v>
      </c>
      <c r="F105" s="193" t="s">
        <v>2808</v>
      </c>
      <c r="G105" s="193" t="s">
        <v>2808</v>
      </c>
      <c r="H105" s="193" t="s">
        <v>2808</v>
      </c>
      <c r="I105" s="197" t="s">
        <v>2885</v>
      </c>
      <c r="J105" s="190">
        <v>44727</v>
      </c>
      <c r="K105" s="190">
        <v>44727</v>
      </c>
      <c r="L105" s="191"/>
      <c r="M105" s="663"/>
      <c r="N105" s="664"/>
      <c r="O105" s="664"/>
      <c r="P105" s="664"/>
    </row>
    <row r="106" spans="2:16" s="172" customFormat="1" ht="13.5">
      <c r="B106" s="184">
        <v>77</v>
      </c>
      <c r="C106" s="192" t="s">
        <v>2886</v>
      </c>
      <c r="D106" s="186" t="s">
        <v>2887</v>
      </c>
      <c r="E106" s="187" t="s">
        <v>2888</v>
      </c>
      <c r="F106" s="193" t="s">
        <v>2808</v>
      </c>
      <c r="G106" s="193" t="s">
        <v>2808</v>
      </c>
      <c r="H106" s="193" t="s">
        <v>2808</v>
      </c>
      <c r="I106" s="197" t="s">
        <v>2885</v>
      </c>
      <c r="J106" s="190">
        <v>44728</v>
      </c>
      <c r="K106" s="190">
        <v>44728</v>
      </c>
      <c r="L106" s="202"/>
      <c r="M106" s="658"/>
      <c r="N106" s="658"/>
      <c r="O106" s="658"/>
      <c r="P106" s="658"/>
    </row>
    <row r="107" spans="2:16" s="172" customFormat="1" ht="22.5">
      <c r="B107" s="184">
        <v>78</v>
      </c>
      <c r="C107" s="192" t="s">
        <v>2889</v>
      </c>
      <c r="D107" s="186" t="s">
        <v>1893</v>
      </c>
      <c r="E107" s="187" t="s">
        <v>3196</v>
      </c>
      <c r="F107" s="193" t="s">
        <v>2810</v>
      </c>
      <c r="G107" s="193" t="s">
        <v>2810</v>
      </c>
      <c r="H107" s="193" t="s">
        <v>2810</v>
      </c>
      <c r="I107" s="189"/>
      <c r="J107" s="190"/>
      <c r="K107" s="190"/>
      <c r="L107" s="191" t="s">
        <v>3360</v>
      </c>
      <c r="M107" s="658"/>
      <c r="N107" s="658"/>
      <c r="O107" s="658"/>
      <c r="P107" s="658"/>
    </row>
    <row r="108" spans="2:16" s="172" customFormat="1" ht="27">
      <c r="B108" s="184">
        <v>79</v>
      </c>
      <c r="C108" s="192" t="s">
        <v>2890</v>
      </c>
      <c r="D108" s="186" t="s">
        <v>1805</v>
      </c>
      <c r="E108" s="187" t="s">
        <v>3197</v>
      </c>
      <c r="F108" s="188" t="s">
        <v>2810</v>
      </c>
      <c r="G108" s="188" t="s">
        <v>2810</v>
      </c>
      <c r="H108" s="188" t="s">
        <v>2810</v>
      </c>
      <c r="I108" s="189"/>
      <c r="J108" s="190"/>
      <c r="K108" s="190"/>
      <c r="L108" s="195" t="s">
        <v>2891</v>
      </c>
      <c r="M108" s="658"/>
      <c r="N108" s="658"/>
      <c r="O108" s="658"/>
      <c r="P108" s="658"/>
    </row>
    <row r="109" spans="2:16" s="172" customFormat="1" ht="13.5">
      <c r="B109" s="184">
        <v>80</v>
      </c>
      <c r="C109" s="192" t="s">
        <v>2892</v>
      </c>
      <c r="D109" s="186" t="s">
        <v>1821</v>
      </c>
      <c r="E109" s="187" t="s">
        <v>3198</v>
      </c>
      <c r="F109" s="188" t="s">
        <v>2810</v>
      </c>
      <c r="G109" s="188" t="s">
        <v>2810</v>
      </c>
      <c r="H109" s="188" t="s">
        <v>2810</v>
      </c>
      <c r="I109" s="189"/>
      <c r="J109" s="190"/>
      <c r="K109" s="190"/>
      <c r="L109" s="195" t="s">
        <v>2893</v>
      </c>
      <c r="M109" s="658"/>
      <c r="N109" s="658"/>
      <c r="O109" s="658"/>
      <c r="P109" s="658"/>
    </row>
    <row r="110" spans="2:16" s="172" customFormat="1" ht="67.5">
      <c r="B110" s="184">
        <v>81</v>
      </c>
      <c r="C110" s="192" t="s">
        <v>2892</v>
      </c>
      <c r="D110" s="186" t="s">
        <v>1925</v>
      </c>
      <c r="E110" s="187" t="s">
        <v>3199</v>
      </c>
      <c r="F110" s="188" t="s">
        <v>2810</v>
      </c>
      <c r="G110" s="188" t="s">
        <v>2810</v>
      </c>
      <c r="H110" s="188" t="s">
        <v>2810</v>
      </c>
      <c r="I110" s="189"/>
      <c r="J110" s="190"/>
      <c r="K110" s="190"/>
      <c r="L110" s="195" t="s">
        <v>2894</v>
      </c>
      <c r="M110" s="198"/>
      <c r="N110" s="198"/>
      <c r="O110" s="198"/>
      <c r="P110" s="198"/>
    </row>
    <row r="111" spans="2:16" s="172" customFormat="1" ht="33.75">
      <c r="B111" s="184">
        <v>82</v>
      </c>
      <c r="C111" s="192" t="s">
        <v>2892</v>
      </c>
      <c r="D111" s="264" t="s">
        <v>3355</v>
      </c>
      <c r="E111" s="265" t="s">
        <v>3200</v>
      </c>
      <c r="F111" s="266" t="s">
        <v>2810</v>
      </c>
      <c r="G111" s="266" t="s">
        <v>2810</v>
      </c>
      <c r="H111" s="266" t="s">
        <v>2810</v>
      </c>
      <c r="I111" s="267"/>
      <c r="J111" s="268"/>
      <c r="K111" s="268"/>
      <c r="L111" s="195" t="s">
        <v>3356</v>
      </c>
      <c r="M111" s="198"/>
      <c r="N111" s="198"/>
      <c r="O111" s="198"/>
      <c r="P111" s="198"/>
    </row>
    <row r="112" spans="2:16" s="172" customFormat="1" ht="13.5">
      <c r="B112" s="184">
        <v>83</v>
      </c>
      <c r="C112" s="192" t="s">
        <v>2895</v>
      </c>
      <c r="D112" s="186" t="s">
        <v>1895</v>
      </c>
      <c r="E112" s="187" t="s">
        <v>3201</v>
      </c>
      <c r="F112" s="193" t="s">
        <v>2810</v>
      </c>
      <c r="G112" s="193" t="s">
        <v>2810</v>
      </c>
      <c r="H112" s="193" t="s">
        <v>2810</v>
      </c>
      <c r="I112" s="189"/>
      <c r="J112" s="190"/>
      <c r="K112" s="190"/>
      <c r="L112" s="195" t="s">
        <v>2896</v>
      </c>
      <c r="M112" s="658"/>
      <c r="N112" s="658"/>
      <c r="O112" s="658"/>
      <c r="P112" s="658"/>
    </row>
    <row r="113" spans="2:16" s="172" customFormat="1" ht="27">
      <c r="B113" s="184">
        <v>84</v>
      </c>
      <c r="C113" s="192" t="s">
        <v>2895</v>
      </c>
      <c r="D113" s="186" t="s">
        <v>1932</v>
      </c>
      <c r="E113" s="187" t="s">
        <v>3202</v>
      </c>
      <c r="F113" s="193" t="s">
        <v>2810</v>
      </c>
      <c r="G113" s="193" t="s">
        <v>2810</v>
      </c>
      <c r="H113" s="193" t="s">
        <v>2810</v>
      </c>
      <c r="I113" s="197"/>
      <c r="J113" s="190"/>
      <c r="K113" s="190"/>
      <c r="L113" s="297" t="s">
        <v>3352</v>
      </c>
      <c r="M113" s="658"/>
      <c r="N113" s="658"/>
      <c r="O113" s="658"/>
      <c r="P113" s="658"/>
    </row>
    <row r="114" spans="2:16" s="172" customFormat="1" ht="27">
      <c r="B114" s="184">
        <v>85</v>
      </c>
      <c r="C114" s="192" t="s">
        <v>2895</v>
      </c>
      <c r="D114" s="186" t="s">
        <v>1838</v>
      </c>
      <c r="E114" s="187" t="s">
        <v>3203</v>
      </c>
      <c r="F114" s="193" t="s">
        <v>2810</v>
      </c>
      <c r="G114" s="193" t="s">
        <v>2810</v>
      </c>
      <c r="H114" s="193" t="s">
        <v>2810</v>
      </c>
      <c r="I114" s="190"/>
      <c r="J114" s="190"/>
      <c r="K114" s="190"/>
      <c r="L114" s="297" t="s">
        <v>3351</v>
      </c>
      <c r="M114" s="658"/>
      <c r="N114" s="658"/>
      <c r="O114" s="658"/>
      <c r="P114" s="658"/>
    </row>
    <row r="115" spans="2:16" s="172" customFormat="1" ht="13.5">
      <c r="B115" s="184">
        <v>86</v>
      </c>
      <c r="C115" s="186" t="s">
        <v>2897</v>
      </c>
      <c r="D115" s="186" t="s">
        <v>2898</v>
      </c>
      <c r="E115" s="187" t="s">
        <v>2899</v>
      </c>
      <c r="F115" s="188" t="s">
        <v>2808</v>
      </c>
      <c r="G115" s="188" t="s">
        <v>2810</v>
      </c>
      <c r="H115" s="193" t="s">
        <v>2810</v>
      </c>
      <c r="I115" s="190"/>
      <c r="J115" s="190"/>
      <c r="K115" s="190"/>
      <c r="L115" s="195" t="s">
        <v>3205</v>
      </c>
      <c r="M115" s="658"/>
      <c r="N115" s="658"/>
      <c r="O115" s="658"/>
      <c r="P115" s="658"/>
    </row>
    <row r="116" spans="2:16" s="172" customFormat="1" ht="27">
      <c r="B116" s="184">
        <v>87</v>
      </c>
      <c r="C116" s="186" t="s">
        <v>2897</v>
      </c>
      <c r="D116" s="186" t="s">
        <v>2900</v>
      </c>
      <c r="E116" s="187" t="s">
        <v>2901</v>
      </c>
      <c r="F116" s="188" t="s">
        <v>2808</v>
      </c>
      <c r="G116" s="188" t="s">
        <v>2810</v>
      </c>
      <c r="H116" s="193" t="s">
        <v>2810</v>
      </c>
      <c r="I116" s="190"/>
      <c r="J116" s="190"/>
      <c r="K116" s="190"/>
      <c r="L116" s="195" t="s">
        <v>3205</v>
      </c>
      <c r="M116" s="198"/>
      <c r="N116" s="198"/>
      <c r="O116" s="198"/>
      <c r="P116" s="198"/>
    </row>
    <row r="117" spans="2:16" s="172" customFormat="1" ht="13.5">
      <c r="B117" s="184">
        <v>88</v>
      </c>
      <c r="C117" s="192" t="s">
        <v>2902</v>
      </c>
      <c r="D117" s="186" t="s">
        <v>2903</v>
      </c>
      <c r="E117" s="187" t="s">
        <v>2904</v>
      </c>
      <c r="F117" s="188" t="s">
        <v>2808</v>
      </c>
      <c r="G117" s="188" t="s">
        <v>2810</v>
      </c>
      <c r="H117" s="193" t="s">
        <v>2810</v>
      </c>
      <c r="I117" s="190"/>
      <c r="J117" s="190"/>
      <c r="K117" s="190"/>
      <c r="L117" s="195" t="s">
        <v>3205</v>
      </c>
      <c r="M117" s="658"/>
      <c r="N117" s="658"/>
      <c r="O117" s="658"/>
      <c r="P117" s="658"/>
    </row>
    <row r="118" spans="2:16" s="172" customFormat="1" ht="13.5">
      <c r="B118" s="184">
        <v>89</v>
      </c>
      <c r="C118" s="186" t="s">
        <v>2905</v>
      </c>
      <c r="D118" s="186" t="s">
        <v>2906</v>
      </c>
      <c r="E118" s="187" t="s">
        <v>2907</v>
      </c>
      <c r="F118" s="188" t="s">
        <v>2810</v>
      </c>
      <c r="G118" s="188" t="s">
        <v>2810</v>
      </c>
      <c r="H118" s="193" t="s">
        <v>2810</v>
      </c>
      <c r="I118" s="190"/>
      <c r="J118" s="190"/>
      <c r="K118" s="190"/>
      <c r="L118" s="195" t="s">
        <v>3206</v>
      </c>
      <c r="M118" s="198"/>
      <c r="N118" s="198"/>
      <c r="O118" s="198"/>
      <c r="P118" s="198"/>
    </row>
    <row r="119" spans="2:16" s="172" customFormat="1" ht="22.5">
      <c r="B119" s="184">
        <v>90</v>
      </c>
      <c r="C119" s="186" t="s">
        <v>2908</v>
      </c>
      <c r="D119" s="186" t="s">
        <v>2909</v>
      </c>
      <c r="E119" s="187" t="s">
        <v>2910</v>
      </c>
      <c r="F119" s="188" t="s">
        <v>2810</v>
      </c>
      <c r="G119" s="188" t="s">
        <v>2810</v>
      </c>
      <c r="H119" s="193" t="s">
        <v>2810</v>
      </c>
      <c r="I119" s="190"/>
      <c r="J119" s="190"/>
      <c r="K119" s="190"/>
      <c r="L119" s="195" t="s">
        <v>3206</v>
      </c>
      <c r="M119" s="198"/>
      <c r="N119" s="198"/>
      <c r="O119" s="198"/>
      <c r="P119" s="198"/>
    </row>
    <row r="120" spans="2:16" s="172" customFormat="1" ht="14.25" thickBot="1">
      <c r="B120" s="184">
        <v>91</v>
      </c>
      <c r="C120" s="293" t="s">
        <v>2911</v>
      </c>
      <c r="D120" s="203" t="s">
        <v>2912</v>
      </c>
      <c r="E120" s="204" t="s">
        <v>2913</v>
      </c>
      <c r="F120" s="205" t="s">
        <v>2810</v>
      </c>
      <c r="G120" s="205" t="s">
        <v>2810</v>
      </c>
      <c r="H120" s="206" t="s">
        <v>2810</v>
      </c>
      <c r="I120" s="207"/>
      <c r="J120" s="207"/>
      <c r="K120" s="207"/>
      <c r="L120" s="195" t="s">
        <v>3206</v>
      </c>
      <c r="M120" s="198"/>
      <c r="N120" s="198"/>
      <c r="O120" s="198"/>
      <c r="P120" s="198"/>
    </row>
    <row r="121" spans="2:16" s="172" customFormat="1" ht="15" customHeight="1" thickBot="1">
      <c r="B121" s="665" t="s">
        <v>1845</v>
      </c>
      <c r="C121" s="666"/>
      <c r="D121" s="666"/>
      <c r="E121" s="666"/>
      <c r="F121" s="666"/>
      <c r="G121" s="666"/>
      <c r="H121" s="666"/>
      <c r="I121" s="666"/>
      <c r="J121" s="666"/>
      <c r="K121" s="667"/>
      <c r="L121" s="208"/>
    </row>
    <row r="122" spans="2:16" ht="15" customHeight="1">
      <c r="B122" s="668" t="s">
        <v>5</v>
      </c>
      <c r="C122" s="669"/>
      <c r="D122" s="669"/>
      <c r="E122" s="669"/>
      <c r="F122" s="669"/>
      <c r="G122" s="669"/>
      <c r="H122" s="669"/>
      <c r="I122" s="669"/>
      <c r="J122" s="669"/>
      <c r="K122" s="670"/>
      <c r="L122" s="208"/>
    </row>
    <row r="123" spans="2:16">
      <c r="B123" s="209" t="s">
        <v>2</v>
      </c>
      <c r="C123" s="210" t="s">
        <v>3</v>
      </c>
      <c r="D123" s="210" t="s">
        <v>6</v>
      </c>
      <c r="E123" s="210" t="s">
        <v>35</v>
      </c>
      <c r="F123" s="606" t="s">
        <v>2914</v>
      </c>
      <c r="G123" s="606"/>
      <c r="H123" s="606" t="s">
        <v>1934</v>
      </c>
      <c r="I123" s="606"/>
      <c r="J123" s="606" t="s">
        <v>1847</v>
      </c>
      <c r="K123" s="676"/>
      <c r="L123" s="211"/>
    </row>
    <row r="124" spans="2:16" s="215" customFormat="1">
      <c r="B124" s="184">
        <v>1</v>
      </c>
      <c r="C124" s="216" t="s">
        <v>1707</v>
      </c>
      <c r="D124" s="212">
        <f>E124+F124+H124+J124</f>
        <v>6</v>
      </c>
      <c r="E124" s="213">
        <v>0</v>
      </c>
      <c r="F124" s="671">
        <v>1</v>
      </c>
      <c r="G124" s="671"/>
      <c r="H124" s="672">
        <v>5</v>
      </c>
      <c r="I124" s="672"/>
      <c r="J124" s="672">
        <v>0</v>
      </c>
      <c r="K124" s="673"/>
      <c r="L124" s="214"/>
    </row>
    <row r="125" spans="2:16">
      <c r="B125" s="184">
        <v>2</v>
      </c>
      <c r="C125" s="216" t="s">
        <v>2915</v>
      </c>
      <c r="D125" s="212">
        <f>E125+F125+H125+J125</f>
        <v>34</v>
      </c>
      <c r="E125" s="213">
        <v>0</v>
      </c>
      <c r="F125" s="671">
        <v>10</v>
      </c>
      <c r="G125" s="671"/>
      <c r="H125" s="672">
        <v>24</v>
      </c>
      <c r="I125" s="672"/>
      <c r="J125" s="672">
        <v>0</v>
      </c>
      <c r="K125" s="673"/>
      <c r="L125" s="211"/>
    </row>
    <row r="126" spans="2:16" s="222" customFormat="1">
      <c r="B126" s="217">
        <v>3</v>
      </c>
      <c r="C126" s="216" t="s">
        <v>2811</v>
      </c>
      <c r="D126" s="218">
        <f>E126+F126+H126+J126</f>
        <v>5</v>
      </c>
      <c r="E126" s="219">
        <v>0</v>
      </c>
      <c r="F126" s="674">
        <v>2</v>
      </c>
      <c r="G126" s="674"/>
      <c r="H126" s="675">
        <v>3</v>
      </c>
      <c r="I126" s="675"/>
      <c r="J126" s="675">
        <v>0</v>
      </c>
      <c r="K126" s="677"/>
      <c r="L126" s="220"/>
      <c r="M126" s="221"/>
    </row>
    <row r="127" spans="2:16">
      <c r="B127" s="184">
        <v>4</v>
      </c>
      <c r="C127" s="216" t="s">
        <v>2916</v>
      </c>
      <c r="D127" s="212">
        <f>E127+F127+H127+J127</f>
        <v>5</v>
      </c>
      <c r="E127" s="213">
        <v>0</v>
      </c>
      <c r="F127" s="671">
        <v>0</v>
      </c>
      <c r="G127" s="671"/>
      <c r="H127" s="671">
        <v>5</v>
      </c>
      <c r="I127" s="671"/>
      <c r="J127" s="672">
        <v>0</v>
      </c>
      <c r="K127" s="673"/>
      <c r="L127" s="211"/>
    </row>
    <row r="128" spans="2:16">
      <c r="B128" s="184">
        <v>5</v>
      </c>
      <c r="C128" s="216" t="s">
        <v>2917</v>
      </c>
      <c r="D128" s="212">
        <f>E128+F128+H128+J128</f>
        <v>0</v>
      </c>
      <c r="E128" s="213">
        <v>0</v>
      </c>
      <c r="F128" s="773">
        <v>0</v>
      </c>
      <c r="G128" s="773"/>
      <c r="H128" s="774">
        <v>0</v>
      </c>
      <c r="I128" s="774"/>
      <c r="J128" s="672">
        <v>0</v>
      </c>
      <c r="K128" s="673"/>
      <c r="L128" s="294"/>
      <c r="M128" s="255"/>
    </row>
    <row r="129" spans="2:56">
      <c r="B129" s="184">
        <v>6</v>
      </c>
      <c r="C129" s="216" t="s">
        <v>1940</v>
      </c>
      <c r="D129" s="212">
        <f t="shared" ref="D129:D151" si="0">E129+F129+H129+J129</f>
        <v>1</v>
      </c>
      <c r="E129" s="213">
        <v>0</v>
      </c>
      <c r="F129" s="671">
        <v>0</v>
      </c>
      <c r="G129" s="671"/>
      <c r="H129" s="671">
        <v>1</v>
      </c>
      <c r="I129" s="671"/>
      <c r="J129" s="672">
        <v>0</v>
      </c>
      <c r="K129" s="673"/>
      <c r="L129" s="211"/>
    </row>
    <row r="130" spans="2:56" s="222" customFormat="1">
      <c r="B130" s="217">
        <v>7</v>
      </c>
      <c r="C130" s="216" t="s">
        <v>1861</v>
      </c>
      <c r="D130" s="218">
        <f t="shared" si="0"/>
        <v>1</v>
      </c>
      <c r="E130" s="262">
        <v>0</v>
      </c>
      <c r="F130" s="674">
        <v>0</v>
      </c>
      <c r="G130" s="674"/>
      <c r="H130" s="674">
        <v>1</v>
      </c>
      <c r="I130" s="674"/>
      <c r="J130" s="675">
        <v>0</v>
      </c>
      <c r="K130" s="677"/>
      <c r="L130" s="220"/>
      <c r="BA130" s="223"/>
      <c r="BB130" s="223"/>
      <c r="BC130" s="223"/>
      <c r="BD130" s="220"/>
    </row>
    <row r="131" spans="2:56" s="222" customFormat="1">
      <c r="B131" s="217">
        <v>8</v>
      </c>
      <c r="C131" s="216" t="s">
        <v>1942</v>
      </c>
      <c r="D131" s="218">
        <f t="shared" si="0"/>
        <v>1</v>
      </c>
      <c r="E131" s="219">
        <v>0</v>
      </c>
      <c r="F131" s="674">
        <v>0</v>
      </c>
      <c r="G131" s="674"/>
      <c r="H131" s="674">
        <v>1</v>
      </c>
      <c r="I131" s="674"/>
      <c r="J131" s="675">
        <v>0</v>
      </c>
      <c r="K131" s="677"/>
      <c r="L131" s="220"/>
      <c r="M131" s="221"/>
    </row>
    <row r="132" spans="2:56" s="222" customFormat="1">
      <c r="B132" s="184">
        <v>9</v>
      </c>
      <c r="C132" s="216" t="s">
        <v>2918</v>
      </c>
      <c r="D132" s="218">
        <f t="shared" si="0"/>
        <v>18</v>
      </c>
      <c r="E132" s="219">
        <v>0</v>
      </c>
      <c r="F132" s="671">
        <v>2</v>
      </c>
      <c r="G132" s="671"/>
      <c r="H132" s="674">
        <v>16</v>
      </c>
      <c r="I132" s="674"/>
      <c r="J132" s="672">
        <v>0</v>
      </c>
      <c r="K132" s="673"/>
      <c r="L132" s="220"/>
      <c r="N132" s="164"/>
      <c r="O132" s="164"/>
      <c r="P132" s="164"/>
      <c r="Q132" s="164"/>
      <c r="R132" s="164"/>
      <c r="S132" s="164"/>
      <c r="T132" s="164"/>
      <c r="U132" s="164"/>
      <c r="V132" s="164"/>
      <c r="W132" s="164"/>
      <c r="X132" s="164"/>
      <c r="Y132" s="164"/>
      <c r="Z132" s="164"/>
      <c r="AA132" s="164"/>
      <c r="AB132" s="164"/>
      <c r="AC132" s="164"/>
      <c r="AD132" s="164"/>
      <c r="AE132" s="164"/>
      <c r="AF132" s="164"/>
      <c r="AG132" s="164"/>
      <c r="AH132" s="164"/>
      <c r="AI132" s="164"/>
      <c r="AJ132" s="164"/>
      <c r="AK132" s="164"/>
      <c r="AL132" s="164"/>
      <c r="AM132" s="164"/>
      <c r="AN132" s="164"/>
      <c r="AO132" s="164"/>
      <c r="AP132" s="164"/>
      <c r="AQ132" s="164"/>
      <c r="AR132" s="164"/>
      <c r="AS132" s="164"/>
      <c r="AT132" s="164"/>
      <c r="AU132" s="164"/>
      <c r="AV132" s="164"/>
      <c r="AW132" s="164"/>
      <c r="AX132" s="164"/>
      <c r="AY132" s="164"/>
      <c r="AZ132" s="164"/>
      <c r="BA132" s="223"/>
      <c r="BB132" s="223"/>
      <c r="BC132" s="223"/>
      <c r="BD132" s="223"/>
    </row>
    <row r="133" spans="2:56" s="225" customFormat="1" ht="15" customHeight="1">
      <c r="B133" s="184">
        <v>10</v>
      </c>
      <c r="C133" s="216" t="s">
        <v>2870</v>
      </c>
      <c r="D133" s="218">
        <f t="shared" si="0"/>
        <v>8</v>
      </c>
      <c r="E133" s="219">
        <v>0</v>
      </c>
      <c r="F133" s="671">
        <v>2</v>
      </c>
      <c r="G133" s="671"/>
      <c r="H133" s="674">
        <v>6</v>
      </c>
      <c r="I133" s="674"/>
      <c r="J133" s="672">
        <v>0</v>
      </c>
      <c r="K133" s="673"/>
      <c r="L133" s="224"/>
      <c r="N133" s="164"/>
      <c r="O133" s="164"/>
      <c r="P133" s="164"/>
      <c r="Q133" s="164"/>
      <c r="R133" s="164"/>
      <c r="S133" s="164"/>
      <c r="T133" s="164"/>
      <c r="U133" s="164"/>
      <c r="V133" s="164"/>
      <c r="W133" s="164"/>
      <c r="X133" s="164"/>
      <c r="Y133" s="164"/>
      <c r="Z133" s="164"/>
      <c r="AA133" s="164"/>
      <c r="AB133" s="164"/>
      <c r="AC133" s="164"/>
      <c r="AD133" s="164"/>
      <c r="AE133" s="164"/>
      <c r="AF133" s="164"/>
      <c r="AG133" s="164"/>
      <c r="AH133" s="164"/>
      <c r="AI133" s="164"/>
      <c r="AJ133" s="164"/>
      <c r="AK133" s="164"/>
      <c r="AL133" s="164"/>
      <c r="AM133" s="164"/>
      <c r="AN133" s="164"/>
      <c r="AO133" s="164"/>
      <c r="AP133" s="164"/>
      <c r="AQ133" s="164"/>
      <c r="AR133" s="164"/>
      <c r="AS133" s="164"/>
      <c r="AT133" s="164"/>
      <c r="AU133" s="164"/>
      <c r="AV133" s="164"/>
      <c r="AW133" s="164"/>
      <c r="AX133" s="164"/>
      <c r="AY133" s="164"/>
      <c r="AZ133" s="164"/>
    </row>
    <row r="134" spans="2:56" s="225" customFormat="1">
      <c r="B134" s="184">
        <v>11</v>
      </c>
      <c r="C134" s="216" t="s">
        <v>2919</v>
      </c>
      <c r="D134" s="218">
        <f t="shared" si="0"/>
        <v>11</v>
      </c>
      <c r="E134" s="219">
        <v>0</v>
      </c>
      <c r="F134" s="671">
        <v>1</v>
      </c>
      <c r="G134" s="671"/>
      <c r="H134" s="674">
        <v>10</v>
      </c>
      <c r="I134" s="674"/>
      <c r="J134" s="672">
        <v>0</v>
      </c>
      <c r="K134" s="673"/>
      <c r="L134" s="22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4"/>
      <c r="AI134" s="164"/>
      <c r="AJ134" s="164"/>
      <c r="AK134" s="164"/>
      <c r="AL134" s="164"/>
      <c r="AM134" s="164"/>
      <c r="AN134" s="164"/>
      <c r="AO134" s="164"/>
      <c r="AP134" s="164"/>
      <c r="AQ134" s="164"/>
      <c r="AR134" s="164"/>
      <c r="AS134" s="164"/>
      <c r="AT134" s="164"/>
      <c r="AU134" s="164"/>
      <c r="AV134" s="164"/>
      <c r="AW134" s="164"/>
      <c r="AX134" s="164"/>
      <c r="AY134" s="164"/>
      <c r="AZ134" s="164"/>
    </row>
    <row r="135" spans="2:56" s="225" customFormat="1">
      <c r="B135" s="217">
        <v>12</v>
      </c>
      <c r="C135" s="216" t="s">
        <v>2874</v>
      </c>
      <c r="D135" s="218">
        <f t="shared" si="0"/>
        <v>0</v>
      </c>
      <c r="E135" s="272">
        <v>0</v>
      </c>
      <c r="F135" s="674">
        <v>0</v>
      </c>
      <c r="G135" s="674"/>
      <c r="H135" s="674">
        <v>0</v>
      </c>
      <c r="I135" s="674"/>
      <c r="J135" s="675">
        <v>0</v>
      </c>
      <c r="K135" s="677"/>
      <c r="L135" s="295"/>
      <c r="N135" s="222"/>
      <c r="O135" s="222"/>
      <c r="P135" s="222"/>
      <c r="Q135" s="222"/>
      <c r="R135" s="222"/>
      <c r="S135" s="222"/>
      <c r="T135" s="222"/>
      <c r="U135" s="222"/>
      <c r="V135" s="222"/>
      <c r="W135" s="222"/>
      <c r="X135" s="222"/>
      <c r="Y135" s="222"/>
      <c r="Z135" s="222"/>
      <c r="AA135" s="222"/>
      <c r="AB135" s="222"/>
      <c r="AC135" s="222"/>
      <c r="AD135" s="222"/>
      <c r="AE135" s="222"/>
      <c r="AF135" s="222"/>
      <c r="AG135" s="222"/>
      <c r="AH135" s="222"/>
      <c r="AI135" s="222"/>
      <c r="AJ135" s="222"/>
      <c r="AK135" s="222"/>
      <c r="AL135" s="222"/>
      <c r="AM135" s="222"/>
      <c r="AN135" s="222"/>
      <c r="AO135" s="222"/>
      <c r="AP135" s="222"/>
      <c r="AQ135" s="222"/>
      <c r="AR135" s="222"/>
      <c r="AS135" s="222"/>
      <c r="AT135" s="222"/>
      <c r="AU135" s="222"/>
      <c r="AV135" s="222"/>
      <c r="AW135" s="222"/>
      <c r="AX135" s="222"/>
      <c r="AY135" s="222"/>
      <c r="AZ135" s="222"/>
    </row>
    <row r="136" spans="2:56" s="222" customFormat="1">
      <c r="B136" s="184">
        <v>13</v>
      </c>
      <c r="C136" s="216" t="s">
        <v>1949</v>
      </c>
      <c r="D136" s="218">
        <f t="shared" si="0"/>
        <v>0</v>
      </c>
      <c r="E136" s="219">
        <v>0</v>
      </c>
      <c r="F136" s="671">
        <v>0</v>
      </c>
      <c r="G136" s="671"/>
      <c r="H136" s="674">
        <v>0</v>
      </c>
      <c r="I136" s="674"/>
      <c r="J136" s="672">
        <v>0</v>
      </c>
      <c r="K136" s="673"/>
      <c r="L136" s="220"/>
      <c r="N136" s="164"/>
      <c r="O136" s="164"/>
      <c r="P136" s="164"/>
      <c r="Q136" s="164"/>
      <c r="R136" s="164"/>
      <c r="S136" s="164"/>
      <c r="T136" s="164"/>
      <c r="U136" s="164"/>
      <c r="V136" s="164"/>
      <c r="W136" s="164"/>
      <c r="X136" s="164"/>
      <c r="Y136" s="164"/>
      <c r="Z136" s="164"/>
      <c r="AA136" s="164"/>
      <c r="AB136" s="164"/>
      <c r="AC136" s="164"/>
      <c r="AD136" s="164"/>
      <c r="AE136" s="164"/>
      <c r="AF136" s="164"/>
      <c r="AG136" s="164"/>
      <c r="AH136" s="164"/>
      <c r="AI136" s="164"/>
      <c r="AJ136" s="164"/>
      <c r="AK136" s="164"/>
      <c r="AL136" s="164"/>
      <c r="AM136" s="164"/>
      <c r="AN136" s="164"/>
      <c r="AO136" s="164"/>
      <c r="AP136" s="164"/>
      <c r="AQ136" s="164"/>
      <c r="AR136" s="164"/>
      <c r="AS136" s="164"/>
      <c r="AT136" s="164"/>
      <c r="AU136" s="164"/>
      <c r="AV136" s="164"/>
      <c r="AW136" s="164"/>
      <c r="AX136" s="164"/>
      <c r="AY136" s="164"/>
      <c r="AZ136" s="164"/>
    </row>
    <row r="137" spans="2:56" s="225" customFormat="1">
      <c r="B137" s="184">
        <v>14</v>
      </c>
      <c r="C137" s="216" t="s">
        <v>1851</v>
      </c>
      <c r="D137" s="218">
        <f t="shared" si="0"/>
        <v>9</v>
      </c>
      <c r="E137" s="219">
        <v>0</v>
      </c>
      <c r="F137" s="671">
        <v>0</v>
      </c>
      <c r="G137" s="671"/>
      <c r="H137" s="674">
        <v>9</v>
      </c>
      <c r="I137" s="674"/>
      <c r="J137" s="672">
        <v>0</v>
      </c>
      <c r="K137" s="673"/>
      <c r="L137" s="224"/>
      <c r="N137" s="164"/>
      <c r="O137" s="164"/>
      <c r="P137" s="164"/>
      <c r="Q137" s="164"/>
      <c r="R137" s="164"/>
      <c r="S137" s="164"/>
      <c r="T137" s="164"/>
      <c r="U137" s="164"/>
      <c r="V137" s="164"/>
      <c r="W137" s="164"/>
      <c r="X137" s="164"/>
      <c r="Y137" s="164"/>
      <c r="Z137" s="164"/>
      <c r="AA137" s="164"/>
      <c r="AB137" s="164"/>
      <c r="AC137" s="164"/>
      <c r="AD137" s="164"/>
      <c r="AE137" s="164"/>
      <c r="AF137" s="164"/>
      <c r="AG137" s="164"/>
      <c r="AH137" s="164"/>
      <c r="AI137" s="164"/>
      <c r="AJ137" s="164"/>
      <c r="AK137" s="164"/>
      <c r="AL137" s="164"/>
      <c r="AM137" s="164"/>
      <c r="AN137" s="164"/>
      <c r="AO137" s="164"/>
      <c r="AP137" s="164"/>
      <c r="AQ137" s="164"/>
      <c r="AR137" s="164"/>
      <c r="AS137" s="164"/>
      <c r="AT137" s="164"/>
      <c r="AU137" s="164"/>
      <c r="AV137" s="164"/>
      <c r="AW137" s="164"/>
      <c r="AX137" s="164"/>
      <c r="AY137" s="164"/>
      <c r="AZ137" s="164"/>
    </row>
    <row r="138" spans="2:56" s="225" customFormat="1">
      <c r="B138" s="184">
        <v>15</v>
      </c>
      <c r="C138" s="216" t="s">
        <v>2920</v>
      </c>
      <c r="D138" s="218">
        <f t="shared" si="0"/>
        <v>13</v>
      </c>
      <c r="E138" s="219">
        <v>0</v>
      </c>
      <c r="F138" s="671">
        <v>0</v>
      </c>
      <c r="G138" s="671"/>
      <c r="H138" s="674">
        <v>13</v>
      </c>
      <c r="I138" s="674"/>
      <c r="J138" s="672">
        <v>0</v>
      </c>
      <c r="K138" s="673"/>
      <c r="L138" s="224"/>
      <c r="N138" s="164"/>
      <c r="O138" s="164"/>
      <c r="P138" s="164"/>
      <c r="Q138" s="164"/>
      <c r="R138" s="164"/>
      <c r="S138" s="164"/>
      <c r="T138" s="164"/>
      <c r="U138" s="164"/>
      <c r="V138" s="164"/>
      <c r="W138" s="164"/>
      <c r="X138" s="164"/>
      <c r="Y138" s="164"/>
      <c r="Z138" s="164"/>
      <c r="AA138" s="164"/>
      <c r="AB138" s="164"/>
      <c r="AC138" s="164"/>
      <c r="AD138" s="164"/>
      <c r="AE138" s="164"/>
      <c r="AF138" s="164"/>
      <c r="AG138" s="164"/>
      <c r="AH138" s="164"/>
      <c r="AI138" s="164"/>
      <c r="AJ138" s="164"/>
      <c r="AK138" s="164"/>
      <c r="AL138" s="164"/>
      <c r="AM138" s="164"/>
      <c r="AN138" s="164"/>
      <c r="AO138" s="164"/>
      <c r="AP138" s="164"/>
      <c r="AQ138" s="164"/>
      <c r="AR138" s="164"/>
      <c r="AS138" s="164"/>
      <c r="AT138" s="164"/>
      <c r="AU138" s="164"/>
      <c r="AV138" s="164"/>
      <c r="AW138" s="164"/>
      <c r="AX138" s="164"/>
      <c r="AY138" s="164"/>
      <c r="AZ138" s="164"/>
    </row>
    <row r="139" spans="2:56" s="225" customFormat="1">
      <c r="B139" s="184">
        <v>16</v>
      </c>
      <c r="C139" s="216" t="s">
        <v>2921</v>
      </c>
      <c r="D139" s="218">
        <f t="shared" si="0"/>
        <v>6</v>
      </c>
      <c r="E139" s="219">
        <v>0</v>
      </c>
      <c r="F139" s="671">
        <v>5</v>
      </c>
      <c r="G139" s="671"/>
      <c r="H139" s="675">
        <v>1</v>
      </c>
      <c r="I139" s="675"/>
      <c r="J139" s="672">
        <v>0</v>
      </c>
      <c r="K139" s="673"/>
      <c r="L139" s="224"/>
      <c r="N139" s="164"/>
      <c r="O139" s="164"/>
      <c r="P139" s="164"/>
      <c r="Q139" s="164"/>
      <c r="R139" s="164"/>
      <c r="S139" s="164"/>
      <c r="T139" s="164"/>
      <c r="U139" s="164"/>
      <c r="V139" s="164"/>
      <c r="W139" s="164"/>
      <c r="X139" s="164"/>
      <c r="Y139" s="164"/>
      <c r="Z139" s="164"/>
      <c r="AA139" s="164"/>
      <c r="AB139" s="164"/>
      <c r="AC139" s="164"/>
      <c r="AD139" s="164"/>
      <c r="AE139" s="164"/>
      <c r="AF139" s="164"/>
      <c r="AG139" s="164"/>
      <c r="AH139" s="164"/>
      <c r="AI139" s="164"/>
      <c r="AJ139" s="164"/>
      <c r="AK139" s="164"/>
      <c r="AL139" s="164"/>
      <c r="AM139" s="164"/>
      <c r="AN139" s="164"/>
      <c r="AO139" s="164"/>
      <c r="AP139" s="164"/>
      <c r="AQ139" s="164"/>
      <c r="AR139" s="164"/>
      <c r="AS139" s="164"/>
      <c r="AT139" s="164"/>
      <c r="AU139" s="164"/>
      <c r="AV139" s="164"/>
      <c r="AW139" s="164"/>
      <c r="AX139" s="164"/>
      <c r="AY139" s="164"/>
      <c r="AZ139" s="164"/>
    </row>
    <row r="140" spans="2:56">
      <c r="B140" s="184">
        <v>17</v>
      </c>
      <c r="C140" s="216" t="s">
        <v>1952</v>
      </c>
      <c r="D140" s="218">
        <f t="shared" si="0"/>
        <v>2</v>
      </c>
      <c r="E140" s="213">
        <v>0</v>
      </c>
      <c r="F140" s="671">
        <v>0</v>
      </c>
      <c r="G140" s="671"/>
      <c r="H140" s="672">
        <v>2</v>
      </c>
      <c r="I140" s="672"/>
      <c r="J140" s="672">
        <v>0</v>
      </c>
      <c r="K140" s="673"/>
      <c r="L140" s="211"/>
    </row>
    <row r="141" spans="2:56" s="222" customFormat="1">
      <c r="B141" s="217">
        <v>18</v>
      </c>
      <c r="C141" s="216" t="s">
        <v>2922</v>
      </c>
      <c r="D141" s="218">
        <f t="shared" si="0"/>
        <v>6</v>
      </c>
      <c r="E141" s="219">
        <v>0</v>
      </c>
      <c r="F141" s="674">
        <v>0</v>
      </c>
      <c r="G141" s="674"/>
      <c r="H141" s="675">
        <v>5</v>
      </c>
      <c r="I141" s="675"/>
      <c r="J141" s="675">
        <v>1</v>
      </c>
      <c r="K141" s="677"/>
      <c r="L141" s="220"/>
      <c r="M141" s="221"/>
    </row>
    <row r="142" spans="2:56">
      <c r="B142" s="184">
        <v>19</v>
      </c>
      <c r="C142" s="216" t="s">
        <v>2923</v>
      </c>
      <c r="D142" s="218">
        <f t="shared" si="0"/>
        <v>0</v>
      </c>
      <c r="E142" s="213">
        <v>0</v>
      </c>
      <c r="F142" s="678">
        <v>0</v>
      </c>
      <c r="G142" s="679"/>
      <c r="H142" s="672">
        <v>0</v>
      </c>
      <c r="I142" s="672"/>
      <c r="J142" s="672">
        <v>0</v>
      </c>
      <c r="K142" s="673"/>
      <c r="L142" s="296"/>
    </row>
    <row r="143" spans="2:56">
      <c r="B143" s="184">
        <v>20</v>
      </c>
      <c r="C143" s="216" t="s">
        <v>2924</v>
      </c>
      <c r="D143" s="218">
        <f t="shared" si="0"/>
        <v>0</v>
      </c>
      <c r="E143" s="213">
        <v>0</v>
      </c>
      <c r="F143" s="678">
        <v>0</v>
      </c>
      <c r="G143" s="679"/>
      <c r="H143" s="672">
        <v>0</v>
      </c>
      <c r="I143" s="672"/>
      <c r="J143" s="672">
        <v>0</v>
      </c>
      <c r="K143" s="673"/>
      <c r="L143" s="211"/>
    </row>
    <row r="144" spans="2:56">
      <c r="B144" s="184">
        <v>21</v>
      </c>
      <c r="C144" s="216" t="s">
        <v>2925</v>
      </c>
      <c r="D144" s="218">
        <f t="shared" si="0"/>
        <v>0</v>
      </c>
      <c r="E144" s="213">
        <v>0</v>
      </c>
      <c r="F144" s="678">
        <v>0</v>
      </c>
      <c r="G144" s="679"/>
      <c r="H144" s="672">
        <v>0</v>
      </c>
      <c r="I144" s="672"/>
      <c r="J144" s="672">
        <v>0</v>
      </c>
      <c r="K144" s="673"/>
      <c r="L144" s="211"/>
    </row>
    <row r="145" spans="2:12">
      <c r="B145" s="184">
        <v>22</v>
      </c>
      <c r="C145" s="216" t="s">
        <v>2926</v>
      </c>
      <c r="D145" s="218">
        <f t="shared" si="0"/>
        <v>0</v>
      </c>
      <c r="E145" s="213">
        <v>0</v>
      </c>
      <c r="F145" s="678">
        <v>0</v>
      </c>
      <c r="G145" s="679"/>
      <c r="H145" s="672">
        <v>0</v>
      </c>
      <c r="I145" s="672"/>
      <c r="J145" s="672">
        <v>0</v>
      </c>
      <c r="K145" s="673"/>
      <c r="L145" s="211"/>
    </row>
    <row r="146" spans="2:12">
      <c r="B146" s="184">
        <v>23</v>
      </c>
      <c r="C146" s="216" t="s">
        <v>2927</v>
      </c>
      <c r="D146" s="218">
        <f t="shared" si="0"/>
        <v>0</v>
      </c>
      <c r="E146" s="213">
        <v>0</v>
      </c>
      <c r="F146" s="678">
        <v>0</v>
      </c>
      <c r="G146" s="679"/>
      <c r="H146" s="672">
        <v>0</v>
      </c>
      <c r="I146" s="672"/>
      <c r="J146" s="672">
        <v>0</v>
      </c>
      <c r="K146" s="673"/>
      <c r="L146" s="211"/>
    </row>
    <row r="147" spans="2:12">
      <c r="B147" s="184">
        <v>24</v>
      </c>
      <c r="C147" s="216" t="s">
        <v>2928</v>
      </c>
      <c r="D147" s="218">
        <f t="shared" si="0"/>
        <v>0</v>
      </c>
      <c r="E147" s="213">
        <v>0</v>
      </c>
      <c r="F147" s="678">
        <v>0</v>
      </c>
      <c r="G147" s="679"/>
      <c r="H147" s="672">
        <v>0</v>
      </c>
      <c r="I147" s="672"/>
      <c r="J147" s="672">
        <v>0</v>
      </c>
      <c r="K147" s="673"/>
      <c r="L147" s="211"/>
    </row>
    <row r="148" spans="2:12">
      <c r="B148" s="184">
        <v>25</v>
      </c>
      <c r="C148" s="216" t="s">
        <v>2929</v>
      </c>
      <c r="D148" s="218">
        <f t="shared" si="0"/>
        <v>0</v>
      </c>
      <c r="E148" s="213">
        <v>0</v>
      </c>
      <c r="F148" s="678">
        <v>0</v>
      </c>
      <c r="G148" s="679"/>
      <c r="H148" s="672">
        <v>0</v>
      </c>
      <c r="I148" s="672"/>
      <c r="J148" s="672">
        <v>0</v>
      </c>
      <c r="K148" s="673"/>
      <c r="L148" s="211"/>
    </row>
    <row r="149" spans="2:12">
      <c r="B149" s="184">
        <v>26</v>
      </c>
      <c r="C149" s="216" t="s">
        <v>2930</v>
      </c>
      <c r="D149" s="218">
        <f t="shared" si="0"/>
        <v>0</v>
      </c>
      <c r="E149" s="213">
        <v>0</v>
      </c>
      <c r="F149" s="678">
        <v>0</v>
      </c>
      <c r="G149" s="679"/>
      <c r="H149" s="672">
        <v>0</v>
      </c>
      <c r="I149" s="672"/>
      <c r="J149" s="672">
        <v>0</v>
      </c>
      <c r="K149" s="673"/>
      <c r="L149" s="211"/>
    </row>
    <row r="150" spans="2:12">
      <c r="B150" s="184">
        <v>27</v>
      </c>
      <c r="C150" s="216" t="s">
        <v>2931</v>
      </c>
      <c r="D150" s="218">
        <f t="shared" si="0"/>
        <v>0</v>
      </c>
      <c r="E150" s="213">
        <v>0</v>
      </c>
      <c r="F150" s="678">
        <v>0</v>
      </c>
      <c r="G150" s="679"/>
      <c r="H150" s="672">
        <v>0</v>
      </c>
      <c r="I150" s="672"/>
      <c r="J150" s="672">
        <v>0</v>
      </c>
      <c r="K150" s="673"/>
      <c r="L150" s="211"/>
    </row>
    <row r="151" spans="2:12">
      <c r="B151" s="184">
        <v>28</v>
      </c>
      <c r="C151" s="216" t="s">
        <v>2932</v>
      </c>
      <c r="D151" s="218">
        <f t="shared" si="0"/>
        <v>2</v>
      </c>
      <c r="E151" s="213">
        <v>1</v>
      </c>
      <c r="F151" s="671">
        <v>1</v>
      </c>
      <c r="G151" s="671"/>
      <c r="H151" s="672">
        <v>0</v>
      </c>
      <c r="I151" s="672"/>
      <c r="J151" s="672">
        <v>0</v>
      </c>
      <c r="K151" s="673"/>
      <c r="L151" s="211"/>
    </row>
    <row r="152" spans="2:12">
      <c r="B152" s="680" t="s">
        <v>4</v>
      </c>
      <c r="C152" s="681"/>
      <c r="D152" s="226">
        <f>SUM(D124:D151)</f>
        <v>128</v>
      </c>
      <c r="E152" s="226">
        <f>SUM(E124:E151)</f>
        <v>1</v>
      </c>
      <c r="F152" s="682">
        <f>SUM(F124:G151)</f>
        <v>24</v>
      </c>
      <c r="G152" s="682"/>
      <c r="H152" s="683">
        <f>SUM(H124:I151)</f>
        <v>102</v>
      </c>
      <c r="I152" s="683"/>
      <c r="J152" s="683">
        <f>SUM(J124:K151)</f>
        <v>1</v>
      </c>
      <c r="K152" s="684"/>
      <c r="L152" s="211"/>
    </row>
    <row r="153" spans="2:12" ht="15.75" thickBot="1">
      <c r="B153" s="685" t="s">
        <v>1853</v>
      </c>
      <c r="C153" s="686"/>
      <c r="D153" s="686"/>
      <c r="E153" s="227">
        <f>E152/D152</f>
        <v>7.8125E-3</v>
      </c>
      <c r="F153" s="687">
        <f>F152/D152</f>
        <v>0.1875</v>
      </c>
      <c r="G153" s="687"/>
      <c r="H153" s="687">
        <f>H152/D152</f>
        <v>0.796875</v>
      </c>
      <c r="I153" s="687"/>
      <c r="J153" s="687">
        <f>J152/D152</f>
        <v>7.8125E-3</v>
      </c>
      <c r="K153" s="688"/>
      <c r="L153" s="211"/>
    </row>
    <row r="154" spans="2:12">
      <c r="B154" s="228"/>
      <c r="C154" s="229"/>
      <c r="D154" s="229"/>
      <c r="E154" s="230"/>
      <c r="F154" s="230"/>
      <c r="G154" s="230"/>
      <c r="H154" s="157"/>
      <c r="I154" s="157"/>
      <c r="J154" s="157"/>
      <c r="K154" s="157"/>
      <c r="L154" s="211"/>
    </row>
    <row r="155" spans="2:12">
      <c r="B155" s="228"/>
      <c r="C155" s="229"/>
      <c r="D155" s="229"/>
      <c r="E155" s="230"/>
      <c r="F155" s="230"/>
      <c r="G155" s="230"/>
      <c r="H155" s="157"/>
      <c r="I155" s="157"/>
      <c r="J155" s="157"/>
      <c r="K155" s="157"/>
      <c r="L155" s="211"/>
    </row>
    <row r="156" spans="2:12">
      <c r="B156" s="228"/>
      <c r="C156" s="229"/>
      <c r="D156" s="229"/>
      <c r="E156" s="230"/>
      <c r="F156" s="230"/>
      <c r="G156" s="230"/>
      <c r="H156" s="157"/>
      <c r="I156" s="157"/>
      <c r="J156" s="157"/>
      <c r="K156" s="157"/>
      <c r="L156" s="211"/>
    </row>
    <row r="157" spans="2:12">
      <c r="B157" s="228"/>
      <c r="C157" s="229"/>
      <c r="D157" s="229"/>
      <c r="E157" s="230"/>
      <c r="F157" s="230"/>
      <c r="G157" s="230"/>
      <c r="H157" s="157"/>
      <c r="I157" s="157"/>
      <c r="J157" s="157"/>
      <c r="K157" s="157"/>
      <c r="L157" s="211"/>
    </row>
    <row r="158" spans="2:12">
      <c r="B158" s="228"/>
      <c r="C158" s="229"/>
      <c r="D158" s="229"/>
      <c r="E158" s="230"/>
      <c r="F158" s="230"/>
      <c r="G158" s="230"/>
      <c r="H158" s="157"/>
      <c r="I158" s="157"/>
      <c r="J158" s="157"/>
      <c r="K158" s="157"/>
      <c r="L158" s="211"/>
    </row>
    <row r="159" spans="2:12">
      <c r="B159" s="228"/>
      <c r="C159" s="229"/>
      <c r="D159" s="229"/>
      <c r="E159" s="230"/>
      <c r="F159" s="230"/>
      <c r="G159" s="230"/>
      <c r="H159" s="157"/>
      <c r="I159" s="157"/>
      <c r="J159" s="157"/>
      <c r="K159" s="157"/>
      <c r="L159" s="211"/>
    </row>
    <row r="160" spans="2:12">
      <c r="B160" s="228"/>
      <c r="C160" s="229"/>
      <c r="D160" s="229"/>
      <c r="E160" s="230"/>
      <c r="F160" s="230"/>
      <c r="G160" s="230"/>
      <c r="H160" s="157"/>
      <c r="I160" s="157"/>
      <c r="J160" s="157"/>
      <c r="K160" s="157"/>
      <c r="L160" s="211"/>
    </row>
    <row r="161" spans="2:12">
      <c r="B161" s="228"/>
      <c r="C161" s="229"/>
      <c r="D161" s="229"/>
      <c r="E161" s="230"/>
      <c r="F161" s="230"/>
      <c r="G161" s="230"/>
      <c r="H161" s="157"/>
      <c r="I161" s="157"/>
      <c r="J161" s="157"/>
      <c r="K161" s="157"/>
      <c r="L161" s="211"/>
    </row>
    <row r="162" spans="2:12">
      <c r="B162" s="228"/>
      <c r="C162" s="229"/>
      <c r="D162" s="229"/>
      <c r="E162" s="230"/>
      <c r="F162" s="230"/>
      <c r="G162" s="230"/>
      <c r="H162" s="157"/>
      <c r="I162" s="157"/>
      <c r="J162" s="157"/>
      <c r="K162" s="157"/>
      <c r="L162" s="211"/>
    </row>
    <row r="163" spans="2:12">
      <c r="B163" s="228"/>
      <c r="C163" s="229"/>
      <c r="D163" s="229"/>
      <c r="E163" s="230"/>
      <c r="F163" s="230"/>
      <c r="G163" s="230"/>
      <c r="H163" s="157"/>
      <c r="I163" s="157"/>
      <c r="J163" s="157"/>
      <c r="K163" s="157"/>
      <c r="L163" s="211"/>
    </row>
    <row r="164" spans="2:12">
      <c r="B164" s="228"/>
      <c r="C164" s="229"/>
      <c r="D164" s="229"/>
      <c r="E164" s="230"/>
      <c r="F164" s="230"/>
      <c r="G164" s="230"/>
      <c r="H164" s="157"/>
      <c r="I164" s="157"/>
      <c r="J164" s="157"/>
      <c r="K164" s="157"/>
      <c r="L164" s="211"/>
    </row>
    <row r="165" spans="2:12">
      <c r="B165" s="228"/>
      <c r="C165" s="229"/>
      <c r="D165" s="229"/>
      <c r="E165" s="230"/>
      <c r="F165" s="230"/>
      <c r="G165" s="230"/>
      <c r="H165" s="157"/>
      <c r="I165" s="157"/>
      <c r="J165" s="157"/>
      <c r="K165" s="157"/>
      <c r="L165" s="211"/>
    </row>
    <row r="166" spans="2:12">
      <c r="B166" s="228"/>
      <c r="C166" s="229"/>
      <c r="D166" s="229"/>
      <c r="E166" s="230"/>
      <c r="F166" s="230"/>
      <c r="G166" s="230"/>
      <c r="H166" s="157"/>
      <c r="I166" s="157"/>
      <c r="J166" s="157"/>
      <c r="K166" s="157"/>
      <c r="L166" s="211"/>
    </row>
    <row r="167" spans="2:12">
      <c r="B167" s="228"/>
      <c r="C167" s="229"/>
      <c r="D167" s="229"/>
      <c r="E167" s="230"/>
      <c r="F167" s="230"/>
      <c r="G167" s="230"/>
      <c r="H167" s="157"/>
      <c r="I167" s="157"/>
      <c r="J167" s="157"/>
      <c r="K167" s="157"/>
      <c r="L167" s="211"/>
    </row>
    <row r="168" spans="2:12" s="172" customFormat="1">
      <c r="B168" s="169"/>
      <c r="C168" s="170"/>
      <c r="D168" s="170"/>
      <c r="E168" s="170"/>
      <c r="F168" s="170"/>
      <c r="G168" s="170"/>
      <c r="H168" s="170"/>
      <c r="I168" s="170"/>
      <c r="J168" s="170"/>
      <c r="K168" s="157"/>
      <c r="L168" s="211"/>
    </row>
    <row r="169" spans="2:12" s="172" customFormat="1">
      <c r="B169" s="169"/>
      <c r="C169" s="170"/>
      <c r="D169" s="170"/>
      <c r="E169" s="170"/>
      <c r="F169" s="170"/>
      <c r="G169" s="170"/>
      <c r="H169" s="170"/>
      <c r="I169" s="170"/>
      <c r="J169" s="170"/>
      <c r="K169" s="157"/>
      <c r="L169" s="211"/>
    </row>
    <row r="170" spans="2:12" s="172" customFormat="1">
      <c r="B170" s="169"/>
      <c r="C170" s="170"/>
      <c r="D170" s="170"/>
      <c r="E170" s="170"/>
      <c r="F170" s="170"/>
      <c r="G170" s="170"/>
      <c r="H170" s="170"/>
      <c r="I170" s="170"/>
      <c r="J170" s="170"/>
      <c r="K170" s="157"/>
      <c r="L170" s="211"/>
    </row>
    <row r="171" spans="2:12" s="172" customFormat="1">
      <c r="B171" s="169"/>
      <c r="C171" s="170"/>
      <c r="D171" s="170"/>
      <c r="E171" s="170"/>
      <c r="F171" s="170"/>
      <c r="G171" s="170"/>
      <c r="H171" s="170"/>
      <c r="I171" s="170"/>
      <c r="J171" s="170"/>
      <c r="K171" s="157"/>
      <c r="L171" s="211"/>
    </row>
    <row r="172" spans="2:12" s="172" customFormat="1">
      <c r="B172" s="169"/>
      <c r="C172" s="170"/>
      <c r="D172" s="170"/>
      <c r="E172" s="170"/>
      <c r="F172" s="170"/>
      <c r="G172" s="170"/>
      <c r="H172" s="170"/>
      <c r="I172" s="170"/>
      <c r="J172" s="170"/>
      <c r="K172" s="157"/>
      <c r="L172" s="211"/>
    </row>
    <row r="173" spans="2:12" s="172" customFormat="1">
      <c r="B173" s="169"/>
      <c r="C173" s="170"/>
      <c r="D173" s="170"/>
      <c r="E173" s="170"/>
      <c r="F173" s="170"/>
      <c r="G173" s="170"/>
      <c r="H173" s="170"/>
      <c r="I173" s="170"/>
      <c r="J173" s="170"/>
      <c r="K173" s="157"/>
      <c r="L173" s="211"/>
    </row>
    <row r="174" spans="2:12" s="172" customFormat="1">
      <c r="B174" s="169"/>
      <c r="C174" s="170"/>
      <c r="D174" s="170"/>
      <c r="E174" s="170"/>
      <c r="F174" s="170"/>
      <c r="G174" s="170"/>
      <c r="H174" s="170"/>
      <c r="I174" s="170"/>
      <c r="J174" s="170"/>
      <c r="K174" s="157"/>
      <c r="L174" s="211"/>
    </row>
    <row r="175" spans="2:12" s="172" customFormat="1">
      <c r="B175" s="169"/>
      <c r="C175" s="170"/>
      <c r="D175" s="170"/>
      <c r="E175" s="170"/>
      <c r="F175" s="170"/>
      <c r="G175" s="170"/>
      <c r="H175" s="170"/>
      <c r="I175" s="170"/>
      <c r="J175" s="170"/>
      <c r="K175" s="157"/>
      <c r="L175" s="211"/>
    </row>
    <row r="176" spans="2:12" s="172" customFormat="1">
      <c r="B176" s="169"/>
      <c r="C176" s="170"/>
      <c r="D176" s="170"/>
      <c r="E176" s="170"/>
      <c r="F176" s="170"/>
      <c r="G176" s="170"/>
      <c r="H176" s="170"/>
      <c r="I176" s="170"/>
      <c r="J176" s="170"/>
      <c r="K176" s="157"/>
      <c r="L176" s="211"/>
    </row>
    <row r="177" spans="2:14" s="172" customFormat="1">
      <c r="B177" s="169"/>
      <c r="C177" s="170"/>
      <c r="D177" s="170"/>
      <c r="E177" s="170"/>
      <c r="F177" s="170"/>
      <c r="G177" s="170"/>
      <c r="H177" s="170"/>
      <c r="I177" s="170"/>
      <c r="J177" s="170"/>
      <c r="K177" s="157"/>
      <c r="L177" s="211"/>
    </row>
    <row r="178" spans="2:14" s="172" customFormat="1">
      <c r="B178" s="169"/>
      <c r="C178" s="170"/>
      <c r="D178" s="170"/>
      <c r="E178" s="170"/>
      <c r="F178" s="170"/>
      <c r="G178" s="170"/>
      <c r="H178" s="170"/>
      <c r="I178" s="170"/>
      <c r="J178" s="170"/>
      <c r="K178" s="157"/>
      <c r="L178" s="211"/>
    </row>
    <row r="179" spans="2:14" s="172" customFormat="1">
      <c r="B179" s="169"/>
      <c r="C179" s="170"/>
      <c r="D179" s="170"/>
      <c r="E179" s="170"/>
      <c r="F179" s="170"/>
      <c r="G179" s="170"/>
      <c r="H179" s="170"/>
      <c r="I179" s="170"/>
      <c r="J179" s="170"/>
      <c r="K179" s="157"/>
      <c r="L179" s="211"/>
    </row>
    <row r="180" spans="2:14" s="172" customFormat="1">
      <c r="B180" s="169"/>
      <c r="C180" s="170"/>
      <c r="D180" s="170"/>
      <c r="E180" s="170"/>
      <c r="F180" s="170"/>
      <c r="G180" s="170"/>
      <c r="H180" s="170"/>
      <c r="I180" s="170"/>
      <c r="J180" s="170"/>
      <c r="K180" s="157"/>
      <c r="L180" s="211"/>
    </row>
    <row r="181" spans="2:14" s="172" customFormat="1">
      <c r="B181" s="169"/>
      <c r="C181" s="170"/>
      <c r="D181" s="170"/>
      <c r="E181" s="170"/>
      <c r="F181" s="170"/>
      <c r="G181" s="170"/>
      <c r="H181" s="170"/>
      <c r="I181" s="170"/>
      <c r="J181" s="170"/>
      <c r="K181" s="157"/>
      <c r="L181" s="211"/>
    </row>
    <row r="182" spans="2:14" s="172" customFormat="1">
      <c r="B182" s="169"/>
      <c r="C182" s="170"/>
      <c r="D182" s="170"/>
      <c r="E182" s="170"/>
      <c r="F182" s="170"/>
      <c r="G182" s="170"/>
      <c r="H182" s="170"/>
      <c r="I182" s="170"/>
      <c r="J182" s="170"/>
      <c r="K182" s="157"/>
      <c r="L182" s="211"/>
    </row>
    <row r="183" spans="2:14" ht="15.75" thickBot="1">
      <c r="B183" s="162"/>
      <c r="C183" s="157"/>
      <c r="D183" s="157"/>
      <c r="E183" s="157"/>
      <c r="F183" s="157"/>
      <c r="G183" s="157"/>
      <c r="H183" s="157"/>
      <c r="I183" s="157"/>
      <c r="J183" s="157"/>
      <c r="K183" s="157"/>
      <c r="L183" s="211"/>
    </row>
    <row r="184" spans="2:14" s="172" customFormat="1" ht="17.25" thickBot="1">
      <c r="B184" s="696" t="s">
        <v>1937</v>
      </c>
      <c r="C184" s="697"/>
      <c r="D184" s="697"/>
      <c r="E184" s="697"/>
      <c r="F184" s="697"/>
      <c r="G184" s="697"/>
      <c r="H184" s="697"/>
      <c r="I184" s="697"/>
      <c r="J184" s="697"/>
      <c r="K184" s="697"/>
      <c r="L184" s="697"/>
      <c r="M184" s="698" t="s">
        <v>2933</v>
      </c>
      <c r="N184" s="698"/>
    </row>
    <row r="185" spans="2:14" s="172" customFormat="1" ht="14.25" customHeight="1">
      <c r="B185" s="699" t="s">
        <v>2</v>
      </c>
      <c r="C185" s="701" t="s">
        <v>2802</v>
      </c>
      <c r="D185" s="701" t="s">
        <v>100</v>
      </c>
      <c r="E185" s="701" t="s">
        <v>2934</v>
      </c>
      <c r="F185" s="689" t="s">
        <v>2935</v>
      </c>
      <c r="G185" s="689" t="s">
        <v>2936</v>
      </c>
      <c r="H185" s="689" t="s">
        <v>2937</v>
      </c>
      <c r="I185" s="689" t="s">
        <v>2938</v>
      </c>
      <c r="J185" s="689" t="s">
        <v>2939</v>
      </c>
      <c r="K185" s="689" t="s">
        <v>1984</v>
      </c>
      <c r="L185" s="691" t="s">
        <v>2940</v>
      </c>
      <c r="M185" s="693" t="s">
        <v>1955</v>
      </c>
      <c r="N185" s="690" t="s">
        <v>2941</v>
      </c>
    </row>
    <row r="186" spans="2:14" s="172" customFormat="1" ht="12.75">
      <c r="B186" s="700"/>
      <c r="C186" s="702"/>
      <c r="D186" s="702"/>
      <c r="E186" s="702"/>
      <c r="F186" s="690"/>
      <c r="G186" s="690"/>
      <c r="H186" s="690"/>
      <c r="I186" s="690"/>
      <c r="J186" s="690"/>
      <c r="K186" s="690"/>
      <c r="L186" s="692"/>
      <c r="M186" s="693"/>
      <c r="N186" s="690"/>
    </row>
    <row r="187" spans="2:14" s="172" customFormat="1" ht="19.5" customHeight="1">
      <c r="B187" s="231">
        <v>1</v>
      </c>
      <c r="C187" s="232" t="s">
        <v>1707</v>
      </c>
      <c r="D187" s="233">
        <v>291</v>
      </c>
      <c r="E187" s="185">
        <f>F187+G187</f>
        <v>239</v>
      </c>
      <c r="F187" s="233">
        <v>171</v>
      </c>
      <c r="G187" s="233">
        <v>68</v>
      </c>
      <c r="H187" s="233">
        <f>D187-E187</f>
        <v>52</v>
      </c>
      <c r="I187" s="234">
        <f>F187/E187</f>
        <v>0.71548117154811719</v>
      </c>
      <c r="J187" s="235">
        <f>E187/D187</f>
        <v>0.82130584192439859</v>
      </c>
      <c r="K187" s="235">
        <f>I187*J187</f>
        <v>0.58762886597938147</v>
      </c>
      <c r="L187" s="236" t="s">
        <v>3374</v>
      </c>
      <c r="M187" s="237">
        <v>0.55785123966942152</v>
      </c>
      <c r="N187" s="235">
        <v>0.29297458893871453</v>
      </c>
    </row>
    <row r="188" spans="2:14" s="172" customFormat="1" ht="19.5" customHeight="1">
      <c r="B188" s="231">
        <v>2</v>
      </c>
      <c r="C188" s="232" t="s">
        <v>2915</v>
      </c>
      <c r="D188" s="233">
        <v>13226</v>
      </c>
      <c r="E188" s="185">
        <f t="shared" ref="E188:E213" si="1">F188+G188</f>
        <v>13009</v>
      </c>
      <c r="F188" s="233">
        <v>12608</v>
      </c>
      <c r="G188" s="233">
        <v>401</v>
      </c>
      <c r="H188" s="233">
        <f t="shared" ref="H188:H214" si="2">D188-E188</f>
        <v>217</v>
      </c>
      <c r="I188" s="234">
        <f t="shared" ref="I188:I214" si="3">F188/E188</f>
        <v>0.96917518640940892</v>
      </c>
      <c r="J188" s="235">
        <f t="shared" ref="J188:J215" si="4">E188/D188</f>
        <v>0.98359292303039469</v>
      </c>
      <c r="K188" s="235">
        <f t="shared" ref="K188:K215" si="5">I188*J188</f>
        <v>0.95327385452895819</v>
      </c>
      <c r="L188" s="236" t="s">
        <v>3207</v>
      </c>
      <c r="M188" s="237">
        <v>0.97408829174664113</v>
      </c>
      <c r="N188" s="235">
        <v>0.41613418530351437</v>
      </c>
    </row>
    <row r="189" spans="2:14" s="172" customFormat="1" ht="18.75" customHeight="1">
      <c r="B189" s="231">
        <v>3</v>
      </c>
      <c r="C189" s="232" t="s">
        <v>2811</v>
      </c>
      <c r="D189" s="233">
        <v>317</v>
      </c>
      <c r="E189" s="185">
        <f t="shared" si="1"/>
        <v>79</v>
      </c>
      <c r="F189" s="233">
        <v>68</v>
      </c>
      <c r="G189" s="233">
        <v>11</v>
      </c>
      <c r="H189" s="233">
        <f t="shared" si="2"/>
        <v>238</v>
      </c>
      <c r="I189" s="234">
        <f t="shared" si="3"/>
        <v>0.86075949367088611</v>
      </c>
      <c r="J189" s="238">
        <f t="shared" si="4"/>
        <v>0.24921135646687698</v>
      </c>
      <c r="K189" s="235">
        <f t="shared" si="5"/>
        <v>0.21451104100946375</v>
      </c>
      <c r="L189" s="239" t="s">
        <v>3361</v>
      </c>
      <c r="M189" s="237">
        <v>0.2067669172932331</v>
      </c>
      <c r="N189" s="235">
        <v>0.17374517374517376</v>
      </c>
    </row>
    <row r="190" spans="2:14" s="172" customFormat="1" ht="18.75" customHeight="1">
      <c r="B190" s="231">
        <v>4</v>
      </c>
      <c r="C190" s="232" t="s">
        <v>2916</v>
      </c>
      <c r="D190" s="233">
        <v>379</v>
      </c>
      <c r="E190" s="185">
        <f t="shared" si="1"/>
        <v>267</v>
      </c>
      <c r="F190" s="233">
        <v>227</v>
      </c>
      <c r="G190" s="233">
        <v>40</v>
      </c>
      <c r="H190" s="233">
        <f t="shared" si="2"/>
        <v>112</v>
      </c>
      <c r="I190" s="234">
        <f t="shared" si="3"/>
        <v>0.85018726591760296</v>
      </c>
      <c r="J190" s="235">
        <f t="shared" si="4"/>
        <v>0.70448548812664913</v>
      </c>
      <c r="K190" s="235">
        <f t="shared" si="5"/>
        <v>0.59894459102902375</v>
      </c>
      <c r="L190" s="236" t="s">
        <v>3357</v>
      </c>
      <c r="M190" s="237">
        <v>0.41134751773049644</v>
      </c>
      <c r="N190" s="235">
        <v>0.42080378250591016</v>
      </c>
    </row>
    <row r="191" spans="2:14" s="172" customFormat="1" ht="18.75" customHeight="1">
      <c r="B191" s="231">
        <v>5</v>
      </c>
      <c r="C191" s="232" t="s">
        <v>2942</v>
      </c>
      <c r="D191" s="233">
        <v>183</v>
      </c>
      <c r="E191" s="185">
        <f t="shared" si="1"/>
        <v>59</v>
      </c>
      <c r="F191" s="233">
        <v>27</v>
      </c>
      <c r="G191" s="233">
        <v>32</v>
      </c>
      <c r="H191" s="233">
        <f t="shared" si="2"/>
        <v>124</v>
      </c>
      <c r="I191" s="234">
        <f t="shared" si="3"/>
        <v>0.4576271186440678</v>
      </c>
      <c r="J191" s="235">
        <f t="shared" si="4"/>
        <v>0.32240437158469948</v>
      </c>
      <c r="K191" s="235">
        <f t="shared" si="5"/>
        <v>0.1475409836065574</v>
      </c>
      <c r="L191" s="236" t="s">
        <v>3375</v>
      </c>
      <c r="M191" s="237">
        <v>0</v>
      </c>
      <c r="N191" s="235">
        <v>0</v>
      </c>
    </row>
    <row r="192" spans="2:14" s="172" customFormat="1" ht="18.75" customHeight="1">
      <c r="B192" s="231">
        <v>6</v>
      </c>
      <c r="C192" s="232" t="s">
        <v>1940</v>
      </c>
      <c r="D192" s="233">
        <v>172</v>
      </c>
      <c r="E192" s="185">
        <f t="shared" si="1"/>
        <v>158</v>
      </c>
      <c r="F192" s="233">
        <v>152</v>
      </c>
      <c r="G192" s="233">
        <v>6</v>
      </c>
      <c r="H192" s="233">
        <f t="shared" si="2"/>
        <v>14</v>
      </c>
      <c r="I192" s="234">
        <f t="shared" si="3"/>
        <v>0.96202531645569622</v>
      </c>
      <c r="J192" s="235">
        <f t="shared" si="4"/>
        <v>0.91860465116279066</v>
      </c>
      <c r="K192" s="235">
        <f t="shared" si="5"/>
        <v>0.88372093023255816</v>
      </c>
      <c r="L192" s="236" t="s">
        <v>3362</v>
      </c>
      <c r="M192" s="237">
        <v>0.89855072463768115</v>
      </c>
      <c r="N192" s="235">
        <v>0.81159420289855078</v>
      </c>
    </row>
    <row r="193" spans="2:15" s="172" customFormat="1" ht="18.75" customHeight="1">
      <c r="B193" s="231">
        <v>7</v>
      </c>
      <c r="C193" s="232" t="s">
        <v>1861</v>
      </c>
      <c r="D193" s="233">
        <v>198</v>
      </c>
      <c r="E193" s="185">
        <f t="shared" si="1"/>
        <v>188</v>
      </c>
      <c r="F193" s="233">
        <v>168</v>
      </c>
      <c r="G193" s="233">
        <v>20</v>
      </c>
      <c r="H193" s="233">
        <f t="shared" si="2"/>
        <v>10</v>
      </c>
      <c r="I193" s="234">
        <f t="shared" si="3"/>
        <v>0.8936170212765957</v>
      </c>
      <c r="J193" s="235">
        <f t="shared" si="4"/>
        <v>0.9494949494949495</v>
      </c>
      <c r="K193" s="235">
        <f t="shared" si="5"/>
        <v>0.8484848484848484</v>
      </c>
      <c r="L193" s="236" t="s">
        <v>2952</v>
      </c>
      <c r="M193" s="237">
        <v>0.74594594594594599</v>
      </c>
      <c r="N193" s="235">
        <v>0.58064516129032262</v>
      </c>
    </row>
    <row r="194" spans="2:15" s="172" customFormat="1" ht="18.75" customHeight="1">
      <c r="B194" s="231">
        <v>8</v>
      </c>
      <c r="C194" s="232" t="s">
        <v>1942</v>
      </c>
      <c r="D194" s="233">
        <v>70</v>
      </c>
      <c r="E194" s="185">
        <f t="shared" si="1"/>
        <v>68</v>
      </c>
      <c r="F194" s="233">
        <v>28</v>
      </c>
      <c r="G194" s="233">
        <v>40</v>
      </c>
      <c r="H194" s="233">
        <f t="shared" si="2"/>
        <v>2</v>
      </c>
      <c r="I194" s="234">
        <f t="shared" si="3"/>
        <v>0.41176470588235292</v>
      </c>
      <c r="J194" s="235">
        <f t="shared" si="4"/>
        <v>0.97142857142857142</v>
      </c>
      <c r="K194" s="235">
        <f t="shared" si="5"/>
        <v>0.39999999999999997</v>
      </c>
      <c r="L194" s="236" t="s">
        <v>3377</v>
      </c>
      <c r="M194" s="237">
        <v>0.28358208955223885</v>
      </c>
      <c r="N194" s="235">
        <v>0.30434782608695654</v>
      </c>
    </row>
    <row r="195" spans="2:15" s="172" customFormat="1" ht="18.75" customHeight="1">
      <c r="B195" s="231">
        <v>9</v>
      </c>
      <c r="C195" s="232" t="s">
        <v>2918</v>
      </c>
      <c r="D195" s="233">
        <v>203</v>
      </c>
      <c r="E195" s="185">
        <f t="shared" si="1"/>
        <v>178</v>
      </c>
      <c r="F195" s="233">
        <v>130</v>
      </c>
      <c r="G195" s="233">
        <v>48</v>
      </c>
      <c r="H195" s="233">
        <f t="shared" si="2"/>
        <v>25</v>
      </c>
      <c r="I195" s="234">
        <f t="shared" si="3"/>
        <v>0.7303370786516854</v>
      </c>
      <c r="J195" s="235">
        <f t="shared" si="4"/>
        <v>0.87684729064039413</v>
      </c>
      <c r="K195" s="235">
        <f t="shared" si="5"/>
        <v>0.64039408866995073</v>
      </c>
      <c r="L195" s="236" t="s">
        <v>3376</v>
      </c>
      <c r="M195" s="237">
        <v>0.568075117370892</v>
      </c>
      <c r="N195" s="235">
        <v>0.4330357142857143</v>
      </c>
    </row>
    <row r="196" spans="2:15" s="172" customFormat="1" ht="18.75" customHeight="1">
      <c r="B196" s="231">
        <v>10</v>
      </c>
      <c r="C196" s="232" t="s">
        <v>2870</v>
      </c>
      <c r="D196" s="233">
        <v>112</v>
      </c>
      <c r="E196" s="185">
        <f t="shared" si="1"/>
        <v>105</v>
      </c>
      <c r="F196" s="233">
        <v>65</v>
      </c>
      <c r="G196" s="233">
        <v>40</v>
      </c>
      <c r="H196" s="233">
        <f>D196-E196</f>
        <v>7</v>
      </c>
      <c r="I196" s="234">
        <f t="shared" si="3"/>
        <v>0.61904761904761907</v>
      </c>
      <c r="J196" s="235">
        <f t="shared" si="4"/>
        <v>0.9375</v>
      </c>
      <c r="K196" s="235">
        <f t="shared" si="5"/>
        <v>0.5803571428571429</v>
      </c>
      <c r="L196" s="236" t="s">
        <v>3363</v>
      </c>
      <c r="M196" s="237">
        <v>0.48800000000000004</v>
      </c>
      <c r="N196" s="235">
        <v>7.1942446043165471E-3</v>
      </c>
    </row>
    <row r="197" spans="2:15" s="172" customFormat="1" ht="18.75" customHeight="1">
      <c r="B197" s="231">
        <v>11</v>
      </c>
      <c r="C197" s="232" t="s">
        <v>2919</v>
      </c>
      <c r="D197" s="233">
        <v>527</v>
      </c>
      <c r="E197" s="185">
        <f t="shared" si="1"/>
        <v>480</v>
      </c>
      <c r="F197" s="233">
        <v>348</v>
      </c>
      <c r="G197" s="233">
        <v>132</v>
      </c>
      <c r="H197" s="233">
        <f t="shared" si="2"/>
        <v>47</v>
      </c>
      <c r="I197" s="234">
        <f t="shared" si="3"/>
        <v>0.72499999999999998</v>
      </c>
      <c r="J197" s="235">
        <f t="shared" si="4"/>
        <v>0.91081593927893734</v>
      </c>
      <c r="K197" s="235">
        <f t="shared" si="5"/>
        <v>0.66034155597722954</v>
      </c>
      <c r="L197" s="236" t="s">
        <v>3358</v>
      </c>
      <c r="M197" s="237">
        <v>0.44117647058823528</v>
      </c>
      <c r="N197" s="235">
        <v>0.37614678899082571</v>
      </c>
    </row>
    <row r="198" spans="2:15" s="172" customFormat="1" ht="18.75" customHeight="1">
      <c r="B198" s="231">
        <v>12</v>
      </c>
      <c r="C198" s="232" t="s">
        <v>2874</v>
      </c>
      <c r="D198" s="233">
        <v>30</v>
      </c>
      <c r="E198" s="185">
        <f t="shared" si="1"/>
        <v>30</v>
      </c>
      <c r="F198" s="233">
        <v>16</v>
      </c>
      <c r="G198" s="233">
        <v>14</v>
      </c>
      <c r="H198" s="233">
        <f t="shared" si="2"/>
        <v>0</v>
      </c>
      <c r="I198" s="234">
        <f t="shared" si="3"/>
        <v>0.53333333333333333</v>
      </c>
      <c r="J198" s="235">
        <f t="shared" si="4"/>
        <v>1</v>
      </c>
      <c r="K198" s="235">
        <f>I198*J198</f>
        <v>0.53333333333333333</v>
      </c>
      <c r="L198" s="236"/>
      <c r="M198" s="237">
        <v>0</v>
      </c>
      <c r="N198" s="237">
        <v>0</v>
      </c>
    </row>
    <row r="199" spans="2:15" s="172" customFormat="1" ht="18.75" customHeight="1">
      <c r="B199" s="231">
        <v>13</v>
      </c>
      <c r="C199" s="232" t="s">
        <v>1949</v>
      </c>
      <c r="D199" s="233">
        <v>322</v>
      </c>
      <c r="E199" s="185">
        <f t="shared" si="1"/>
        <v>0</v>
      </c>
      <c r="F199" s="233">
        <v>0</v>
      </c>
      <c r="G199" s="233">
        <v>0</v>
      </c>
      <c r="H199" s="233">
        <f t="shared" si="2"/>
        <v>322</v>
      </c>
      <c r="I199" s="234" t="e">
        <f t="shared" si="3"/>
        <v>#DIV/0!</v>
      </c>
      <c r="J199" s="235">
        <f t="shared" si="4"/>
        <v>0</v>
      </c>
      <c r="K199" s="235" t="e">
        <f t="shared" si="5"/>
        <v>#DIV/0!</v>
      </c>
      <c r="L199" s="300" t="s">
        <v>3359</v>
      </c>
      <c r="M199" s="237">
        <v>0.60323886639676105</v>
      </c>
      <c r="N199" s="237">
        <v>0</v>
      </c>
    </row>
    <row r="200" spans="2:15" s="172" customFormat="1" ht="18.75" customHeight="1">
      <c r="B200" s="231">
        <v>14</v>
      </c>
      <c r="C200" s="232" t="s">
        <v>1851</v>
      </c>
      <c r="D200" s="233">
        <v>148</v>
      </c>
      <c r="E200" s="185">
        <f t="shared" si="1"/>
        <v>141</v>
      </c>
      <c r="F200" s="233">
        <v>69</v>
      </c>
      <c r="G200" s="233">
        <v>72</v>
      </c>
      <c r="H200" s="233">
        <f t="shared" si="2"/>
        <v>7</v>
      </c>
      <c r="I200" s="234">
        <f t="shared" si="3"/>
        <v>0.48936170212765956</v>
      </c>
      <c r="J200" s="235">
        <f t="shared" si="4"/>
        <v>0.95270270270270274</v>
      </c>
      <c r="K200" s="235">
        <f t="shared" si="5"/>
        <v>0.46621621621621623</v>
      </c>
      <c r="L200" s="236" t="s">
        <v>3378</v>
      </c>
      <c r="M200" s="237">
        <v>0.445945945945946</v>
      </c>
      <c r="N200" s="235">
        <v>0.84384858044164035</v>
      </c>
    </row>
    <row r="201" spans="2:15" s="172" customFormat="1" ht="18.75" customHeight="1">
      <c r="B201" s="231">
        <v>15</v>
      </c>
      <c r="C201" s="232" t="s">
        <v>2920</v>
      </c>
      <c r="D201" s="233">
        <v>151</v>
      </c>
      <c r="E201" s="185">
        <f t="shared" si="1"/>
        <v>151</v>
      </c>
      <c r="F201" s="233">
        <v>65</v>
      </c>
      <c r="G201" s="233">
        <v>86</v>
      </c>
      <c r="H201" s="233">
        <f t="shared" si="2"/>
        <v>0</v>
      </c>
      <c r="I201" s="234">
        <f t="shared" si="3"/>
        <v>0.43046357615894038</v>
      </c>
      <c r="J201" s="235">
        <f t="shared" si="4"/>
        <v>1</v>
      </c>
      <c r="K201" s="235">
        <f t="shared" si="5"/>
        <v>0.43046357615894038</v>
      </c>
      <c r="L201" s="236"/>
      <c r="M201" s="237">
        <v>0.32089552238805968</v>
      </c>
      <c r="N201" s="235">
        <v>0.50549450549450547</v>
      </c>
    </row>
    <row r="202" spans="2:15" s="172" customFormat="1" ht="18.75" customHeight="1">
      <c r="B202" s="231">
        <v>16</v>
      </c>
      <c r="C202" s="232" t="s">
        <v>2921</v>
      </c>
      <c r="D202" s="233">
        <v>108</v>
      </c>
      <c r="E202" s="185">
        <f t="shared" si="1"/>
        <v>86</v>
      </c>
      <c r="F202" s="233">
        <v>65</v>
      </c>
      <c r="G202" s="233">
        <v>21</v>
      </c>
      <c r="H202" s="233">
        <f t="shared" si="2"/>
        <v>22</v>
      </c>
      <c r="I202" s="234">
        <f t="shared" si="3"/>
        <v>0.7558139534883721</v>
      </c>
      <c r="J202" s="235">
        <f t="shared" si="4"/>
        <v>0.79629629629629628</v>
      </c>
      <c r="K202" s="235">
        <f t="shared" si="5"/>
        <v>0.60185185185185186</v>
      </c>
      <c r="L202" s="240" t="s">
        <v>3364</v>
      </c>
      <c r="M202" s="237">
        <v>0.60185185185185197</v>
      </c>
      <c r="N202" s="235">
        <v>0.25806451612903225</v>
      </c>
    </row>
    <row r="203" spans="2:15" s="172" customFormat="1" ht="18.75" customHeight="1">
      <c r="B203" s="231">
        <v>17</v>
      </c>
      <c r="C203" s="232" t="s">
        <v>1952</v>
      </c>
      <c r="D203" s="233">
        <v>17</v>
      </c>
      <c r="E203" s="185">
        <f t="shared" si="1"/>
        <v>11</v>
      </c>
      <c r="F203" s="233">
        <v>10</v>
      </c>
      <c r="G203" s="233">
        <v>1</v>
      </c>
      <c r="H203" s="233">
        <f t="shared" si="2"/>
        <v>6</v>
      </c>
      <c r="I203" s="234">
        <f t="shared" si="3"/>
        <v>0.90909090909090906</v>
      </c>
      <c r="J203" s="235">
        <f t="shared" si="4"/>
        <v>0.6470588235294118</v>
      </c>
      <c r="K203" s="235">
        <f t="shared" si="5"/>
        <v>0.58823529411764708</v>
      </c>
      <c r="L203" s="240" t="s">
        <v>3365</v>
      </c>
      <c r="M203" s="237">
        <v>0</v>
      </c>
      <c r="N203" s="237">
        <v>0</v>
      </c>
    </row>
    <row r="204" spans="2:15" s="172" customFormat="1" ht="18.75" customHeight="1">
      <c r="B204" s="231">
        <v>18</v>
      </c>
      <c r="C204" s="251" t="s">
        <v>2943</v>
      </c>
      <c r="D204" s="233">
        <v>29</v>
      </c>
      <c r="E204" s="185">
        <f t="shared" si="1"/>
        <v>29</v>
      </c>
      <c r="F204" s="233">
        <v>15</v>
      </c>
      <c r="G204" s="233">
        <v>14</v>
      </c>
      <c r="H204" s="233">
        <f t="shared" si="2"/>
        <v>0</v>
      </c>
      <c r="I204" s="252">
        <f t="shared" si="3"/>
        <v>0.51724137931034486</v>
      </c>
      <c r="J204" s="238">
        <f t="shared" si="4"/>
        <v>1</v>
      </c>
      <c r="K204" s="238">
        <f t="shared" si="5"/>
        <v>0.51724137931034486</v>
      </c>
      <c r="L204" s="243"/>
      <c r="M204" s="253">
        <v>0</v>
      </c>
      <c r="N204" s="253">
        <v>0</v>
      </c>
      <c r="O204" s="254"/>
    </row>
    <row r="205" spans="2:15" s="172" customFormat="1" ht="18.75" customHeight="1">
      <c r="B205" s="231">
        <v>19</v>
      </c>
      <c r="C205" s="241" t="s">
        <v>2945</v>
      </c>
      <c r="D205" s="233">
        <v>35</v>
      </c>
      <c r="E205" s="185">
        <f t="shared" si="1"/>
        <v>0</v>
      </c>
      <c r="F205" s="233">
        <v>0</v>
      </c>
      <c r="G205" s="233">
        <v>0</v>
      </c>
      <c r="H205" s="233">
        <f t="shared" si="2"/>
        <v>35</v>
      </c>
      <c r="I205" s="235" t="e">
        <f t="shared" si="3"/>
        <v>#DIV/0!</v>
      </c>
      <c r="J205" s="235">
        <f t="shared" si="4"/>
        <v>0</v>
      </c>
      <c r="K205" s="235" t="e">
        <f t="shared" si="5"/>
        <v>#DIV/0!</v>
      </c>
      <c r="L205" s="243" t="s">
        <v>2944</v>
      </c>
      <c r="M205" s="237">
        <v>0</v>
      </c>
      <c r="N205" s="253">
        <v>0</v>
      </c>
    </row>
    <row r="206" spans="2:15" s="172" customFormat="1" ht="18.75" customHeight="1">
      <c r="B206" s="231">
        <v>20</v>
      </c>
      <c r="C206" s="241" t="s">
        <v>2890</v>
      </c>
      <c r="D206" s="233">
        <v>12</v>
      </c>
      <c r="E206" s="185">
        <f t="shared" si="1"/>
        <v>0</v>
      </c>
      <c r="F206" s="233">
        <v>0</v>
      </c>
      <c r="G206" s="233">
        <v>0</v>
      </c>
      <c r="H206" s="233">
        <f t="shared" si="2"/>
        <v>12</v>
      </c>
      <c r="I206" s="234" t="e">
        <f t="shared" si="3"/>
        <v>#DIV/0!</v>
      </c>
      <c r="J206" s="235">
        <f t="shared" si="4"/>
        <v>0</v>
      </c>
      <c r="K206" s="235" t="e">
        <f t="shared" si="5"/>
        <v>#DIV/0!</v>
      </c>
      <c r="L206" s="243" t="s">
        <v>2947</v>
      </c>
      <c r="M206" s="237">
        <v>0</v>
      </c>
      <c r="N206" s="253">
        <v>0</v>
      </c>
    </row>
    <row r="207" spans="2:15" s="172" customFormat="1" ht="18.75" customHeight="1">
      <c r="B207" s="231">
        <v>21</v>
      </c>
      <c r="C207" s="244" t="s">
        <v>2892</v>
      </c>
      <c r="D207" s="233">
        <v>207</v>
      </c>
      <c r="E207" s="185">
        <f t="shared" si="1"/>
        <v>0</v>
      </c>
      <c r="F207" s="233">
        <v>0</v>
      </c>
      <c r="G207" s="233">
        <v>0</v>
      </c>
      <c r="H207" s="233">
        <f t="shared" si="2"/>
        <v>207</v>
      </c>
      <c r="I207" s="234" t="e">
        <f t="shared" si="3"/>
        <v>#DIV/0!</v>
      </c>
      <c r="J207" s="235">
        <f t="shared" si="4"/>
        <v>0</v>
      </c>
      <c r="K207" s="235" t="e">
        <f t="shared" si="5"/>
        <v>#DIV/0!</v>
      </c>
      <c r="L207" s="243" t="s">
        <v>2947</v>
      </c>
      <c r="M207" s="237">
        <v>0</v>
      </c>
      <c r="N207" s="253">
        <v>0</v>
      </c>
    </row>
    <row r="208" spans="2:15" s="172" customFormat="1" ht="18.75" customHeight="1">
      <c r="B208" s="231">
        <v>22</v>
      </c>
      <c r="C208" s="245" t="s">
        <v>2895</v>
      </c>
      <c r="D208" s="233">
        <v>28</v>
      </c>
      <c r="E208" s="185">
        <f t="shared" si="1"/>
        <v>0</v>
      </c>
      <c r="F208" s="233">
        <v>0</v>
      </c>
      <c r="G208" s="233">
        <v>0</v>
      </c>
      <c r="H208" s="233">
        <f t="shared" si="2"/>
        <v>28</v>
      </c>
      <c r="I208" s="234" t="e">
        <f t="shared" si="3"/>
        <v>#DIV/0!</v>
      </c>
      <c r="J208" s="235">
        <f t="shared" si="4"/>
        <v>0</v>
      </c>
      <c r="K208" s="235" t="e">
        <f t="shared" si="5"/>
        <v>#DIV/0!</v>
      </c>
      <c r="L208" s="243" t="s">
        <v>2944</v>
      </c>
      <c r="M208" s="237">
        <v>0</v>
      </c>
      <c r="N208" s="253">
        <v>0</v>
      </c>
    </row>
    <row r="209" spans="2:14" s="172" customFormat="1" ht="18.75" customHeight="1">
      <c r="B209" s="231">
        <v>23</v>
      </c>
      <c r="C209" s="302" t="s">
        <v>3379</v>
      </c>
      <c r="D209" s="233">
        <v>21</v>
      </c>
      <c r="E209" s="185">
        <f t="shared" si="1"/>
        <v>0</v>
      </c>
      <c r="F209" s="233">
        <v>0</v>
      </c>
      <c r="G209" s="233">
        <v>0</v>
      </c>
      <c r="H209" s="233">
        <f t="shared" si="2"/>
        <v>21</v>
      </c>
      <c r="I209" s="234" t="e">
        <f t="shared" si="3"/>
        <v>#DIV/0!</v>
      </c>
      <c r="J209" s="235">
        <f t="shared" si="4"/>
        <v>0</v>
      </c>
      <c r="K209" s="235" t="e">
        <f t="shared" si="5"/>
        <v>#DIV/0!</v>
      </c>
      <c r="L209" s="242" t="s">
        <v>2946</v>
      </c>
      <c r="M209" s="237">
        <v>0</v>
      </c>
      <c r="N209" s="253">
        <v>0</v>
      </c>
    </row>
    <row r="210" spans="2:14" s="172" customFormat="1" ht="18.75" customHeight="1">
      <c r="B210" s="231">
        <v>24</v>
      </c>
      <c r="C210" s="302" t="s">
        <v>3380</v>
      </c>
      <c r="D210" s="233">
        <v>7788</v>
      </c>
      <c r="E210" s="185">
        <f t="shared" si="1"/>
        <v>0</v>
      </c>
      <c r="F210" s="233">
        <v>0</v>
      </c>
      <c r="G210" s="233">
        <v>0</v>
      </c>
      <c r="H210" s="233">
        <f t="shared" si="2"/>
        <v>7788</v>
      </c>
      <c r="I210" s="234" t="e">
        <f t="shared" si="3"/>
        <v>#DIV/0!</v>
      </c>
      <c r="J210" s="235">
        <f t="shared" si="4"/>
        <v>0</v>
      </c>
      <c r="K210" s="235" t="e">
        <f t="shared" si="5"/>
        <v>#DIV/0!</v>
      </c>
      <c r="L210" s="242" t="s">
        <v>2946</v>
      </c>
      <c r="M210" s="237">
        <v>0</v>
      </c>
      <c r="N210" s="253">
        <v>0</v>
      </c>
    </row>
    <row r="211" spans="2:14" s="172" customFormat="1" ht="18.75" customHeight="1">
      <c r="B211" s="231">
        <v>25</v>
      </c>
      <c r="C211" s="241" t="s">
        <v>2905</v>
      </c>
      <c r="D211" s="233">
        <v>642</v>
      </c>
      <c r="E211" s="185">
        <f t="shared" si="1"/>
        <v>0</v>
      </c>
      <c r="F211" s="233">
        <v>0</v>
      </c>
      <c r="G211" s="233">
        <v>0</v>
      </c>
      <c r="H211" s="233">
        <f t="shared" si="2"/>
        <v>642</v>
      </c>
      <c r="I211" s="234" t="e">
        <f t="shared" si="3"/>
        <v>#DIV/0!</v>
      </c>
      <c r="J211" s="235">
        <f t="shared" si="4"/>
        <v>0</v>
      </c>
      <c r="K211" s="235" t="e">
        <f t="shared" si="5"/>
        <v>#DIV/0!</v>
      </c>
      <c r="L211" s="243" t="s">
        <v>2947</v>
      </c>
      <c r="M211" s="237">
        <v>0</v>
      </c>
      <c r="N211" s="253">
        <v>0</v>
      </c>
    </row>
    <row r="212" spans="2:14" s="172" customFormat="1" ht="18.75" customHeight="1">
      <c r="B212" s="231">
        <v>26</v>
      </c>
      <c r="C212" s="241" t="s">
        <v>2908</v>
      </c>
      <c r="D212" s="233">
        <v>361</v>
      </c>
      <c r="E212" s="185">
        <f t="shared" si="1"/>
        <v>0</v>
      </c>
      <c r="F212" s="233">
        <v>0</v>
      </c>
      <c r="G212" s="233">
        <v>0</v>
      </c>
      <c r="H212" s="233">
        <f t="shared" si="2"/>
        <v>361</v>
      </c>
      <c r="I212" s="234" t="e">
        <f t="shared" si="3"/>
        <v>#DIV/0!</v>
      </c>
      <c r="J212" s="235">
        <f t="shared" si="4"/>
        <v>0</v>
      </c>
      <c r="K212" s="235" t="e">
        <f t="shared" si="5"/>
        <v>#DIV/0!</v>
      </c>
      <c r="L212" s="243" t="s">
        <v>2947</v>
      </c>
      <c r="M212" s="237">
        <v>0</v>
      </c>
      <c r="N212" s="253">
        <v>0</v>
      </c>
    </row>
    <row r="213" spans="2:14" s="172" customFormat="1" ht="18.75" customHeight="1">
      <c r="B213" s="231">
        <v>27</v>
      </c>
      <c r="C213" s="241" t="s">
        <v>2948</v>
      </c>
      <c r="D213" s="233">
        <v>12</v>
      </c>
      <c r="E213" s="185">
        <f t="shared" si="1"/>
        <v>0</v>
      </c>
      <c r="F213" s="233">
        <v>0</v>
      </c>
      <c r="G213" s="233">
        <v>0</v>
      </c>
      <c r="H213" s="233">
        <f t="shared" si="2"/>
        <v>12</v>
      </c>
      <c r="I213" s="234" t="e">
        <f t="shared" si="3"/>
        <v>#DIV/0!</v>
      </c>
      <c r="J213" s="235">
        <f t="shared" si="4"/>
        <v>0</v>
      </c>
      <c r="K213" s="235" t="e">
        <f t="shared" si="5"/>
        <v>#DIV/0!</v>
      </c>
      <c r="L213" s="243" t="s">
        <v>2947</v>
      </c>
      <c r="M213" s="237">
        <v>0</v>
      </c>
      <c r="N213" s="253">
        <v>0</v>
      </c>
    </row>
    <row r="214" spans="2:14" s="172" customFormat="1" ht="18.75" customHeight="1">
      <c r="B214" s="231">
        <v>28</v>
      </c>
      <c r="C214" s="241" t="s">
        <v>2949</v>
      </c>
      <c r="D214" s="233">
        <v>11</v>
      </c>
      <c r="E214" s="185">
        <v>11</v>
      </c>
      <c r="F214" s="233">
        <v>8</v>
      </c>
      <c r="G214" s="233">
        <v>3</v>
      </c>
      <c r="H214" s="233">
        <f t="shared" si="2"/>
        <v>0</v>
      </c>
      <c r="I214" s="234">
        <f t="shared" si="3"/>
        <v>0.72727272727272729</v>
      </c>
      <c r="J214" s="235">
        <f t="shared" si="4"/>
        <v>1</v>
      </c>
      <c r="K214" s="235">
        <f t="shared" si="5"/>
        <v>0.72727272727272729</v>
      </c>
      <c r="L214" s="243"/>
      <c r="M214" s="237">
        <v>0</v>
      </c>
      <c r="N214" s="253">
        <v>0</v>
      </c>
    </row>
    <row r="215" spans="2:14" s="172" customFormat="1" ht="18.75" customHeight="1" thickBot="1">
      <c r="B215" s="694" t="s">
        <v>100</v>
      </c>
      <c r="C215" s="695"/>
      <c r="D215" s="246">
        <f>SUM(D187:D214)</f>
        <v>25600</v>
      </c>
      <c r="E215" s="246">
        <f>SUM(E187:E214)</f>
        <v>15289</v>
      </c>
      <c r="F215" s="246">
        <f>SUM(F187:F214)</f>
        <v>14240</v>
      </c>
      <c r="G215" s="246">
        <f>SUM(G187:G214)</f>
        <v>1049</v>
      </c>
      <c r="H215" s="246">
        <f>SUM(H187:H214)</f>
        <v>10311</v>
      </c>
      <c r="I215" s="247">
        <f>F215/(F215+G215)</f>
        <v>0.93138858002485447</v>
      </c>
      <c r="J215" s="248">
        <f t="shared" si="4"/>
        <v>0.59722656249999995</v>
      </c>
      <c r="K215" s="248">
        <f t="shared" si="5"/>
        <v>0.55624999999999991</v>
      </c>
      <c r="L215" s="249"/>
      <c r="M215" s="250">
        <v>0.61461794019933558</v>
      </c>
      <c r="N215" s="250">
        <v>0.39960778397948404</v>
      </c>
    </row>
  </sheetData>
  <mergeCells count="199">
    <mergeCell ref="N185:N186"/>
    <mergeCell ref="B215:C215"/>
    <mergeCell ref="H185:H186"/>
    <mergeCell ref="I185:I186"/>
    <mergeCell ref="J185:J186"/>
    <mergeCell ref="K185:K186"/>
    <mergeCell ref="L185:L186"/>
    <mergeCell ref="M185:M186"/>
    <mergeCell ref="B185:B186"/>
    <mergeCell ref="C185:C186"/>
    <mergeCell ref="D185:D186"/>
    <mergeCell ref="E185:E186"/>
    <mergeCell ref="F185:F186"/>
    <mergeCell ref="G185:G186"/>
    <mergeCell ref="B153:D153"/>
    <mergeCell ref="F153:G153"/>
    <mergeCell ref="H153:I153"/>
    <mergeCell ref="J153:K153"/>
    <mergeCell ref="B184:L184"/>
    <mergeCell ref="M184:N184"/>
    <mergeCell ref="F151:G151"/>
    <mergeCell ref="H151:I151"/>
    <mergeCell ref="J151:K151"/>
    <mergeCell ref="B152:C152"/>
    <mergeCell ref="F152:G152"/>
    <mergeCell ref="H152:I152"/>
    <mergeCell ref="J152:K152"/>
    <mergeCell ref="F149:G149"/>
    <mergeCell ref="H149:I149"/>
    <mergeCell ref="J149:K149"/>
    <mergeCell ref="F150:G150"/>
    <mergeCell ref="H150:I150"/>
    <mergeCell ref="J150:K150"/>
    <mergeCell ref="F147:G147"/>
    <mergeCell ref="H147:I147"/>
    <mergeCell ref="J147:K147"/>
    <mergeCell ref="F148:G148"/>
    <mergeCell ref="H148:I148"/>
    <mergeCell ref="J148:K148"/>
    <mergeCell ref="F145:G145"/>
    <mergeCell ref="H145:I145"/>
    <mergeCell ref="J145:K145"/>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B122:K122"/>
    <mergeCell ref="F123:G123"/>
    <mergeCell ref="H123:I123"/>
    <mergeCell ref="J123:K123"/>
    <mergeCell ref="F124:G124"/>
    <mergeCell ref="H124:I124"/>
    <mergeCell ref="J124:K124"/>
    <mergeCell ref="M113:P113"/>
    <mergeCell ref="M114:P114"/>
    <mergeCell ref="M115:P115"/>
    <mergeCell ref="M117:P117"/>
    <mergeCell ref="B121:K121"/>
    <mergeCell ref="M105:P105"/>
    <mergeCell ref="M106:P106"/>
    <mergeCell ref="M107:P107"/>
    <mergeCell ref="M108:P108"/>
    <mergeCell ref="M109:P109"/>
    <mergeCell ref="M112:P112"/>
    <mergeCell ref="M100:P100"/>
    <mergeCell ref="M101:P101"/>
    <mergeCell ref="M102:P102"/>
    <mergeCell ref="M103:P103"/>
    <mergeCell ref="M104:P104"/>
    <mergeCell ref="M93:P93"/>
    <mergeCell ref="M94:P94"/>
    <mergeCell ref="M95:P95"/>
    <mergeCell ref="M96:P96"/>
    <mergeCell ref="M97:P97"/>
    <mergeCell ref="M98:P98"/>
    <mergeCell ref="M88:P88"/>
    <mergeCell ref="M89:P89"/>
    <mergeCell ref="M52:P52"/>
    <mergeCell ref="M53:P53"/>
    <mergeCell ref="M54:P54"/>
    <mergeCell ref="M55:P55"/>
    <mergeCell ref="M56:P56"/>
    <mergeCell ref="M57:P57"/>
    <mergeCell ref="M99:P99"/>
    <mergeCell ref="M47:P47"/>
    <mergeCell ref="M48:P48"/>
    <mergeCell ref="M85:P85"/>
    <mergeCell ref="M49:P49"/>
    <mergeCell ref="M50:P50"/>
    <mergeCell ref="M51:P51"/>
    <mergeCell ref="M40:P40"/>
    <mergeCell ref="M41:P41"/>
    <mergeCell ref="M42:P42"/>
    <mergeCell ref="M43:P43"/>
    <mergeCell ref="M45:P45"/>
    <mergeCell ref="M46:P46"/>
    <mergeCell ref="M58:P58"/>
    <mergeCell ref="M59:P59"/>
    <mergeCell ref="M60:P60"/>
    <mergeCell ref="M84:P84"/>
    <mergeCell ref="M34:P34"/>
    <mergeCell ref="M35:P35"/>
    <mergeCell ref="M36:P36"/>
    <mergeCell ref="M37:P37"/>
    <mergeCell ref="M38:P38"/>
    <mergeCell ref="M39:P39"/>
    <mergeCell ref="K28:K29"/>
    <mergeCell ref="L28:L29"/>
    <mergeCell ref="M30:P30"/>
    <mergeCell ref="M31:P31"/>
    <mergeCell ref="M32:P32"/>
    <mergeCell ref="M33:P33"/>
    <mergeCell ref="B19:L26"/>
    <mergeCell ref="B27:L27"/>
    <mergeCell ref="B28:B29"/>
    <mergeCell ref="C28:C29"/>
    <mergeCell ref="D28:D29"/>
    <mergeCell ref="E28:E29"/>
    <mergeCell ref="F28:F29"/>
    <mergeCell ref="I28:I29"/>
    <mergeCell ref="J28:J29"/>
    <mergeCell ref="C15:H15"/>
    <mergeCell ref="C16:H16"/>
    <mergeCell ref="C10:D10"/>
    <mergeCell ref="F10:H10"/>
    <mergeCell ref="C11:D11"/>
    <mergeCell ref="F11:H11"/>
    <mergeCell ref="C12:D12"/>
    <mergeCell ref="F12:H12"/>
    <mergeCell ref="B18:L18"/>
    <mergeCell ref="C3:K4"/>
    <mergeCell ref="B7:H7"/>
    <mergeCell ref="C8:D8"/>
    <mergeCell ref="F8:H8"/>
    <mergeCell ref="C9:D9"/>
    <mergeCell ref="F9:H9"/>
    <mergeCell ref="C13:D13"/>
    <mergeCell ref="F13:H13"/>
    <mergeCell ref="C14:D14"/>
    <mergeCell ref="F14:H14"/>
  </mergeCells>
  <phoneticPr fontId="9" type="noConversion"/>
  <conditionalFormatting sqref="D152:E152">
    <cfRule type="cellIs" dxfId="24" priority="24" operator="greaterThan">
      <formula>0</formula>
    </cfRule>
  </conditionalFormatting>
  <conditionalFormatting sqref="D152:E152">
    <cfRule type="cellIs" dxfId="23" priority="25" operator="greaterThan">
      <formula>0</formula>
    </cfRule>
  </conditionalFormatting>
  <conditionalFormatting sqref="E124:E152">
    <cfRule type="cellIs" dxfId="22" priority="23" operator="greaterThan">
      <formula>0</formula>
    </cfRule>
  </conditionalFormatting>
  <conditionalFormatting sqref="H125:H127 H129:H144 H151:H152">
    <cfRule type="cellIs" dxfId="21" priority="22" operator="greaterThan">
      <formula>0</formula>
    </cfRule>
  </conditionalFormatting>
  <conditionalFormatting sqref="F124">
    <cfRule type="cellIs" dxfId="20" priority="21" operator="greaterThan">
      <formula>0</formula>
    </cfRule>
  </conditionalFormatting>
  <conditionalFormatting sqref="J124">
    <cfRule type="cellIs" dxfId="19" priority="20" operator="greaterThan">
      <formula>0</formula>
    </cfRule>
  </conditionalFormatting>
  <conditionalFormatting sqref="H124">
    <cfRule type="cellIs" dxfId="18" priority="19" operator="greaterThan">
      <formula>0</formula>
    </cfRule>
  </conditionalFormatting>
  <conditionalFormatting sqref="H135">
    <cfRule type="cellIs" dxfId="17" priority="18" operator="greaterThan">
      <formula>0</formula>
    </cfRule>
  </conditionalFormatting>
  <conditionalFormatting sqref="M187:M214 K187:K215">
    <cfRule type="cellIs" dxfId="16" priority="17" operator="lessThan">
      <formula>0.6</formula>
    </cfRule>
  </conditionalFormatting>
  <conditionalFormatting sqref="F125">
    <cfRule type="cellIs" dxfId="15" priority="16" operator="greaterThan">
      <formula>0</formula>
    </cfRule>
  </conditionalFormatting>
  <conditionalFormatting sqref="F126">
    <cfRule type="cellIs" dxfId="14" priority="15" operator="greaterThan">
      <formula>0</formula>
    </cfRule>
  </conditionalFormatting>
  <conditionalFormatting sqref="F127">
    <cfRule type="cellIs" dxfId="13" priority="14" operator="greaterThan">
      <formula>0</formula>
    </cfRule>
  </conditionalFormatting>
  <conditionalFormatting sqref="F128">
    <cfRule type="cellIs" dxfId="12" priority="13" operator="greaterThan">
      <formula>0</formula>
    </cfRule>
  </conditionalFormatting>
  <conditionalFormatting sqref="F129">
    <cfRule type="cellIs" dxfId="11" priority="12" operator="greaterThan">
      <formula>0</formula>
    </cfRule>
  </conditionalFormatting>
  <conditionalFormatting sqref="F130:F152">
    <cfRule type="cellIs" dxfId="10" priority="11" operator="greaterThan">
      <formula>0</formula>
    </cfRule>
  </conditionalFormatting>
  <conditionalFormatting sqref="N187:N197 N200:N202">
    <cfRule type="cellIs" dxfId="9" priority="10" operator="lessThan">
      <formula>0.6</formula>
    </cfRule>
  </conditionalFormatting>
  <conditionalFormatting sqref="N215">
    <cfRule type="cellIs" dxfId="8" priority="9" operator="lessThan">
      <formula>0.6</formula>
    </cfRule>
  </conditionalFormatting>
  <conditionalFormatting sqref="J125:J141 J151">
    <cfRule type="cellIs" dxfId="7" priority="8" operator="greaterThan">
      <formula>0</formula>
    </cfRule>
  </conditionalFormatting>
  <conditionalFormatting sqref="J152">
    <cfRule type="cellIs" dxfId="6" priority="7" operator="greaterThan">
      <formula>0</formula>
    </cfRule>
  </conditionalFormatting>
  <conditionalFormatting sqref="N203">
    <cfRule type="cellIs" dxfId="5" priority="6" operator="lessThan">
      <formula>0.6</formula>
    </cfRule>
  </conditionalFormatting>
  <conditionalFormatting sqref="M215">
    <cfRule type="cellIs" dxfId="4" priority="5" operator="lessThan">
      <formula>0.6</formula>
    </cfRule>
  </conditionalFormatting>
  <conditionalFormatting sqref="N198:N199">
    <cfRule type="cellIs" dxfId="3" priority="4" operator="lessThan">
      <formula>0.6</formula>
    </cfRule>
  </conditionalFormatting>
  <conditionalFormatting sqref="N204:N214">
    <cfRule type="cellIs" dxfId="2" priority="3" operator="lessThan">
      <formula>0.6</formula>
    </cfRule>
  </conditionalFormatting>
  <conditionalFormatting sqref="H145:H150">
    <cfRule type="cellIs" dxfId="1" priority="2" operator="greaterThan">
      <formula>0</formula>
    </cfRule>
  </conditionalFormatting>
  <conditionalFormatting sqref="J142:J150">
    <cfRule type="cellIs" dxfId="0" priority="1" operator="greaterThan">
      <formula>0</formula>
    </cfRule>
  </conditionalFormatting>
  <dataValidations count="1">
    <dataValidation type="list" allowBlank="1" showInputMessage="1" showErrorMessage="1" sqref="F13" xr:uid="{00000000-0002-0000-0900-000000000000}">
      <formula1>"Full,Focus,Regression"</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14</vt:i4>
      </vt:variant>
      <vt:variant>
        <vt:lpstr>命名范围</vt:lpstr>
      </vt:variant>
      <vt:variant>
        <vt:i4>1</vt:i4>
      </vt:variant>
    </vt:vector>
  </HeadingPairs>
  <TitlesOfParts>
    <vt:vector size="15" baseType="lpstr">
      <vt:lpstr>DCV Alpha</vt:lpstr>
      <vt:lpstr>DCV Beta</vt:lpstr>
      <vt:lpstr>Summary</vt:lpstr>
      <vt:lpstr>DCV0</vt:lpstr>
      <vt:lpstr>DCV0 buglist</vt:lpstr>
      <vt:lpstr>R04-1</vt:lpstr>
      <vt:lpstr>IVI Bug</vt:lpstr>
      <vt:lpstr>DCV0 CHIM BUG (2)</vt:lpstr>
      <vt:lpstr>DCV Beta1</vt:lpstr>
      <vt:lpstr>DCV Beta1HF buglist</vt:lpstr>
      <vt:lpstr>DCV BETA CHIM BUG</vt:lpstr>
      <vt:lpstr>Beta buglist</vt:lpstr>
      <vt:lpstr>Beta buglist-Chime</vt:lpstr>
      <vt:lpstr>Issue list</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2023-09-18T02:42:06Z</dcterms:modified>
</cp:coreProperties>
</file>