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ummary" sheetId="1" r:id="rId1"/>
    <sheet name="Launcher" sheetId="3" r:id="rId2"/>
    <sheet name="Carinput" sheetId="2" r:id="rId3"/>
    <sheet name="WpsReserved_CellImgList" sheetId="4" state="veryHidden" r:id="rId4"/>
  </sheets>
  <definedNames>
    <definedName name="_xlnm._FilterDatabase" localSheetId="1" hidden="1">Launcher!$A$1:$T$96</definedName>
    <definedName name="_xlnm._FilterDatabase" localSheetId="2" hidden="1">Carinput!$A$1:$S$90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DFD391B4FBB445DAEC460E0CDDACB43" descr="upload_post_object_v2_449594264"/>
        <xdr:cNvPicPr/>
      </xdr:nvPicPr>
      <xdr:blipFill>
        <a:blip r:embed="rId1"/>
        <a:stretch>
          <a:fillRect/>
        </a:stretch>
      </xdr:blipFill>
      <xdr:spPr>
        <a:xfrm>
          <a:off x="0" y="0"/>
          <a:ext cx="9144000" cy="927100"/>
        </a:xfrm>
        <a:prstGeom prst="rect">
          <a:avLst/>
        </a:prstGeom>
      </xdr:spPr>
    </xdr:pic>
  </etc:cellImage>
</etc:cellImages>
</file>

<file path=xl/comments1.xml><?xml version="1.0" encoding="utf-8"?>
<comments xmlns="http://schemas.openxmlformats.org/spreadsheetml/2006/main">
  <authors>
    <author>Unknown User</author>
  </authors>
  <commentList>
    <comment ref="D4" authorId="0">
      <text>
        <r>
          <rPr>
            <b/>
            <sz val="9"/>
            <rFont val="宋体"/>
            <charset val="0"/>
          </rPr>
          <t>杨春明:</t>
        </r>
        <r>
          <rPr>
            <sz val="9"/>
            <rFont val="宋体"/>
            <charset val="0"/>
          </rPr>
          <t xml:space="preserve">
添加相关配置字和信号
</t>
        </r>
      </text>
    </comment>
    <comment ref="D5" authorId="0">
      <text>
        <r>
          <rPr>
            <b/>
            <sz val="9"/>
            <rFont val="宋体"/>
            <charset val="0"/>
          </rPr>
          <t>杨春明:</t>
        </r>
        <r>
          <rPr>
            <sz val="9"/>
            <rFont val="宋体"/>
            <charset val="0"/>
          </rPr>
          <t xml:space="preserve">
添加相关配置字和信号
</t>
        </r>
      </text>
    </comment>
  </commentList>
</comments>
</file>

<file path=xl/sharedStrings.xml><?xml version="1.0" encoding="utf-8"?>
<sst xmlns="http://schemas.openxmlformats.org/spreadsheetml/2006/main" count="1939" uniqueCount="652">
  <si>
    <t xml:space="preserve"> 测试报告</t>
  </si>
  <si>
    <t>General Information</t>
  </si>
  <si>
    <t>MCU Version</t>
  </si>
  <si>
    <t>20230802_FB_R04_ENG00</t>
  </si>
  <si>
    <t>Test Date</t>
  </si>
  <si>
    <t>SW Version</t>
  </si>
  <si>
    <t>Tester</t>
  </si>
  <si>
    <t>程文峰&amp;杨春明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</si>
  <si>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</si>
  <si>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</si>
  <si>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</si>
  <si>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</si>
  <si>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</si>
  <si>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</si>
  <si>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</si>
  <si>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</si>
  <si>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</si>
  <si>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</si>
  <si>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</si>
  <si>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</si>
  <si>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</si>
  <si>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</si>
  <si>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</si>
  <si>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</si>
  <si>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</si>
  <si>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</si>
  <si>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</si>
  <si>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Launcher</t>
  </si>
  <si>
    <t>程文峰</t>
  </si>
  <si>
    <t>SYNC+0264</t>
  </si>
  <si>
    <t>CarInput</t>
  </si>
  <si>
    <t>杨春明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</si>
  <si>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</si>
  <si>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</si>
  <si>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</si>
  <si>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</si>
  <si>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</si>
  <si>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</si>
  <si>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</si>
  <si>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</si>
  <si>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</si>
  <si>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</si>
  <si>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FCIVIOS-16420</t>
  </si>
  <si>
    <t>【U625 MCA】【黑盒】【必现】【CarInput】模拟按下多功能座椅副驾硬按键，界面显示主驾旋转动效</t>
  </si>
  <si>
    <t>P2</t>
  </si>
  <si>
    <t>待办</t>
  </si>
  <si>
    <t>TS</t>
  </si>
  <si>
    <t>FCIVIOS-16011</t>
  </si>
  <si>
    <t>【U625MCA】【Launcher】【偶现】副驾卡片吸附位置错误</t>
  </si>
  <si>
    <t>FCIVIOS-15912</t>
  </si>
  <si>
    <t>【Phase5】【U625MCA】【Launcher】【必现】所有应用页面icon大小不一致，部分icon和UI图不符</t>
  </si>
  <si>
    <t>Case 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</si>
  <si>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</si>
  <si>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</si>
  <si>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</si>
  <si>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</si>
  <si>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</si>
  <si>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</si>
  <si>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</si>
  <si>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</si>
  <si>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</si>
  <si>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</si>
  <si>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</si>
  <si>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</si>
  <si>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</si>
  <si>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</si>
  <si>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</si>
  <si>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</si>
  <si>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</si>
  <si>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SYNC+_Z1000</t>
  </si>
  <si>
    <t>1-1Launcher-独自驾驶模式</t>
  </si>
  <si>
    <t>独自驾驶模式（solo mode）</t>
  </si>
  <si>
    <t>1.切换驾驶模式为独自驾驶模式</t>
  </si>
  <si>
    <t>1.进入Launcher界面查看显示</t>
  </si>
  <si>
    <t>Launcher默认卡片显示车辆卡片、地图卡片、随心听卡片、电话卡片、随心看、自由秘境、所有应用卡片，界面可左右滑动，滑动时显示滚动条。</t>
  </si>
  <si>
    <t>P0</t>
  </si>
  <si>
    <t>功能</t>
  </si>
  <si>
    <t>手动测试</t>
  </si>
  <si>
    <t>FAIL</t>
  </si>
  <si>
    <t>FCIVIOS-16011
【U625MCA】【Launcher】【必现】副驾卡片吸附位置错误</t>
  </si>
  <si>
    <t>1-1Launcher-合作驾驶模式</t>
  </si>
  <si>
    <t>合作驾驶模式（co-pilot mode）</t>
  </si>
  <si>
    <t>1.切换驾驶模式为合作驾驶模式</t>
  </si>
  <si>
    <r>
      <rPr>
        <sz val="10"/>
        <color rgb="FF000000"/>
        <rFont val="等线"/>
        <charset val="134"/>
        <scheme val="minor"/>
      </rPr>
      <t>1.进入Launcher界面查看显示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2.发送 ID=0x04C PsngrFrntDetct_D_Actl=1</t>
    </r>
  </si>
  <si>
    <t>Launcher默认卡片显示车辆卡片、地图卡片、随心听卡片、林肯微界、电话卡片、随心看、爱车探索、舒享时氛、所有应用卡片，，界面可左右滑动，滑动时显示滚动条。合作驾驶模式右侧侧边常驻栏显示与主驾侧常驻栏信息一致，且需联动</t>
  </si>
  <si>
    <t>PASS</t>
  </si>
  <si>
    <t>1-1Launcher-独立驾驶模式-主驾侧</t>
  </si>
  <si>
    <t>独立驾驶模式（Individual mode）</t>
  </si>
  <si>
    <t>1.切换驾驶模式为独立驾驶模式</t>
  </si>
  <si>
    <t>独立模式下主驾侧launcher内容区域跟独自驾驶模式一致，独立模式下显示车辆卡片、地图卡片、随心听卡片、电话卡片、随心看、自由秘境、所有应用卡片，界面可左右滑动，滑动时显示滚动条。</t>
  </si>
  <si>
    <t>1-1驾驶模式-独立驾驶模式-副驾侧</t>
  </si>
  <si>
    <t>独立模式下主驾侧launcher内容区域跟独自驾驶模式一致，独立模式下显示副驾侧常驻系统栏，默认显示四张卡片：地图、随心听、随心看、所有应用，副驾侧launcher默认跟主驾侧功能/顺序保持一致。</t>
  </si>
  <si>
    <t>2-1Launcher-独自驾驶/合作驾驶模式</t>
  </si>
  <si>
    <t>驾驶模式-独自驾驶/合作驾驶模式</t>
  </si>
  <si>
    <t>1.进入Launcher界面</t>
  </si>
  <si>
    <t>1.点击Home键</t>
  </si>
  <si>
    <t>1.主界面回到Launcher默认界面</t>
  </si>
  <si>
    <t>2-1launcher-界面说明</t>
  </si>
  <si>
    <t>驾驶模式-独自驾驶/合作驾驶/独立驾驶模式</t>
  </si>
  <si>
    <t>1.非Launcher界面</t>
  </si>
  <si>
    <t>1.主界面回到Launcher最后一次操作位置</t>
  </si>
  <si>
    <t>P1</t>
  </si>
  <si>
    <t>2-2launcher-界面说明</t>
  </si>
  <si>
    <t>页面打到最左侧继续向右滑动</t>
  </si>
  <si>
    <r>
      <rPr>
        <sz val="10"/>
        <color rgb="FF000000"/>
        <rFont val="等线"/>
        <charset val="134"/>
        <scheme val="minor"/>
      </rPr>
      <t>1.进入Launcher界面向右滑动卡片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2.停止向右滑动卡片</t>
    </r>
  </si>
  <si>
    <r>
      <rPr>
        <sz val="10"/>
        <color rgb="FF000000"/>
        <rFont val="等线"/>
        <charset val="134"/>
        <scheme val="minor"/>
      </rPr>
      <t>1.界面横向滑动时，显示横向滚动条，滚动条的位置显示在滑动区域的起始位置附近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2.停止滑动后2秒滚动条隐藏</t>
    </r>
  </si>
  <si>
    <t>3-2卡片说明-车辆卡片</t>
  </si>
  <si>
    <t>车辆卡片详情说明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</si>
  <si>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3.账号显示已登录（账号设置名名称）</t>
    </r>
  </si>
  <si>
    <t>1.进入Launcher界面查看车辆卡片显示</t>
  </si>
  <si>
    <t>1.车辆卡片显示车模展示、个人中心（个人中心显示用户头像与用户名称）、天气、车内/车外PM2.5、城市限行提示，</t>
  </si>
  <si>
    <r>
      <rPr>
        <sz val="10"/>
        <color rgb="FF000000"/>
        <rFont val="等线"/>
        <charset val="134"/>
        <scheme val="minor"/>
      </rPr>
      <t>1.重启车机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2.进入Launcher界面查看车辆卡片显示</t>
    </r>
  </si>
  <si>
    <r>
      <rPr>
        <sz val="10"/>
        <color rgb="FF000000"/>
        <rFont val="等线"/>
        <charset val="134"/>
        <scheme val="minor"/>
      </rPr>
      <t>1.车机重启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2.车辆卡片显示车模展示、个人中心（个人中心显示用户头像与用户名称）、天气、车内/车外PM2.5、城市限行提示，显示与重启之前一致</t>
    </r>
  </si>
  <si>
    <t>交互</t>
  </si>
  <si>
    <t>1.账号已设置车辆限行提示-正常</t>
  </si>
  <si>
    <t>1.当前城市显示限行</t>
  </si>
  <si>
    <t>1.正常情况下车辆不显示限行提醒</t>
  </si>
  <si>
    <t>1.账号已设置车辆限行提示-异常</t>
  </si>
  <si>
    <r>
      <rPr>
        <sz val="10"/>
        <color rgb="FF000000"/>
        <rFont val="等线"/>
        <charset val="134"/>
        <scheme val="minor"/>
      </rPr>
      <t>1.当前城市显示限行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2.切换城市的限行路段</t>
    </r>
  </si>
  <si>
    <r>
      <rPr>
        <sz val="10"/>
        <color rgb="FF000000"/>
        <rFont val="等线"/>
        <charset val="134"/>
        <scheme val="minor"/>
      </rPr>
      <t>1.限行数据支持尾号限行，显示限行图标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2.文本提示限行信息</t>
    </r>
  </si>
  <si>
    <t>3-2卡片说明-车辆卡片-3D车模展示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</si>
  <si>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2.车模控制_正常</t>
    </r>
  </si>
  <si>
    <t>1.进入Launcher界面查看车辆卡片车模展示</t>
  </si>
  <si>
    <t>1.车模展示真实车身颜色、车门开关、TPMS胎压状态、车灯状态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</si>
  <si>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2.车模控制_异常</t>
    </r>
  </si>
  <si>
    <t>1.提示：icom图标+异常文字提醒，车模旋转到相对应角度，高亮故障位置</t>
  </si>
  <si>
    <t>3-2-2卡片说明-车辆卡片-个人中心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</si>
  <si>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3.未登录账号</t>
    </r>
  </si>
  <si>
    <r>
      <rPr>
        <sz val="10"/>
        <color rgb="FF000000"/>
        <rFont val="等线"/>
        <charset val="134"/>
        <scheme val="minor"/>
      </rPr>
      <t>1.时间在5：00（包含）-12：00（不包含）区间内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</si>
  <si>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1.车辆卡片个人中心显示“上午好，福特”字样默认头像，副标题显示“点击登录”字样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</si>
  <si>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1.系统时间为4：59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</si>
  <si>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1.车辆卡片个人中心显示“晚上好，林肯”字样默认头像，副标题显示“点击登录”字样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</si>
  <si>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1.系统时间为5：00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</si>
  <si>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1.车辆卡片个人中心显示“上午好，林肯”字样默认头像，副标题显示“点击登录”字样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</si>
  <si>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1.系统时间为11：59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</si>
  <si>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1.系统时间为12：00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</si>
  <si>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1.车辆卡片个人中心显示“下午好，林肯”字样默认头像，副标题显示“点击登录”字样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</si>
  <si>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1.系统时间在12：00（包含）-18：00（不包含）区间内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</si>
  <si>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1.车辆卡片个人中心显示“下午好，林肯 ”字样默认头像，副标题显示“点击登录”字样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</si>
  <si>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1.系统时间为17：59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</si>
  <si>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1.系统时间为18：00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</si>
  <si>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1.系统时间在18：00（包含）-24：00-5：00（不包含）区间内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</si>
  <si>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1.车辆卡片个人中心显示“晚上好，林肯”字样默认头像，副标题显示“点击登录”字样，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</si>
  <si>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1.系统时间为00：00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</si>
  <si>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3.账号显示已登录（未设置头像/用户名/未填写车牌信息）</t>
    </r>
  </si>
  <si>
    <r>
      <rPr>
        <sz val="10"/>
        <color rgb="FF000000"/>
        <rFont val="等线"/>
        <charset val="134"/>
        <scheme val="minor"/>
      </rPr>
      <t>1.查看车辆卡片显示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2.点击个人中心</t>
    </r>
  </si>
  <si>
    <r>
      <rPr>
        <sz val="10"/>
        <color rgb="FF000000"/>
        <rFont val="等线"/>
        <charset val="134"/>
        <scheme val="minor"/>
      </rPr>
      <t>1.车辆个人中心卡片显示默认头像，主标题显示“上午好/下午好/晚上好,福特/林肯”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</si>
  <si>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3.账号显示已登录（设置用户名称、头像、车牌信息）</t>
    </r>
  </si>
  <si>
    <r>
      <rPr>
        <sz val="10"/>
        <color rgb="FF000000"/>
        <rFont val="等线"/>
        <charset val="134"/>
        <scheme val="minor"/>
      </rPr>
      <t>1.车辆个人中心卡片显示用户头像，主标题显示“上午好/下午好/晚上好,“用户名””副标题显示车牌信息，显示道路限行图标，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</si>
  <si>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t>3-2-3卡片说明-车辆卡片-天气显示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</si>
  <si>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2.天气app授权</t>
    </r>
  </si>
  <si>
    <r>
      <rPr>
        <sz val="10"/>
        <color rgb="FF000000"/>
        <rFont val="等线"/>
        <charset val="134"/>
        <scheme val="minor"/>
      </rPr>
      <t>1.查看车辆卡片中天气显示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2.点击天气区域</t>
    </r>
  </si>
  <si>
    <r>
      <rPr>
        <sz val="10"/>
        <color rgb="FF000000"/>
        <rFont val="等线"/>
        <charset val="134"/>
        <scheme val="minor"/>
      </rPr>
      <t>1.显示获取的温度，单位跟系统单位显示一致；天气图标/说明：显示天气的图标/说明，天气类型目前支持8种：unknown-位置/sun-晴/rain-雨，snow-雪，cloud-云，wind-风，fog-雾 ，sand_stoarm-沙城暴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2.跳转天气app界面</t>
    </r>
  </si>
  <si>
    <t>3-3-3卡片说明-车辆卡片-天气显示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</si>
  <si>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2.天气app授权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3.无网络</t>
    </r>
  </si>
  <si>
    <t>1.查看车辆卡片天气显示</t>
  </si>
  <si>
    <t>1.天气无数据显示</t>
  </si>
  <si>
    <t>1.无网状态下查看天气卡片</t>
  </si>
  <si>
    <t>1.不显示天气信息</t>
  </si>
  <si>
    <t>3-3-4卡片说明-车辆卡片-PM2.5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</si>
  <si>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2.PM2.5授权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</si>
  <si>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2.点击AAR图标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发送374xPmCabn_Conc_actl</t>
    </r>
  </si>
  <si>
    <r>
      <rPr>
        <sz val="10"/>
        <color rgb="FF000000"/>
        <rFont val="等线"/>
        <charset val="134"/>
        <scheme val="minor"/>
      </rPr>
      <t>1.车辆配置PM2.5显示数据，仅当AAR设备连接后开始获取，车外PM2.5数值，污染等级和颜色与AAR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2.跳转AAR主界面，展示车内车外PM2.5信息</t>
    </r>
  </si>
  <si>
    <t>1.PM2.5数据显示在0-35ug区间内，查看车辆PM2.5显示</t>
  </si>
  <si>
    <t>车内PM2.5显示对应数值，颜色显示为绿色，污染等级为优</t>
  </si>
  <si>
    <t>1.PM2.5数据显示35ug-75ug区间内，查看车辆PM2.5显示</t>
  </si>
  <si>
    <t>车内PM2.5显示对应数值，颜色显示为黄色，污染等级为良</t>
  </si>
  <si>
    <t>1.PM2.5数据显示76ug-115ug区间内，查看车辆PM2.5显示</t>
  </si>
  <si>
    <t>车内PM2.5显示对应数值，颜色显示为橙色，污染等级为轻度污染</t>
  </si>
  <si>
    <t>1.PM2.5数据显示116ug-150ug区间内，查看车辆PM2.5显示</t>
  </si>
  <si>
    <t>车内PM2.5显示对应数值，颜色显示为红色，污染等级为轻度污染</t>
  </si>
  <si>
    <t>1.PM2.5数据显示156ug-249ug区间内，查看车辆PM2.5显示</t>
  </si>
  <si>
    <t>车内PM2.5显示对应数值，颜色显示为浅红色，污染等级为重度污染</t>
  </si>
  <si>
    <t>1.PM2.5数据显示大于250ug，查看车辆PM2.5显示</t>
  </si>
  <si>
    <t>车内PM2.5显示对应数值，颜色显示为深红色，污染等级为严重污染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</si>
  <si>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2.未授权PM2.5权限</t>
    </r>
  </si>
  <si>
    <t>1.查看车辆PM2.5显示</t>
  </si>
  <si>
    <t>1.未获取到数据显示“--”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</si>
  <si>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2.网络PM2.5授权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</si>
  <si>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2.地区名字小于等于5个文字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3.点击AAR图标</t>
    </r>
  </si>
  <si>
    <r>
      <rPr>
        <sz val="10"/>
        <color rgb="FF000000"/>
        <rFont val="等线"/>
        <charset val="134"/>
        <scheme val="minor"/>
      </rPr>
      <t>1.网络PM2.5数据由百度通过网络获取，未获取到不显示，PM2.5数值，污染等级和颜色与AAR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2.网络PM2.5显示地区名称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3.进入AAR站点检测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</si>
  <si>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2.地区名字大于5个文字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3.点击AAR图标</t>
    </r>
  </si>
  <si>
    <r>
      <rPr>
        <sz val="10"/>
        <color rgb="FF000000"/>
        <rFont val="等线"/>
        <charset val="134"/>
        <scheme val="minor"/>
      </rPr>
      <t>1.网络PM2.5数据由百度通过网络获取，未获取到不显示，PM2.5数值，污染等级和颜色与AAR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2.地区名称超过五个文字在末尾以小数点显示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3.进入AAR站点检测</t>
    </r>
  </si>
  <si>
    <t>3-7-卡片说明-所有应用卡片</t>
  </si>
  <si>
    <t>所用应用卡片</t>
  </si>
  <si>
    <r>
      <rPr>
        <sz val="10"/>
        <color rgb="FF000000"/>
        <rFont val="等线"/>
        <charset val="134"/>
        <scheme val="minor"/>
      </rPr>
      <t>1.查看所有应用卡片显示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2.点击所有应用图标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4.点击返回</t>
    </r>
  </si>
  <si>
    <r>
      <rPr>
        <sz val="10"/>
        <color rgb="FF000000"/>
        <rFont val="等线"/>
        <charset val="134"/>
        <scheme val="minor"/>
      </rPr>
      <t>1.卡片显示名称：所有应用，所有应用图标，编辑按钮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3.进入所有应用编辑界面，界面显示有本地应用和小程序两个Tab；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4.界面会到Launcher界面</t>
    </r>
  </si>
  <si>
    <t>7-所有应用</t>
  </si>
  <si>
    <t>所有应用入口</t>
  </si>
  <si>
    <r>
      <rPr>
        <sz val="10"/>
        <color rgb="FF000000"/>
        <rFont val="等线"/>
        <charset val="134"/>
        <scheme val="minor"/>
      </rPr>
      <t>1.点击固定栏上的“所有应用”按钮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2.点击lacuncher上的“所有卡片”</t>
    </r>
  </si>
  <si>
    <r>
      <rPr>
        <sz val="10"/>
        <color rgb="FF000000"/>
        <rFont val="等线"/>
        <charset val="134"/>
        <scheme val="minor"/>
      </rPr>
      <t>1.切换至所有应用界面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2.进入所有应用卡片</t>
    </r>
  </si>
  <si>
    <t>所用应用界面</t>
  </si>
  <si>
    <t>1.切换本地应用和小程序Tab页</t>
  </si>
  <si>
    <r>
      <rPr>
        <sz val="10"/>
        <color rgb="FF000000"/>
        <rFont val="等线"/>
        <charset val="134"/>
        <scheme val="minor"/>
      </rPr>
      <t>1.进入所有应用界面显示小程序Tab页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2.点击本地应用</t>
    </r>
  </si>
  <si>
    <r>
      <rPr>
        <sz val="10"/>
        <color rgb="FF000000"/>
        <rFont val="等线"/>
        <charset val="134"/>
        <scheme val="minor"/>
      </rPr>
      <t>1.切换到小程序界面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2.切换到本地应用界面</t>
    </r>
  </si>
  <si>
    <t>7-1-所有应用界面-本地应用-独自驾驶模式</t>
  </si>
  <si>
    <t>1.点击固定栏上的“所有应用”按钮/"所有应用卡片"</t>
  </si>
  <si>
    <r>
      <rPr>
        <sz val="10"/>
        <color rgb="FF000000"/>
        <rFont val="等线"/>
        <charset val="134"/>
        <scheme val="minor"/>
      </rPr>
      <t>1.进入所有应用界面，界面显示本地应用和小程序两个Tab，编辑和搜索按钮，卡片分类副标题包括：尊享礼遇，车载娱乐、贴心服务、生活助手全部卡片四大类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2.副标题需根据对应卡片移动</t>
    </r>
  </si>
  <si>
    <r>
      <rPr>
        <sz val="10"/>
        <color rgb="FF000000"/>
        <rFont val="等线"/>
        <charset val="134"/>
        <scheme val="minor"/>
      </rPr>
      <t>1.切换驾驶模式为独自驾驶模式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</si>
  <si>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t>2.滑动屏幕</t>
  </si>
  <si>
    <r>
      <rPr>
        <sz val="10"/>
        <color rgb="FF000000"/>
        <rFont val="等线"/>
        <charset val="134"/>
        <scheme val="minor"/>
      </rPr>
      <t>1.进入所有应用界面，界面显示本地应用和小程序两个Tab，编辑和搜索按钮，卡片分类副标题包括：尊享礼遇，车载车类、贴心服务、生活助手全部卡片、其他应用五大类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2.副标题需根据对应卡片移动</t>
    </r>
  </si>
  <si>
    <t>7-1-所有应用界面-本地应用-合作驾驶模式</t>
  </si>
  <si>
    <r>
      <rPr>
        <sz val="10"/>
        <color rgb="FF000000"/>
        <rFont val="等线"/>
        <charset val="134"/>
        <scheme val="minor"/>
      </rPr>
      <t>1.切换驾驶模式为合作驾驶模式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</si>
  <si>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</si>
  <si>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t>7-1-所有应用界面-本地应用-独立驾驶模式</t>
  </si>
  <si>
    <r>
      <rPr>
        <sz val="10"/>
        <color rgb="FF000000"/>
        <rFont val="等线"/>
        <charset val="134"/>
        <scheme val="minor"/>
      </rPr>
      <t>1.切换驾驶模式为独立驾驶模式-主驾侧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</si>
  <si>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1.点击主驾固定栏上的“所有应用”按钮/所有应用卡片"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</si>
  <si>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r>
      <rPr>
        <sz val="10"/>
        <color rgb="FF000000"/>
        <rFont val="等线"/>
        <charset val="134"/>
        <scheme val="minor"/>
      </rPr>
      <t>1.主驾侧进入进入所有应用界面，界面显示本地应用和小程序两个Tab，编辑和搜索按钮，卡片分类副标题包括：尊享礼遇，车载车类、贴心服务、生活助手全部卡片、其他应用五大类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2.主驾侧副标题需根据对应卡片移动</t>
    </r>
  </si>
  <si>
    <r>
      <rPr>
        <sz val="10"/>
        <color rgb="FF000000"/>
        <rFont val="等线"/>
        <charset val="134"/>
        <scheme val="minor"/>
      </rPr>
      <t>1.切换驾驶模式为独立驾驶模式-副驾侧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</si>
  <si>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1.点击副驾固定栏上的“所有应用”按钮/所有应用卡片"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</si>
  <si>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r>
      <rPr>
        <sz val="10"/>
        <color rgb="FF000000"/>
        <rFont val="等线"/>
        <charset val="134"/>
        <scheme val="minor"/>
      </rPr>
      <t>1.副驾侧进入进入所有应用界面，界面显示本地应用和小程序两个Tab，编辑和搜索按钮，卡片分类副标题包括：尊享礼遇，车载娱乐、贴心服务、生活助手全部卡片、其他应用五大类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2.副驾侧副标题需根据对应卡片移动</t>
    </r>
  </si>
  <si>
    <t>7-1所有应用卡片</t>
  </si>
  <si>
    <t>所用应用界面-尊享礼遇</t>
  </si>
  <si>
    <r>
      <rPr>
        <sz val="10"/>
        <color rgb="FF000000"/>
        <rFont val="等线"/>
        <charset val="134"/>
        <scheme val="minor"/>
      </rPr>
      <t>1车型为U625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</si>
  <si>
    <t>1.进入应用界面查看尊享礼遇全部卡片显示</t>
  </si>
  <si>
    <t>1.卡片以N字型排序依次显示:客人模式、个人时光、智能行程</t>
  </si>
  <si>
    <t>所用应用界面-车载娱乐</t>
  </si>
  <si>
    <t>1.进入应用界面查看车载娱乐全部卡片显示</t>
  </si>
  <si>
    <t>1.卡片以N字型排序依次显示:时空秘信、随心听、随心看、车载游戏</t>
  </si>
  <si>
    <t>所用应用界面-贴心服务</t>
  </si>
  <si>
    <t>1.进入应用界面查看贴心服务全部卡片显示</t>
  </si>
  <si>
    <t>1.卡片以N字型排序依次显示：地图、设置、历史消息、蓝牙电话、订阅商店、车机应用市场、车载浏览器、视频会议、个性化档案、语音助手、天气、爱车探索、联合驾趣、电子手册、道路救援、个人中心、车辆状况、预约保养、车机管家、查违章、智慧停车场</t>
  </si>
  <si>
    <t>所用应用界面-其他应用</t>
  </si>
  <si>
    <r>
      <rPr>
        <sz val="10"/>
        <color rgb="FF000000"/>
        <rFont val="等线"/>
        <charset val="134"/>
        <scheme val="minor"/>
      </rPr>
      <t>1车型为U625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3.下载第三方应用</t>
    </r>
  </si>
  <si>
    <t>1.进入应用界面查看其他应用全部卡片显示</t>
  </si>
  <si>
    <t>1.显示下载第三方应用应用按照应用首字母排序</t>
  </si>
  <si>
    <t>7-2-所有应用-小程序-独自驾驶模式</t>
  </si>
  <si>
    <t>所有应用-小程序</t>
  </si>
  <si>
    <t>1.切换驾驶模式为-独自驾驶模式</t>
  </si>
  <si>
    <t>1.进入所有应用界面选择小程序查看显示</t>
  </si>
  <si>
    <t>1.显示为加油、停车、美食预定、外卖、路数、票务查询、洗车、充电、酒店、违章查询、景点购票、电影</t>
  </si>
  <si>
    <t>7-2-所有应用-小程序-合作驾驶模式</t>
  </si>
  <si>
    <t>1.切换驾驶模式为-合作驾驶模式</t>
  </si>
  <si>
    <t>1.显示为智慧停车、智慧加油、电影购票、口袋故事</t>
  </si>
  <si>
    <t>1.切换驾驶模式为-独立驾驶模式-主驾侧</t>
  </si>
  <si>
    <t>1.主驾侧显示加油、停车、美食预定、外卖、路数、票务查询、洗车、充电、酒店、违章查询、景点购票、电影</t>
  </si>
  <si>
    <t>1.切换驾驶模式为-独立驾驶模式-副驾侧</t>
  </si>
  <si>
    <t>1.副驾侧显示加油、停车、美食预定、外卖、路数、票务查询、洗车、充电、酒店、违章查询、景点购票、电影</t>
  </si>
  <si>
    <t>8-1-所有应用编辑入口</t>
  </si>
  <si>
    <r>
      <rPr>
        <sz val="10"/>
        <color rgb="FF000000"/>
        <rFont val="等线"/>
        <charset val="134"/>
        <scheme val="minor"/>
      </rPr>
      <t>1.车型为U625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2.进入所有应用编辑界面</t>
    </r>
  </si>
  <si>
    <t>1.进入所有应用界面点击编辑按钮</t>
  </si>
  <si>
    <t>1.进入所有应用编辑界面，应用卡片显示已添加到首页的功能列表、所有应用卡片显示未添加到首页的功能列表</t>
  </si>
  <si>
    <t>1.进入所有应用界面点击返回按钮</t>
  </si>
  <si>
    <t>1.退出编辑界面</t>
  </si>
  <si>
    <t>1.多次点击进入所有应用界面点击返回按钮</t>
  </si>
  <si>
    <t>1.功能正常可用，可以退出编辑界面</t>
  </si>
  <si>
    <t>压力</t>
  </si>
  <si>
    <t>8-2-所有应用编辑-首页卡片</t>
  </si>
  <si>
    <t>1.已添加到首页的应用查看显示</t>
  </si>
  <si>
    <r>
      <rPr>
        <sz val="10"/>
        <color rgb="FF000000"/>
        <rFont val="等线"/>
        <charset val="134"/>
        <scheme val="minor"/>
      </rPr>
      <t>1.与添加到首页的应用按照首页卡片排序且已添加到首页的功能入口，在所有应用卡片列置灰显示，不可点击或操作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1.2“所有应用”卡片置灰显示不可删除</t>
    </r>
  </si>
  <si>
    <t>8-3-所有应用编辑-移除应用</t>
  </si>
  <si>
    <t>1.所有应用卡片列点击移除图标</t>
  </si>
  <si>
    <t>1.应用不在首页显示</t>
  </si>
  <si>
    <t>8-3-所有应用编辑-添加应用</t>
  </si>
  <si>
    <r>
      <rPr>
        <sz val="10"/>
        <color rgb="FF000000"/>
        <rFont val="等线"/>
        <charset val="134"/>
        <scheme val="minor"/>
      </rPr>
      <t>1.1.车型为U625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2.所有应用编辑界面添加应用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3.首页添加最大数量为11个应用时</t>
    </r>
  </si>
  <si>
    <t>1.所有应用卡片列点击添加图标</t>
  </si>
  <si>
    <t>1.应用添加到首页</t>
  </si>
  <si>
    <t>8-4-所有应用编辑-添加最大上限</t>
  </si>
  <si>
    <r>
      <rPr>
        <sz val="10"/>
        <color rgb="FF000000"/>
        <rFont val="等线"/>
        <charset val="134"/>
        <scheme val="minor"/>
      </rPr>
      <t>1.所有应用编辑界面添加应用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2.首页添加最大数量为11个应用时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</si>
  <si>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r>
      <rPr>
        <sz val="10"/>
        <color rgb="FF000000"/>
        <rFont val="等线"/>
        <charset val="134"/>
        <scheme val="minor"/>
      </rPr>
      <t>1.查看所有应用卡片列显示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2.上下拖动应用卡片排序</t>
    </r>
  </si>
  <si>
    <r>
      <rPr>
        <sz val="10"/>
        <color rgb="FF000000"/>
        <rFont val="等线"/>
        <charset val="134"/>
        <scheme val="minor"/>
      </rPr>
      <t>1.添加按钮置灰，不可操作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2.首页卡片将按照拖动卡片的顺序排列卡片入口</t>
    </r>
  </si>
  <si>
    <t>8-4-所有应用编辑-移动排序</t>
  </si>
  <si>
    <t>1.所有应用编辑界面在进入另一个界面点击home键</t>
  </si>
  <si>
    <t>1.进入应用编辑界面点击空调界面，再点击home键，进入launcher界面卡片显示</t>
  </si>
  <si>
    <t>1.launcher界面卡片排序与之前一致</t>
  </si>
  <si>
    <t>1.所有应用编辑界面在进入另一个界面点击返回键</t>
  </si>
  <si>
    <t>1.进入应用编辑界面点击空调界面，再次点击返回键，进入launcher界面卡片显示</t>
  </si>
  <si>
    <t>8-5-1所有应用界面-独立模式-主驾侧显示</t>
  </si>
  <si>
    <r>
      <rPr>
        <sz val="10"/>
        <color rgb="FF000000"/>
        <rFont val="等线"/>
        <charset val="134"/>
        <scheme val="minor"/>
      </rPr>
      <t>1.驾驶模式为独立模式-主驾侧显示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3.添加应用到launcher显示</t>
    </r>
  </si>
  <si>
    <r>
      <rPr>
        <sz val="10"/>
        <color rgb="FF000000"/>
        <rFont val="等线"/>
        <charset val="134"/>
        <scheme val="minor"/>
      </rPr>
      <t>1.所有应用界面点击编辑按钮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1.1点击添加应用图标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1.2点击移除图标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1.3拖动应用卡片位置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1.4移除图标置灰显示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2.查看launcher界面显示</t>
    </r>
  </si>
  <si>
    <r>
      <rPr>
        <sz val="10"/>
        <color rgb="FF000000"/>
        <rFont val="等线"/>
        <charset val="134"/>
        <scheme val="minor"/>
      </rPr>
      <t>1.进入编辑界面显示应用卡片显示已添加到首页的功能列表、所有应用卡片显示未添加到首页的功能列表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1.1应用添加在首页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1.2移除的应用不在首页显示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1.3首页卡片将按照拖动卡片的顺序排列卡片入口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1.4不可以移除卡片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2.首页默认为9张卡片，排序为车辆卡片、地图、随心听、林肯微界、电话、随心看、爱车探索、舒享时氛、所有应用</t>
    </r>
  </si>
  <si>
    <t>8-5-1所有应用界面-独立模式-副驾侧显示</t>
  </si>
  <si>
    <r>
      <rPr>
        <sz val="10"/>
        <color rgb="FF000000"/>
        <rFont val="等线"/>
        <charset val="134"/>
        <scheme val="minor"/>
      </rPr>
      <t>1.驾驶模式为独立模式-副驾侧显示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</si>
  <si>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r>
      <rPr>
        <sz val="10"/>
        <color rgb="FF000000"/>
        <rFont val="等线"/>
        <charset val="134"/>
        <scheme val="minor"/>
      </rPr>
      <t>1.进入编辑界面显示应用卡片显示已添加到首页的功能列表、所有应用卡片显示未添加到首页的功能列表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1.1应用添加在首页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1.2移除的应用不在首页显示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1.3首页卡片将按照拖动卡片的顺序排列卡片入口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1.4不可以移除卡片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2首页默认为4张卡片，排序为地图、随心听、随心看、所有应用</t>
    </r>
  </si>
  <si>
    <t>8-5-1所有应用-分类卡片</t>
  </si>
  <si>
    <t>所有应用-卡片分类-添加到launcher展示</t>
  </si>
  <si>
    <r>
      <rPr>
        <sz val="10"/>
        <color rgb="FF000000"/>
        <rFont val="等线"/>
        <charset val="134"/>
        <scheme val="minor"/>
      </rPr>
      <t>1.添加卡片分类的应用到launcher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</si>
  <si>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1.添加分类的卡片到launcher，查看显示</t>
  </si>
  <si>
    <t>1.所有应用排列顺序分类为：1尊享礼遇、2.车载娱乐、3.贴心服务、4生活助手</t>
  </si>
  <si>
    <r>
      <rPr>
        <sz val="10"/>
        <color rgb="FF000000"/>
        <rFont val="等线"/>
        <charset val="134"/>
        <scheme val="minor"/>
      </rPr>
      <t>1.添加卡片到launcher界面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</si>
  <si>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1.添加尊享礼遇分类中的客人模式/个人时光/智能行程卡片到launcher显示</t>
  </si>
  <si>
    <t>1.launcher显示卡片名称、iocm图标、查看按钮</t>
  </si>
  <si>
    <t>UI/UE</t>
  </si>
  <si>
    <t>1.添加车载娱乐分类中的个时空秘信/车载娱乐卡片到launcher显示</t>
  </si>
  <si>
    <t>1launcher显示卡片名称：、icom图标、查看按钮</t>
  </si>
  <si>
    <t>1.添加车载娱乐分类中的个随心听卡片到launcher显示</t>
  </si>
  <si>
    <t>1.launcher显示卡片名称、专辑封面、播放进度条、上一首、暂停、下一首</t>
  </si>
  <si>
    <t>1.添加车载娱乐分类中的随心看卡片到launcher显示</t>
  </si>
  <si>
    <t>1.launcher显示卡片名称、轮播图、收藏夹、本地</t>
  </si>
  <si>
    <r>
      <rPr>
        <sz val="10"/>
        <color rgb="FF000000"/>
        <rFont val="等线"/>
        <charset val="134"/>
        <scheme val="minor"/>
      </rPr>
      <t>1.添加地图卡片到launcher界面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2.地图未导航时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</si>
  <si>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t>1.添加贴心服务分类中的地图卡片到launcher显示</t>
  </si>
  <si>
    <t>1.launcher显示卡片名称、地图背景、回家按钮、公司按钮、周边按钮</t>
  </si>
  <si>
    <r>
      <rPr>
        <sz val="10"/>
        <color rgb="FF000000"/>
        <rFont val="等线"/>
        <charset val="134"/>
        <scheme val="minor"/>
      </rPr>
      <t>1.添加地图卡片到launcher界面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2.地图导航时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</si>
  <si>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t>1.launcher界面显示卡片名称、地图背景、退出按钮</t>
  </si>
  <si>
    <r>
      <rPr>
        <sz val="10"/>
        <color rgb="FF000000"/>
        <rFont val="等线"/>
        <charset val="134"/>
        <scheme val="minor"/>
      </rPr>
      <t>1.添加卡片到launcher界面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车型为U625 MCA</t>
    </r>
  </si>
  <si>
    <t>1.添加贴心服务分类中设置/历史消息/订阅商店/车机应用市场/车载浏览器/视频会议/个性化档案/语音助手/爱车探索/联合驾趣/电子手册/车辆状况/个人中心/预约保养卡片到launcher界面</t>
  </si>
  <si>
    <t>1launcher界面显示卡片名称：、icom图标、查看按钮</t>
  </si>
  <si>
    <t>1.添加蓝牙电话卡片到launcher界面显示</t>
  </si>
  <si>
    <t>1.launcher界面显示卡片名称、副标题显示蓝牙手机、通讯录按钮、拨号按钮</t>
  </si>
  <si>
    <t>1.添加天气卡片到launcher界面显示</t>
  </si>
  <si>
    <t>1.launcher界面显示卡片名称、icom图标、AAR按钮</t>
  </si>
  <si>
    <t>1.添加道路救援卡片到launcher界面显示</t>
  </si>
  <si>
    <t>1.launcher界面显示卡片名称、icom图标、呼叫按钮</t>
  </si>
  <si>
    <t>9-1audio off</t>
  </si>
  <si>
    <t>进入 audio off状态</t>
  </si>
  <si>
    <r>
      <rPr>
        <sz val="10"/>
        <color rgb="FF000000"/>
        <rFont val="等线"/>
        <charset val="134"/>
        <scheme val="minor"/>
      </rPr>
      <t>1.进入audio off状态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</si>
  <si>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1.按住audio off物理键，查看launcher界面显示</t>
  </si>
  <si>
    <t>1.launcher界面中的音频相关卡片中显示为暂停</t>
  </si>
  <si>
    <t>10-1-搜索界面</t>
  </si>
  <si>
    <t>1.进入所有应用界面</t>
  </si>
  <si>
    <t>1.点击搜索按钮</t>
  </si>
  <si>
    <t>1.进入搜索界面</t>
  </si>
  <si>
    <t>搜索界面</t>
  </si>
  <si>
    <t>1.查看搜索界面显示</t>
  </si>
  <si>
    <t>1.进入搜索界面，搜索框为选中状态，显示虚拟键盘，搜索框显示提示文字“应用搜索”</t>
  </si>
  <si>
    <t>10-2-搜索界面</t>
  </si>
  <si>
    <t>搜索界面-卡片名称</t>
  </si>
  <si>
    <r>
      <rPr>
        <sz val="10"/>
        <color rgb="FF000000"/>
        <rFont val="等线"/>
        <charset val="134"/>
        <scheme val="minor"/>
      </rPr>
      <t>1.搜索卡片名称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例如:“随心看”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2.点击该卡片</t>
    </r>
  </si>
  <si>
    <r>
      <rPr>
        <sz val="10"/>
        <color rgb="FF000000"/>
        <rFont val="等线"/>
        <charset val="134"/>
        <scheme val="minor"/>
      </rPr>
      <t>1.列表展示-随心看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2.跳转随心看应用</t>
    </r>
  </si>
  <si>
    <t>搜索界面-清除关键词</t>
  </si>
  <si>
    <r>
      <rPr>
        <sz val="10"/>
        <color rgb="FF000000"/>
        <rFont val="等线"/>
        <charset val="134"/>
        <scheme val="minor"/>
      </rPr>
      <t>1.搜索卡片名称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例如:“随心看”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2.点击搜索框中“X”</t>
    </r>
  </si>
  <si>
    <r>
      <rPr>
        <sz val="10"/>
        <color rgb="FF000000"/>
        <rFont val="等线"/>
        <charset val="134"/>
        <scheme val="minor"/>
      </rPr>
      <t>1.列表展示-随心看卡片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2.搜索框关键词被清除，显示虚拟键盘</t>
    </r>
  </si>
  <si>
    <t>搜索界面-输入10个字符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</si>
  <si>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2.字符为中文+英文组合</t>
    </r>
  </si>
  <si>
    <t>1.输入搜索内容为“中文8个 文字+英文2个字母”10个字符</t>
  </si>
  <si>
    <t>1.搜索可以输入“中文+英文”10个字符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</si>
  <si>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2.字符为英文10个字符</t>
    </r>
  </si>
  <si>
    <t>1.输入搜索内容为英文”10个字符</t>
  </si>
  <si>
    <t>1.搜索可以输入英文10个字符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</si>
  <si>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2.字符为5个汉字</t>
    </r>
  </si>
  <si>
    <t>1.输入搜索内容为中文为十个汉字</t>
  </si>
  <si>
    <t>1.搜索可以输入中文 为10个汉字</t>
  </si>
  <si>
    <t>1.输入搜索内容为中文10个字符</t>
  </si>
  <si>
    <t>1.搜索可以输入中文10个字符</t>
  </si>
  <si>
    <t>搜索界面-输入超过10个字符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</si>
  <si>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2.字符为英文+中文组合</t>
    </r>
  </si>
  <si>
    <t>1.输入搜索内容为英文10个字母+一个中文”11个字符</t>
  </si>
  <si>
    <t>1.最后一个中文文无法输入</t>
  </si>
  <si>
    <t>1.输入搜索内容为英文10个字母+一个中文”10个字符</t>
  </si>
  <si>
    <t>1.输入搜索内容为“中文5个 文字+英文6个字母”10个字符</t>
  </si>
  <si>
    <t>1.最后一个英文无法输入</t>
  </si>
  <si>
    <t>1.输入搜索内容为11个字符</t>
  </si>
  <si>
    <t>1.第11个字符无法输入</t>
  </si>
  <si>
    <t>1.输入搜索结果为特殊字符</t>
  </si>
  <si>
    <t>1.不支持输入内容</t>
  </si>
  <si>
    <t>10-3收起键盘</t>
  </si>
  <si>
    <t>1.搜索输入内容</t>
  </si>
  <si>
    <t>1.搜索出多条结果，可以正常显示</t>
  </si>
  <si>
    <t>10-4-无搜索结果</t>
  </si>
  <si>
    <t>1.输入无结果的内容</t>
  </si>
  <si>
    <t>1.界面显示未搜索到相关的结果</t>
  </si>
  <si>
    <t>分屏</t>
  </si>
  <si>
    <t>launcher-分屏</t>
  </si>
  <si>
    <t>1.进入Controller Laucher页面</t>
  </si>
  <si>
    <r>
      <rPr>
        <sz val="10"/>
        <color theme="1"/>
        <rFont val="等线"/>
        <charset val="134"/>
        <scheme val="minor"/>
      </rPr>
      <t>1.开启分屏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2.查看Launcher界面</t>
    </r>
  </si>
  <si>
    <t>2.主驾和副驾界面正常显示</t>
  </si>
  <si>
    <t>主题</t>
  </si>
  <si>
    <t>launcher-主题</t>
  </si>
  <si>
    <t>2.进入Controller Laucher页面</t>
  </si>
  <si>
    <t>1.切换主题</t>
  </si>
  <si>
    <t>1.主题切换成功，界面正常显示</t>
  </si>
  <si>
    <t>Step</t>
  </si>
  <si>
    <t>Feature ID</t>
  </si>
  <si>
    <t>FAIL/BLOCK/NT/NA
原因</t>
  </si>
  <si>
    <t>适用车型
718</t>
  </si>
  <si>
    <t>适用车型
707</t>
  </si>
  <si>
    <t>适用车型
U6</t>
  </si>
  <si>
    <t>交付节点</t>
  </si>
  <si>
    <t>测试环境</t>
  </si>
  <si>
    <t>SYNC+_Z0081</t>
  </si>
  <si>
    <t>切换主题查看弹窗内部的开关颜色</t>
  </si>
  <si>
    <t>1.切换为非默认主题</t>
  </si>
  <si>
    <t xml:space="preserve">执行下列Car input操作 </t>
  </si>
  <si>
    <t>1.开关颜色与主题一致</t>
  </si>
  <si>
    <t>SOC：20230802_FB_R04
MCU：20230802_FB_R04</t>
  </si>
  <si>
    <t>执行分屏操作，查看弹窗显示位置</t>
  </si>
  <si>
    <t>1.执行分屏操作</t>
  </si>
  <si>
    <t>执行下列Car input操作</t>
  </si>
  <si>
    <t>1.弹窗出现在主驾</t>
  </si>
  <si>
    <t>01 Parking Shortcut Key</t>
  </si>
  <si>
    <t>任意界面，按下Parking物理按键，车机进入Parking界面</t>
  </si>
  <si>
    <t>1.配置自动泊车功能DE03：Camera=4&amp;APA=4/6&amp;Camera views=2
（如果是718/U6，Camera=4&amp;APA=6&amp;Camera views=2）
DE00，Vehicle NameplateID=对应车型</t>
  </si>
  <si>
    <t>1.点击Parking物理按键
2.点击Parking物理按键</t>
  </si>
  <si>
    <t>1.车机进入Parking界面，弹窗正常显示
2.退出Parking弹窗界面</t>
  </si>
  <si>
    <t>车机进入Parking界面，调出驾驶模式弹窗并关闭，查看泊车雷达开关状态</t>
  </si>
  <si>
    <t>1.点击Parking物理按键
2.点击驾驶模式物理按键
3.点击驾驶模式物理硬按键</t>
  </si>
  <si>
    <t>1.车机进入Parking界面，弹窗正常显示
2.调出驾驶模式弹窗
3.驾驶模式弹窗消失，泊车雷达开关状态不变</t>
  </si>
  <si>
    <t>任意界面，多次进入/退出Parking界面</t>
  </si>
  <si>
    <t>P3</t>
  </si>
  <si>
    <t>1.点击Parking物理按键
2.点击Parking物理按键
3.重复以上操作10次</t>
  </si>
  <si>
    <t>3.进入/退出正常</t>
  </si>
  <si>
    <t>挂P档，进入Parking界面</t>
  </si>
  <si>
    <t>1.挂P档
2.按下Parking硬按键</t>
  </si>
  <si>
    <t>2.车机进入Parking界面，弹窗显示</t>
  </si>
  <si>
    <t>进入Parking界面后，挂P档</t>
  </si>
  <si>
    <t>1.按下Parking硬按键
2.挂P档</t>
  </si>
  <si>
    <t>1.车机进入Parking界面
2.仍在Parking界面</t>
  </si>
  <si>
    <t>挂R档，进入Parking界面</t>
  </si>
  <si>
    <t>1.挂R档
2.按下Parking硬按键</t>
  </si>
  <si>
    <t>1.出现倒车影像界面
2.界面仍显示倒车影像界面（关闭倒车影像界面后，进入Parking弹窗界面）</t>
  </si>
  <si>
    <t>进入Parking界面后，挂R档</t>
  </si>
  <si>
    <t>1.按下Parking硬按键
2.挂R档</t>
  </si>
  <si>
    <t>1.车机进入Parking界面
2.显示倒车影像界面（关闭倒车影像界面后，回到Parking弹窗界面）</t>
  </si>
  <si>
    <t>挂N档，进入Parking界面</t>
  </si>
  <si>
    <t>1.挂N档
2.按下Parking硬按键</t>
  </si>
  <si>
    <t>进入Parking界面后，挂N档</t>
  </si>
  <si>
    <t>1.按下Parking硬按键
2.挂N档</t>
  </si>
  <si>
    <t>挂D档，进入Parking界面</t>
  </si>
  <si>
    <t>1.挂D档
2.按下Parking硬按键</t>
  </si>
  <si>
    <t>进入Parking界面后，挂D档</t>
  </si>
  <si>
    <t>1.按下Parking硬按键
2.挂D档</t>
  </si>
  <si>
    <t>1.进入Parking界面
2.仍在Parking界面</t>
  </si>
  <si>
    <t>进入Parking界面，toast不会影响弹窗显示</t>
  </si>
  <si>
    <t>1.按下Parking硬按键
2.调出toast</t>
  </si>
  <si>
    <t>2.toast不影响弹窗显示</t>
  </si>
  <si>
    <t>车机在Parking界面，点火状态从开到关，弹窗界面立即关闭</t>
  </si>
  <si>
    <t>1.处于Parking界面
2.点火状态处于开启</t>
  </si>
  <si>
    <t>1.关闭点火状态</t>
  </si>
  <si>
    <t>1.Parking界面立即关闭</t>
  </si>
  <si>
    <t>车机在Parking界面，点火状态从关到开，弹窗界面立即关闭</t>
  </si>
  <si>
    <t>1.处于Parking界面
2.点火状态处于关闭</t>
  </si>
  <si>
    <t>1.开启点火状态</t>
  </si>
  <si>
    <t>车机在Parking界面，点击左上角关闭按钮，退出Parking界面</t>
  </si>
  <si>
    <t>1.处于Parking界面</t>
  </si>
  <si>
    <t>1.点击弹窗界面的关闭按钮</t>
  </si>
  <si>
    <t>1.Parking界面关闭</t>
  </si>
  <si>
    <t>车机在Parking界面，等待12s，Parking界面自动关闭</t>
  </si>
  <si>
    <t>1.无操作等待12s</t>
  </si>
  <si>
    <t>1.自动关闭parking弹窗界面</t>
  </si>
  <si>
    <t>车机在Parking界面，12s内一直操作，Parking界面仍存在</t>
  </si>
  <si>
    <t>1.12s内随意点击Parking弹窗界面</t>
  </si>
  <si>
    <t>1.Parking弹窗不会关闭</t>
  </si>
  <si>
    <t>Parking界面显示关闭按钮，且有透明度</t>
  </si>
  <si>
    <t>1.查看弹窗界面显示</t>
  </si>
  <si>
    <t>1.界面有关闭按钮，关闭按钮位置固定；且界面带有透明度，与UI一致</t>
  </si>
  <si>
    <t>1-1 配备嵌入式导航和auto park</t>
  </si>
  <si>
    <t>车辆配置项有auto park；任意界面，按下Parking物理按键，车机进入Parking界面</t>
  </si>
  <si>
    <t>1.设置车辆配置项有auto park：配置方法DE03 camera 4 和apa 6</t>
  </si>
  <si>
    <t>1.点击Parking物理按键(硬按键有问题信号模拟）：3AE ApaDisplayMode_D_Stat=menu(目录）3AA ApaMde_D_Stat =ParkIn
2.点击Parking物理按键</t>
  </si>
  <si>
    <t>1.进入Parking界面（界面显示导航去停车场和自动泊车两项功能）
2.退出Parking界面</t>
  </si>
  <si>
    <t>车辆配置项有auto park；任意界面，多次进入\退出Parking界面</t>
  </si>
  <si>
    <t>1.点击Parking物理按键：3AE ApaDisplayMode_D_Stat=menu(目录）3AA ApaMde_D_Stat =ParkIn
2.点击Parking物理按键
3.重复以上操作10次</t>
  </si>
  <si>
    <t>车辆配置项有auto park；点击泊车雷达开关，可正常开启，并有Toast提示</t>
  </si>
  <si>
    <t>1.设置车辆配置项有auto park（配置方法DE03 camera= 4 和apa =6），在Parking界面
2.泊车雷达关闭状态</t>
  </si>
  <si>
    <t>1.点击泊车雷达开关图标模拟方法：3AB PrkAidFront_D_Start =Enabled</t>
  </si>
  <si>
    <t>1.泊车雷达开关打开</t>
  </si>
  <si>
    <t>车辆配置项有auto park；点击泊车雷达开关，可正常关闭，并有Toast提示</t>
  </si>
  <si>
    <t>1.设置车辆配置项有auto park，在Parking界面
2.泊车雷达开启状态</t>
  </si>
  <si>
    <t>1.点击泊车雷达开关图标 3AB PrkAidFront_D_Start =Disabled</t>
  </si>
  <si>
    <t>1.泊车雷达开关关闭</t>
  </si>
  <si>
    <t>车辆配置项有auto park；点击泊车雷达开关，打开失败时有Toast提示</t>
  </si>
  <si>
    <t>1.设置车辆配置项有auto park，在Parking界面
2.泊车雷达关闭状态</t>
  </si>
  <si>
    <t>1.点击泊车雷达开关图标</t>
  </si>
  <si>
    <t>1.泊车雷达开关打开失败并提示设置失败</t>
  </si>
  <si>
    <t>车辆配置项有auto park；点击泊车雷达开关，关闭失败时有Toast提示</t>
  </si>
  <si>
    <t>1.设置车辆配置项有auto park，在Parking界面
2.泊车雷达打开状态</t>
  </si>
  <si>
    <t>1.泊车雷达开关关闭失败并提示设置失败</t>
  </si>
  <si>
    <t>车辆配置项有auto park；点击导航去停车场，进入导航到附近停车场页面</t>
  </si>
  <si>
    <t>1.设置车辆配置项有auto park，在Parking界面</t>
  </si>
  <si>
    <t>1.点击导航去停车场图标</t>
  </si>
  <si>
    <t>1.进入导航去停车场页面</t>
  </si>
  <si>
    <t>1-2 配备嵌入式导航无auto park</t>
  </si>
  <si>
    <t>车辆配置项无auto park，任意界面，按下Parking物理按键，车机进入Parking界面</t>
  </si>
  <si>
    <t>1.设置车辆配置项无auto park （DE03 Camera和APA都配置为0）</t>
  </si>
  <si>
    <t>1.点击Parking物理按键CAN信号发3AE ApaDisplayMode_D_Stat=menu(目录）3AA ApaMde_D_Stat =ParkIn
2.点击Parking物理按键</t>
  </si>
  <si>
    <t>1.进入Parking界面（界面显示仅有导航去停车场功能）
2.退出Parking界面</t>
  </si>
  <si>
    <t>车辆配置项无auto park；任意界面，多次进入\退出Parking界面</t>
  </si>
  <si>
    <t>1.点击Parking物理按键CAN信号发3AE ApaDisplayMode_D_Stat=menu(目录）3AA ApaMde_D_Stat =ParkIn
2.点击Parking物理按键
3.重复以上操作10次</t>
  </si>
  <si>
    <t>车辆配置项无auto park，点击泊车雷达开关，可正常开启，并有Toast提示</t>
  </si>
  <si>
    <t>1.设置车辆配置项无auto park，在Parking界面
2.泊车雷达关闭状态</t>
  </si>
  <si>
    <t>1.点击泊车雷达开关图标3AB PrkAidFront_D_Start =Enabled</t>
  </si>
  <si>
    <t>车辆配置项无auto park，点击泊车雷达开关，可正常关闭，并有Toast提示</t>
  </si>
  <si>
    <t>1.设置车辆配置项无auto park，在Parking界面
2.泊车雷达开启状态</t>
  </si>
  <si>
    <t>1.点击泊车雷达开关图标3AB PrkAidFront_D_Start =Disabled</t>
  </si>
  <si>
    <t>车辆配置项无auto park，点击泊车雷达开关，打开失败时有Toast提示</t>
  </si>
  <si>
    <t>车辆配置项无auto park，点击泊车雷达开关，关闭失败时有Toast提示</t>
  </si>
  <si>
    <t>1.设置车辆配置项无auto park，在Parking界面
2.泊车雷达打开状态</t>
  </si>
  <si>
    <t>车辆配置项无auto park，点击导航去停车场，进入导航到附近停车场页面</t>
  </si>
  <si>
    <t>1.设置车辆配置项无auto park，在Parking界面</t>
  </si>
  <si>
    <t>1-4 自动泊车</t>
  </si>
  <si>
    <t>可使用</t>
  </si>
  <si>
    <t>1.车辆点火启动 
2.车辆存在Parking物理按键 
3.车辆支持Auto Parking功能
4.牵引力控制功能可用</t>
  </si>
  <si>
    <t>1.任意界面点击Parking物理按键 
2. 3AE ApaSys_D2_Sta = 0</t>
  </si>
  <si>
    <t>2.自动泊车按钮不会置灰</t>
  </si>
  <si>
    <t>车速行驶过快时，自动泊车显示置灰并伴随文本显示”车辆行驶过快，请减速后使用APA“</t>
  </si>
  <si>
    <t>1.任意界面点击Parking物理按键 2.3AE ApaSys_D2_Sta = 2</t>
  </si>
  <si>
    <t>2.自动泊车卡片文本显示”车速过快“，且不可点击</t>
  </si>
  <si>
    <t>系统故障</t>
  </si>
  <si>
    <t>1.车辆点火启动
2.车辆存在Parking物理按键
3.车辆支持Auto Parking功能</t>
  </si>
  <si>
    <t>1.任意界面点击Parking物理按键 2.3AE ApaSys_D2_Sta = 6</t>
  </si>
  <si>
    <t>2.自动泊车卡片文本显示”系统故障“，且不可点击</t>
  </si>
  <si>
    <t>坡度过陡</t>
  </si>
  <si>
    <t>1.任意界面点击Parking物理按键 2.3AE ApaSys_D2_Sta = 3 
ApaMsgTxt_D2_Sta = 8</t>
  </si>
  <si>
    <t>2.自动泊车卡片文本显示”坡度过陡“，且不可点击</t>
  </si>
  <si>
    <t>通过Parking按键进入Parking界面显示APA系统不可用，因为牵引力控制系统已关闭，要使用APA，需要启用TCS</t>
  </si>
  <si>
    <t>1.任意界面点击Parking物理按键 2.3AE ApaSys_D2_Sta = 3 
ApaMsgTxt_D2_Sta = A</t>
  </si>
  <si>
    <t>2.自动泊车界面显示“TCS被关闭”</t>
  </si>
  <si>
    <t>通过Parking按键进入Parking界面显示APA系统不可用，因为APA系统检测到拖车，要使用APA,您需要松开拖车或连接到拖车模块的设备</t>
  </si>
  <si>
    <t>1.任意界面点击Parking物理按键 2.3AE ApaSys_D2_Sta = 3 
ApaMsgTxt_D2_Sta = B</t>
  </si>
  <si>
    <t>2.自动泊车界面显示无法使用，拖车连接</t>
  </si>
  <si>
    <t>传感器阻塞</t>
  </si>
  <si>
    <t>1.任意界面点击Parking物理按键 2.3AE ApaSys_D2_Sta = 3 
ApaMsgTxt_D2_Sta = C</t>
  </si>
  <si>
    <t>2.自动泊车界面显示无法使用，传感器阻塞</t>
  </si>
  <si>
    <t>无法使用</t>
  </si>
  <si>
    <t>1.任意界面点击Parking物理按键 2.3AE ApaSys_D2_Sta = 3 
ApaMsgTxt_D2_Sta ！= 8/A/B/C</t>
  </si>
  <si>
    <t>2.自动泊车界面显示无法使用</t>
  </si>
  <si>
    <t>泊车辅助不可用，两侧均被阻塞</t>
  </si>
  <si>
    <t>1.任意界面点击Parking物理按键 2.3AE ApaSys_D2_Sta = A</t>
  </si>
  <si>
    <t>2.自动泊车界面显示泊车辅助不可用，两侧均被阻塞</t>
  </si>
  <si>
    <t>Audio Power on/off（顺时针旋转）</t>
  </si>
  <si>
    <t>顺时针旋转，提高通话音量</t>
  </si>
  <si>
    <t>1.音频已打开</t>
  </si>
  <si>
    <t>1.顺时针旋转按钮</t>
  </si>
  <si>
    <t>1.通话音量调高</t>
  </si>
  <si>
    <t>顺时针旋转，提高媒体音量</t>
  </si>
  <si>
    <t>1.媒体音量调高</t>
  </si>
  <si>
    <t>顺时针旋转，提高语音音量</t>
  </si>
  <si>
    <t>1.语音音量调高</t>
  </si>
  <si>
    <t>顺时针旋转，提高提示音量</t>
  </si>
  <si>
    <t>1.提示音量调高</t>
  </si>
  <si>
    <t>Audio Power on/off（逆时针旋转）</t>
  </si>
  <si>
    <t>逆时针旋转，降低通话音量</t>
  </si>
  <si>
    <t>1.逆时针旋转按钮</t>
  </si>
  <si>
    <t>1.通话音量降低</t>
  </si>
  <si>
    <t>逆时针旋转，降低媒体音量</t>
  </si>
  <si>
    <t>1.媒体音量降低</t>
  </si>
  <si>
    <t>逆时针旋转，降低语音音量</t>
  </si>
  <si>
    <t>1.语音音量降低</t>
  </si>
  <si>
    <t>逆时针旋转，降低提示音量</t>
  </si>
  <si>
    <t>1.提示音量降低</t>
  </si>
  <si>
    <t>短按Audio Power on/off</t>
  </si>
  <si>
    <t>音频打开状态，短按Audio Power on/off</t>
  </si>
  <si>
    <t>1.短按Audio Power on/off硬按键</t>
  </si>
  <si>
    <t>1.进入audio off状态，出现toast"媒体音频已关闭"</t>
  </si>
  <si>
    <t>音频关闭状态，短按Audio Power on/off</t>
  </si>
  <si>
    <t>1.音频未打开</t>
  </si>
  <si>
    <t>1.audio off状态解除，出现toast"媒体音频已开启"</t>
  </si>
  <si>
    <t>Audio Power on/off</t>
  </si>
  <si>
    <t>audio off状态下，顺时针旋转会解除audio off状态</t>
  </si>
  <si>
    <t>1.audio off状态解除，出现toast“媒体音频已开启”同时弹出音量调节弹窗显示实际音量值</t>
  </si>
  <si>
    <t>audio off状态下，逆时针旋转会解除audio off状态</t>
  </si>
  <si>
    <t>Press（or touch sense）</t>
  </si>
  <si>
    <t>IVI系统打开，处于通话状态，短按无作用</t>
  </si>
  <si>
    <t>1.IVI系统打开
2.在通话状态</t>
  </si>
  <si>
    <t>1.按下audio power On/Off按键</t>
  </si>
  <si>
    <t>1.无作用</t>
  </si>
  <si>
    <t>方向盘按键</t>
  </si>
  <si>
    <t>Volume up</t>
  </si>
  <si>
    <t>audio off</t>
  </si>
  <si>
    <t>1.按下Volume up ：
./yfdbus_send AI.dbus.out qnx2ad_SHC 0x00,0x02,0x04,0x00
./yfdbus_send AI.dbus.out qnx2ad_SHC 0x00,0x02,0x00,0x00
2.持续按下Volume up按键</t>
  </si>
  <si>
    <t>1.音量-1，媒体音频恢复播放
2.音量持续-1</t>
  </si>
  <si>
    <t>1.audio on
2.音频播放中</t>
  </si>
  <si>
    <t>1.按下Volume up按键：
./yfdbus_send AI.dbus.out qnx2ad_SHC 0x00,0x02,0x04,0x00
./yfdbus_send AI.dbus.out qnx2ad_SHC 0x00,0x02,0x00,0x00
2.持续按下Volume up按键</t>
  </si>
  <si>
    <t>1.音量+1
2.音量持续增加</t>
  </si>
  <si>
    <t>Volume down</t>
  </si>
  <si>
    <t>1.按下Volume down按键：
./yfdbus_send AI.dbus.out qnx2ad_SHC 0x00,0x02,0x04,0x00
./yfdbus_send AI.dbus.out qnx2ad_SHC 0x00,0x02,0x00,0x00
2.持续按下Volume down按键</t>
  </si>
  <si>
    <t>1.音量-1
2.音量持续降低</t>
  </si>
  <si>
    <t>Seek Left</t>
  </si>
  <si>
    <t>1.按下Seek Left按键./yfdbus_send AI.dbus.out qnx2ad_SHC 0x00,0x02,0x40,0x00
./yfdbus_send AI.dbus.out qnx2ad_SHC 0x00,0x02,0x00,0x00
2.持续按下Seek Left按键</t>
  </si>
  <si>
    <t>1.媒体音频恢复播放，切换到上一曲</t>
  </si>
  <si>
    <t>1.按下Seek Left按键./yfdbus_send AI.dbus.out qnx2ad_SHC 0x00,0x02,0x40,0x00
./yfdbus_send AI.dbus.out qnx2ad_SHC 0x00,0x02,0x00,0x00
2.观察后屏&amp;pano屏</t>
  </si>
  <si>
    <t>1.播放上一首（DLNA除外）
2.音乐切换为上一首</t>
  </si>
  <si>
    <t>SYNC+_Z0082</t>
  </si>
  <si>
    <t>1.持续按下Seek Left按键./yfdbus_send AI.dbus.out qnx2ad_SHC 0x00,0x02,0x40,0x00</t>
  </si>
  <si>
    <t>1.快退</t>
  </si>
  <si>
    <t>SYNC+_Z0083</t>
  </si>
  <si>
    <t>Seek Right</t>
  </si>
  <si>
    <t>1.按下Seek Right按键
./yfdbus_send AI.dbus.out qnx2ad_SHC 0x00,0x02,0x80,0x00
./yfdbus_send AI.dbus.out qnx2ad_SHC 0x00,0x02,0x00,0x00
2.持续按下Seek Right按键</t>
  </si>
  <si>
    <t>1.媒体音频恢复播放，切换到下一曲</t>
  </si>
  <si>
    <t>SYNC+_Z0084</t>
  </si>
  <si>
    <t>1.按下Seek Right按键./yfdbus_send AI.dbus.out qnx2ad_SHC 0x00,0x02,0x80,0x00
./yfdbus_send AI.dbus.out qnx2ad_SHC 0x00,0x02,0x00,0x00
2.观察后屏&amp;pano屏</t>
  </si>
  <si>
    <t>1.播放下一首（DLNA除外）
2.音乐切换为下一首</t>
  </si>
  <si>
    <t>SYNC+_Z0085</t>
  </si>
  <si>
    <t>1.持续按下Seek Right按键./yfdbus_send AI.dbus.out qnx2ad_SHC 0x00,0x02,0x80,0x00</t>
  </si>
  <si>
    <t>1.快进</t>
  </si>
  <si>
    <t>Push to talk (also known as VOICE Button)</t>
  </si>
  <si>
    <t>1.语音功能可以正常唤醒</t>
  </si>
  <si>
    <t>1.按下按键：
./yfdbus_send AI.dbus.out qnx2ad_SHC 0x00,0x02,0x00,0x01
./yfdbus_send AI.dbus.out qnx2ad_SHC 0x00,0x02,0x00,0x00</t>
  </si>
  <si>
    <t>1.打开语音界面</t>
  </si>
  <si>
    <t>AcceptPhone</t>
  </si>
  <si>
    <t>1.来电中</t>
  </si>
  <si>
    <t>1.按下按键
./yfdbus_send AI.dbus.out qnx2ad_SHC 0x00,0x02,0x01,0x00
./yfdbus_send AI.dbus.out qnx2ad_SHC 0x00,0x02,0x00,0x00</t>
  </si>
  <si>
    <t>1.成功接听电话</t>
  </si>
  <si>
    <t>RejectPhone</t>
  </si>
  <si>
    <t>1.按下按键./yfdbus_send AI.dbus.out qnx2ad_SHC 0x00,0x02,0x02,0x00
./yfdbus_send AI.dbus.out qnx2ad_SHC 0x00,0x02,0x00,0x00</t>
  </si>
  <si>
    <t>1.成功挂断电话</t>
  </si>
  <si>
    <t>PrivacyPhone</t>
  </si>
  <si>
    <t>1.通话中</t>
  </si>
  <si>
    <t>1.按下按键./yfdbus_send AI.dbus.out qnx2ad_SHC 0x00,0x02,0x10,0x00
./yfdbus_send AI.dbus.out qnx2ad_SHC 0x00,0x02,0x00,0x00</t>
  </si>
  <si>
    <t>1.通话音从车机转移到手机端</t>
  </si>
  <si>
    <t>Mute</t>
  </si>
  <si>
    <t>1.音乐播放中</t>
  </si>
  <si>
    <t>1.按下按键./yfdbus_send AI.dbus.out qnx2ad_SHC 0x00,0x02,0x20,0x00
./yfdbus_send AI.dbus.out qnx2ad_SHC 0x00,0x02,0x00,0x00</t>
  </si>
  <si>
    <t>1.所有音源静音，屏幕显示Mute弹窗
2.再次按下，屏幕显示取消Mute弹窗</t>
  </si>
  <si>
    <t>Volume up和Audio VOL按键交互</t>
  </si>
  <si>
    <t>1.方向按键Volume up增加音量同时Audio VOL逆时针旋转减小音量</t>
  </si>
  <si>
    <t>1.应用不会crash，且可以正常响应</t>
  </si>
  <si>
    <t>seat control(多功能座椅）</t>
  </si>
  <si>
    <t>主驾Seat  Press按键</t>
  </si>
  <si>
    <t>1.配置有多功能座椅按摩
多功能座椅配置3：
DE01 byte2 bit7-5 Multi-Contoured Seat Bladder=0x7 
DE01 byte2 bit0 Enhanced MCS=0x1(Enabled)
DE01 byte2 bit2 Multi-Contoured Seat Pattern=0x1</t>
  </si>
  <si>
    <t>1.按下主驾多功能座椅按键
信号模拟：
0x34C SeavtSwtchDrv_B_Stat=on
0x34C SeavtSwtchDrv_B_Stat=off</t>
  </si>
  <si>
    <t>1.进入多功能座椅--按摩界面显示主驾侧</t>
  </si>
  <si>
    <t>多功能座椅-主驾界面12s无操作会自动退出</t>
  </si>
  <si>
    <t>1.按下主驾多功能座椅按键
信号模拟：
0x34C SeavtSwtchDrv_B_Stat=on
0x34C SeavtSwtchDrv_B_Stat=off
2.12s内无操作</t>
  </si>
  <si>
    <t>2.12s内无操作，多功能座椅界面退出</t>
  </si>
  <si>
    <t>多功能座椅-主驾界面12s内操作不会自动退出</t>
  </si>
  <si>
    <t>1.按下主驾多功能座椅按键
信号模拟：
0x34C SeavtSwtchDrv_B_Stat=on
0x34C SeavtSwtchDrv_B_Stat=off
2.12s内点击界面</t>
  </si>
  <si>
    <t>2.多功能座椅界面不退出</t>
  </si>
  <si>
    <t>副驾Seat  Press按键</t>
  </si>
  <si>
    <t>1.按下副驾多功能座椅按键
信号模拟：
0x34D SeavtSwtchPsgr_B_Stat=on
0x34D SeavtSwtchPsgr_B_Stat=off</t>
  </si>
  <si>
    <t>1.进入多功能座椅--按摩界面显示副驾侧</t>
  </si>
  <si>
    <t>FCIVIOS-16420
【U625 MCA】【黑盒】【必现】【CarInput】模拟按下多功能座椅副驾硬按键，界面显示主驾旋转动效</t>
  </si>
  <si>
    <t>多功能座椅-副驾界面12s无操作会自动退出</t>
  </si>
  <si>
    <t>1.按下副驾多功能座椅按键
信号模拟：
0x34D SeavtSwtchPsgr_B_Stat=on
0x34D SeavtSwtchPsgr_B_Stat=off
2.12s内无操作</t>
  </si>
  <si>
    <t>多功能座椅-副驾界面12s操作不会自动退出</t>
  </si>
  <si>
    <t>1.按下副驾多功能座椅按键
信号模拟：
0x34D SeavtSwtchPsgr_B_Stat=on
0x34D SeavtSwtchPsgr_B_Stat=off
2.12s内点击界面</t>
  </si>
  <si>
    <t>主驾按摩开关默认开启</t>
  </si>
  <si>
    <t>1.按下多功能座椅按键
信号模拟：
0x34C SeavtSwtchDrv_B_Stat=on
0x34C SeavtSwtchDrv_B_Stat=off
2.查看按摩开关状态</t>
  </si>
  <si>
    <t>2.开关状态默认为开</t>
  </si>
  <si>
    <t>副驾按摩开关默认开启</t>
  </si>
  <si>
    <t>1.按下多功能座椅按键
信号模拟：
0x34D SeavtSwtchPsgr_B_Stat=on
0x34D SeavtSwtchPsgr_B_Stat=off
2.查看按摩开关状态</t>
  </si>
  <si>
    <t>座椅按摩按键按上键</t>
  </si>
  <si>
    <t xml:space="preserve"> 1.按下多功能座椅按键信号模拟：0x34D SeavtSwtchPsgr_B_Stat=on或者0x34C SeavtSwtchDrv_B_Stat=on
2.按上键</t>
  </si>
  <si>
    <t>2.按摩种类向上切换一个</t>
  </si>
  <si>
    <t>按下键选项</t>
  </si>
  <si>
    <t>1.按下多功能座椅下键</t>
  </si>
  <si>
    <t>2.按摩种类向下切换一个</t>
  </si>
  <si>
    <t>按左键选项</t>
  </si>
  <si>
    <t xml:space="preserve"> 1.按下多功能座椅按键信号模拟：0x34D SeavtSwtchPsgr_B_Stat=on或者0x34C SeavtSwtchDrv_B_Stat=on
2.按左键，信号模拟：34D  SeatInsPsngr_D_Stat=2/3/4</t>
  </si>
  <si>
    <t>2.强度由低到高切换</t>
  </si>
  <si>
    <t>按右键选项</t>
  </si>
  <si>
    <t xml:space="preserve"> 1.按下多功能座椅按键信号模拟：0x34D SeavtSwtchPsgr_B_Stat=on或者0x34C SeavtSwtchDrv_B_Stat=on
2.按左键，信号模拟：34D  SeatInsPsngr_D_Stat=4/3/2</t>
  </si>
  <si>
    <t>2.强度由高到低切换</t>
  </si>
  <si>
    <t>多功能座椅和泊车界面交互</t>
  </si>
  <si>
    <t>多功能座椅和泊车功能均已配置</t>
  </si>
  <si>
    <t>1.按下多功能座椅按键
2.按下parking 按钮进入自动泊车</t>
  </si>
  <si>
    <t>2.界面显示正常</t>
  </si>
  <si>
    <t>多功能座椅和倒车影像交互</t>
  </si>
  <si>
    <t>多功能座椅并配置倒车影像均已配置</t>
  </si>
  <si>
    <t>1.按下多功能座椅按键
2.倒车进入倒车影像显示</t>
  </si>
  <si>
    <t>2.倒车影像显示正常</t>
  </si>
  <si>
    <t>多功能座椅和空调界面交互</t>
  </si>
  <si>
    <t>空调和多功能座椅功能正常</t>
  </si>
  <si>
    <t>1.按下多功能座椅按键
2.点击空调面板</t>
  </si>
  <si>
    <t>2.退出多功能座椅进入空调界面，切换无异常</t>
  </si>
  <si>
    <t>多功能座椅和驾驶模式界面交互</t>
  </si>
  <si>
    <t>1.按下多功能座椅按键
2.按下驾驶模式硬按键</t>
  </si>
  <si>
    <t>2.弹出驾驶模式弹窗可以切换，12s不操作界面退出</t>
  </si>
  <si>
    <t>同时按下主副驾的硬按键</t>
  </si>
  <si>
    <t>多功能座椅功能已配置</t>
  </si>
  <si>
    <t>1.同时按下主副驾的多功能座椅按键</t>
  </si>
  <si>
    <t>2.界面显示正常（只显示先收到的信号界面）</t>
  </si>
</sst>
</file>

<file path=xl/styles.xml><?xml version="1.0" encoding="utf-8"?>
<styleSheet xmlns="http://schemas.openxmlformats.org/spreadsheetml/2006/main">
  <numFmts count="38">
    <numFmt numFmtId="176" formatCode="\¥#,##0.00;[Red]\¥\-#,##0.00"/>
    <numFmt numFmtId="23" formatCode="\$#,##0_);\(\$#,##0\)"/>
    <numFmt numFmtId="177" formatCode="#\ ??/??"/>
    <numFmt numFmtId="178" formatCode="mmmm\-yy"/>
    <numFmt numFmtId="24" formatCode="\$#,##0_);[Red]\(\$#,##0\)"/>
    <numFmt numFmtId="25" formatCode="\$#,##0.00_);\(\$#,##0.00\)"/>
    <numFmt numFmtId="26" formatCode="\$#,##0.00_);[Red]\(\$#,##0.00\)"/>
    <numFmt numFmtId="179" formatCode="h:mm:ss\ AM/PM"/>
    <numFmt numFmtId="180" formatCode="#\ ?/?"/>
    <numFmt numFmtId="181" formatCode="[DBNum1]上午/下午h&quot;时&quot;mm&quot;分&quot;"/>
    <numFmt numFmtId="182" formatCode="[DBNum1][$-804]m&quot;月&quot;d&quot;日&quot;"/>
    <numFmt numFmtId="8" formatCode="&quot;￥&quot;#,##0.00;[Red]&quot;￥&quot;\-#,##0.00"/>
    <numFmt numFmtId="41" formatCode="_ * #,##0_ ;_ * \-#,##0_ ;_ * &quot;-&quot;_ ;_ @_ "/>
    <numFmt numFmtId="183" formatCode="[$-804]aaaa"/>
    <numFmt numFmtId="184" formatCode="m/d"/>
    <numFmt numFmtId="185" formatCode="mmmmm\-yy"/>
    <numFmt numFmtId="186" formatCode="\¥#,##0;\¥\-#,##0"/>
    <numFmt numFmtId="187" formatCode="[DBNum1][$-804]yyyy&quot;年&quot;m&quot;月&quot;"/>
    <numFmt numFmtId="188" formatCode="h:mm\ AM/PM"/>
    <numFmt numFmtId="43" formatCode="_ * #,##0.00_ ;_ * \-#,##0.00_ ;_ * &quot;-&quot;??_ ;_ @_ "/>
    <numFmt numFmtId="189" formatCode="\¥#,##0;[Red]\¥\-#,##0"/>
    <numFmt numFmtId="190" formatCode="mmmmm"/>
    <numFmt numFmtId="191" formatCode="[DBNum1]h&quot;时&quot;mm&quot;分&quot;"/>
    <numFmt numFmtId="192" formatCode="yyyy/m/d\ h:mm\ AM/PM"/>
    <numFmt numFmtId="193" formatCode="yyyy/m/d;@"/>
    <numFmt numFmtId="42" formatCode="_ &quot;￥&quot;* #,##0_ ;_ &quot;￥&quot;* \-#,##0_ ;_ &quot;￥&quot;* &quot;-&quot;_ ;_ @_ "/>
    <numFmt numFmtId="194" formatCode="#\ ??"/>
    <numFmt numFmtId="195" formatCode="\¥#,##0.00;\¥\-#,##0.00"/>
    <numFmt numFmtId="44" formatCode="_ &quot;￥&quot;* #,##0.00_ ;_ &quot;￥&quot;* \-#,##0.00_ ;_ &quot;￥&quot;* &quot;-&quot;??_ ;_ @_ "/>
    <numFmt numFmtId="196" formatCode="mm/dd/yy"/>
    <numFmt numFmtId="197" formatCode="[DBNum1][$-804]yyyy&quot;年&quot;m&quot;月&quot;d&quot;日&quot;"/>
    <numFmt numFmtId="6" formatCode="&quot;￥&quot;#,##0;[Red]&quot;￥&quot;\-#,##0"/>
    <numFmt numFmtId="7" formatCode="&quot;￥&quot;#,##0.00;&quot;￥&quot;\-#,##0.00"/>
    <numFmt numFmtId="198" formatCode="_-[$€-2]* #,##0.00_-;\-[$€-2]* #,##0.00_-;_-[$€-2]* &quot;-&quot;??_-"/>
    <numFmt numFmtId="199" formatCode="yy/m/d"/>
    <numFmt numFmtId="5" formatCode="&quot;￥&quot;#,##0;&quot;￥&quot;\-#,##0"/>
    <numFmt numFmtId="200" formatCode="[$-804]aaa"/>
    <numFmt numFmtId="201" formatCode="dd\-mmm\-yy"/>
  </numFmts>
  <fonts count="4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rgb="FF1F2329"/>
      <name val="微软雅黑"/>
      <charset val="134"/>
    </font>
    <font>
      <sz val="10"/>
      <color rgb="FF373C43"/>
      <name val="微软雅黑"/>
      <charset val="134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563C1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9"/>
      <name val="宋体"/>
      <charset val="0"/>
    </font>
    <font>
      <b/>
      <sz val="9"/>
      <name val="宋体"/>
      <charset val="0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1" fillId="0" borderId="0" applyNumberFormat="0" applyFont="0" applyFill="0" applyBorder="0" applyProtection="0"/>
    <xf numFmtId="0" fontId="24" fillId="40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8" fillId="34" borderId="30" applyNumberFormat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4" fillId="24" borderId="30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7" fillId="33" borderId="32" applyNumberFormat="0" applyAlignment="0" applyProtection="0">
      <alignment vertical="center"/>
    </xf>
    <xf numFmtId="0" fontId="36" fillId="24" borderId="31" applyNumberFormat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0" fillId="21" borderId="29" applyNumberFormat="0" applyFon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</cellStyleXfs>
  <cellXfs count="112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6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14" fontId="3" fillId="0" borderId="11" xfId="0" applyNumberFormat="1" applyFont="1" applyBorder="1" applyAlignment="1">
      <alignment horizontal="left" vertical="center" wrapText="1"/>
    </xf>
    <xf numFmtId="14" fontId="3" fillId="0" borderId="12" xfId="0" applyNumberFormat="1" applyFont="1" applyBorder="1" applyAlignment="1">
      <alignment horizontal="left" vertical="center" wrapText="1"/>
    </xf>
    <xf numFmtId="14" fontId="3" fillId="0" borderId="13" xfId="0" applyNumberFormat="1" applyFont="1" applyBorder="1" applyAlignment="1">
      <alignment horizontal="left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98" fontId="12" fillId="7" borderId="7" xfId="1" applyNumberFormat="1" applyFont="1" applyFill="1" applyBorder="1" applyAlignment="1">
      <alignment horizontal="center" vertical="center" wrapText="1"/>
    </xf>
    <xf numFmtId="49" fontId="13" fillId="8" borderId="7" xfId="1" applyNumberFormat="1" applyFont="1" applyFill="1" applyBorder="1" applyAlignment="1">
      <alignment horizontal="center" vertical="center" wrapText="1"/>
    </xf>
    <xf numFmtId="49" fontId="14" fillId="0" borderId="7" xfId="1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49" fontId="15" fillId="0" borderId="14" xfId="1" applyNumberFormat="1" applyFont="1" applyBorder="1" applyAlignment="1">
      <alignment horizontal="center" vertical="center" wrapText="1"/>
    </xf>
    <xf numFmtId="49" fontId="15" fillId="0" borderId="7" xfId="1" applyNumberFormat="1" applyFont="1" applyBorder="1" applyAlignment="1">
      <alignment horizontal="center" vertical="center" wrapText="1"/>
    </xf>
    <xf numFmtId="198" fontId="14" fillId="8" borderId="7" xfId="1" applyNumberFormat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198" fontId="12" fillId="7" borderId="15" xfId="1" applyNumberFormat="1" applyFont="1" applyFill="1" applyBorder="1" applyAlignment="1">
      <alignment horizontal="center" vertical="center" wrapText="1"/>
    </xf>
    <xf numFmtId="198" fontId="12" fillId="7" borderId="16" xfId="1" applyNumberFormat="1" applyFont="1" applyFill="1" applyBorder="1" applyAlignment="1">
      <alignment horizontal="center" vertical="center" wrapText="1"/>
    </xf>
    <xf numFmtId="49" fontId="17" fillId="0" borderId="17" xfId="1" applyNumberFormat="1" applyFont="1" applyBorder="1" applyAlignment="1">
      <alignment horizontal="left" vertical="center" wrapText="1"/>
    </xf>
    <xf numFmtId="49" fontId="17" fillId="0" borderId="0" xfId="1" applyNumberFormat="1" applyFont="1" applyBorder="1" applyAlignment="1">
      <alignment horizontal="left" vertical="center" wrapText="1"/>
    </xf>
    <xf numFmtId="198" fontId="12" fillId="7" borderId="18" xfId="1" applyNumberFormat="1" applyFont="1" applyFill="1" applyBorder="1" applyAlignment="1">
      <alignment horizontal="center" vertical="center" wrapText="1"/>
    </xf>
    <xf numFmtId="198" fontId="12" fillId="7" borderId="19" xfId="1" applyNumberFormat="1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198" fontId="14" fillId="0" borderId="21" xfId="1" applyNumberFormat="1" applyFont="1" applyBorder="1" applyAlignment="1">
      <alignment horizontal="center" vertical="center" wrapText="1"/>
    </xf>
    <xf numFmtId="193" fontId="15" fillId="0" borderId="7" xfId="1" applyNumberFormat="1" applyFont="1" applyBorder="1" applyAlignment="1">
      <alignment horizontal="center" vertical="center" wrapText="1"/>
    </xf>
    <xf numFmtId="198" fontId="14" fillId="0" borderId="7" xfId="1" applyNumberFormat="1" applyFont="1" applyBorder="1" applyAlignment="1">
      <alignment horizontal="center" vertical="center" wrapText="1"/>
    </xf>
    <xf numFmtId="10" fontId="16" fillId="0" borderId="7" xfId="1" applyNumberFormat="1" applyFont="1" applyBorder="1" applyAlignment="1">
      <alignment horizontal="center" vertical="center"/>
    </xf>
    <xf numFmtId="0" fontId="18" fillId="9" borderId="16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10" fontId="16" fillId="0" borderId="7" xfId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98" fontId="20" fillId="0" borderId="6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4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5</xdr:row>
      <xdr:rowOff>22225</xdr:rowOff>
    </xdr:to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ford.atlassian.net/browse/FCIVIOS-15912" TargetMode="External"/><Relationship Id="rId1" Type="http://schemas.openxmlformats.org/officeDocument/2006/relationships/hyperlink" Target="https://ford.atlassian.net/browse/FCIVIOS-1601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topLeftCell="F17" workbookViewId="0">
      <selection activeCell="D17" sqref="D17:F17"/>
    </sheetView>
  </sheetViews>
  <sheetFormatPr defaultColWidth="9" defaultRowHeight="12.75"/>
  <cols>
    <col min="1" max="1" width="18.625" style="70" customWidth="1"/>
    <col min="2" max="2" width="16.625" style="70" customWidth="1"/>
    <col min="3" max="3" width="10.375" style="70" customWidth="1"/>
    <col min="4" max="4" width="8.5" style="70" customWidth="1"/>
    <col min="5" max="5" width="10.125" style="70" customWidth="1"/>
    <col min="6" max="6" width="12.75" style="70" customWidth="1"/>
    <col min="7" max="7" width="11" style="70" customWidth="1"/>
    <col min="8" max="8" width="13.75" style="70" customWidth="1"/>
    <col min="9" max="9" width="12.875" style="70" customWidth="1"/>
    <col min="10" max="10" width="12.125" style="70" customWidth="1"/>
    <col min="11" max="11" width="19.25" style="70" customWidth="1"/>
    <col min="12" max="16384" width="9" style="70"/>
  </cols>
  <sheetData>
    <row r="1" ht="16.5" spans="1:2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ht="14.25" customHeight="1" spans="1:20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ht="16.5" spans="1:20">
      <c r="A3" s="73" t="s">
        <v>2</v>
      </c>
      <c r="B3" s="74" t="s">
        <v>3</v>
      </c>
      <c r="C3" s="74"/>
      <c r="D3" s="74"/>
      <c r="E3" s="74"/>
      <c r="F3" s="94" t="s">
        <v>4</v>
      </c>
      <c r="G3" s="95">
        <v>45152</v>
      </c>
      <c r="H3" s="95"/>
      <c r="I3" s="95"/>
      <c r="J3" s="95"/>
      <c r="K3" s="103"/>
      <c r="L3" s="103"/>
      <c r="M3" s="103"/>
      <c r="N3" s="103"/>
      <c r="O3" s="103"/>
      <c r="P3" s="103"/>
      <c r="Q3" s="103"/>
      <c r="R3" s="103"/>
      <c r="S3" s="103"/>
      <c r="T3" s="103"/>
    </row>
    <row r="4" ht="16.5" spans="1:20">
      <c r="A4" s="73" t="s">
        <v>5</v>
      </c>
      <c r="B4" s="74" t="s">
        <v>3</v>
      </c>
      <c r="C4" s="74"/>
      <c r="D4" s="74"/>
      <c r="E4" s="74"/>
      <c r="F4" s="94" t="s">
        <v>6</v>
      </c>
      <c r="G4" s="95" t="s">
        <v>7</v>
      </c>
      <c r="H4" s="95"/>
      <c r="I4" s="95"/>
      <c r="J4" s="95"/>
      <c r="K4" s="103"/>
      <c r="L4" s="103"/>
      <c r="M4" s="103"/>
      <c r="N4" s="103"/>
      <c r="O4" s="103"/>
      <c r="P4" s="103"/>
      <c r="Q4" s="103"/>
      <c r="R4" s="103"/>
      <c r="S4" s="103"/>
      <c r="T4" s="103"/>
    </row>
    <row r="5" ht="16.5" spans="1:20">
      <c r="A5" s="73" t="s">
        <v>8</v>
      </c>
      <c r="B5" s="75" t="s">
        <v>9</v>
      </c>
      <c r="C5" s="75"/>
      <c r="D5" s="75"/>
      <c r="E5" s="75"/>
      <c r="F5" s="96" t="s">
        <v>10</v>
      </c>
      <c r="G5" s="95">
        <v>45140</v>
      </c>
      <c r="H5" s="95"/>
      <c r="I5" s="95"/>
      <c r="J5" s="95"/>
      <c r="K5" s="103"/>
      <c r="L5" s="103"/>
      <c r="M5" s="103"/>
      <c r="N5" s="103"/>
      <c r="O5" s="103"/>
      <c r="P5" s="103"/>
      <c r="Q5" s="103"/>
      <c r="R5" s="103"/>
      <c r="S5" s="103"/>
      <c r="T5" s="103"/>
    </row>
    <row r="6" ht="16.5" spans="1:20">
      <c r="A6" s="73" t="s">
        <v>11</v>
      </c>
      <c r="B6" s="76" t="s">
        <v>12</v>
      </c>
      <c r="C6" s="76"/>
      <c r="D6" s="76"/>
      <c r="E6" s="76"/>
      <c r="F6" s="96" t="s">
        <v>13</v>
      </c>
      <c r="G6" s="95" t="s">
        <v>14</v>
      </c>
      <c r="H6" s="95"/>
      <c r="I6" s="95"/>
      <c r="J6" s="95"/>
      <c r="K6" s="103"/>
      <c r="L6" s="103"/>
      <c r="M6" s="103"/>
      <c r="N6" s="103"/>
      <c r="O6" s="103"/>
      <c r="P6" s="103"/>
      <c r="Q6" s="103"/>
      <c r="R6" s="103"/>
      <c r="S6" s="103"/>
      <c r="T6" s="103"/>
    </row>
    <row r="7" ht="18" customHeight="1" spans="1:20">
      <c r="A7" s="71" t="s">
        <v>15</v>
      </c>
      <c r="B7" s="71"/>
      <c r="C7" s="71"/>
      <c r="D7" s="71"/>
      <c r="E7" s="71"/>
      <c r="F7" s="71"/>
      <c r="G7" s="71"/>
      <c r="H7" s="71"/>
      <c r="I7" s="71"/>
      <c r="J7" s="71"/>
      <c r="K7" s="103"/>
      <c r="L7" s="103"/>
      <c r="M7" s="103"/>
      <c r="N7" s="103"/>
      <c r="O7" s="103"/>
      <c r="P7" s="103"/>
      <c r="Q7" s="103"/>
      <c r="R7" s="103"/>
      <c r="S7" s="103"/>
      <c r="T7" s="103"/>
    </row>
    <row r="8" ht="16.5" spans="1:21">
      <c r="A8" s="77" t="s">
        <v>16</v>
      </c>
      <c r="B8" s="77" t="s">
        <v>17</v>
      </c>
      <c r="C8" s="77" t="s">
        <v>18</v>
      </c>
      <c r="D8" s="77" t="s">
        <v>19</v>
      </c>
      <c r="E8" s="77" t="s">
        <v>20</v>
      </c>
      <c r="F8" s="77" t="s">
        <v>21</v>
      </c>
      <c r="G8" s="77" t="s">
        <v>22</v>
      </c>
      <c r="H8" s="77" t="s">
        <v>23</v>
      </c>
      <c r="I8" s="77" t="s">
        <v>24</v>
      </c>
      <c r="J8" s="77" t="s">
        <v>25</v>
      </c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</row>
    <row r="9" ht="23.25" customHeight="1" spans="1:21">
      <c r="A9" s="78" t="s">
        <v>26</v>
      </c>
      <c r="B9" s="79" t="s">
        <v>27</v>
      </c>
      <c r="C9" s="80">
        <v>95</v>
      </c>
      <c r="D9" s="80">
        <v>93</v>
      </c>
      <c r="E9" s="80">
        <v>2</v>
      </c>
      <c r="F9" s="80">
        <f>COUNTIF(Launcher!I:I,"BLOCK")</f>
        <v>0</v>
      </c>
      <c r="G9" s="80">
        <f>COUNTIF(Launcher!I:I,"NT")</f>
        <v>0</v>
      </c>
      <c r="H9" s="97">
        <f>D9/C9</f>
        <v>0.978947368421053</v>
      </c>
      <c r="I9" s="106">
        <f>(D9+E9+F9+G9)/C9</f>
        <v>1</v>
      </c>
      <c r="J9" s="107" t="s">
        <v>28</v>
      </c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ht="16.5" spans="1:21">
      <c r="A10" s="81" t="s">
        <v>29</v>
      </c>
      <c r="B10" s="79" t="s">
        <v>30</v>
      </c>
      <c r="C10" s="80">
        <f>COUNTIF(Carinput!E:E,"P0")+COUNTIF(Carinput!E:E,"P1")+COUNTIF(Carinput!E:E,"P2")+COUNTIF(Carinput!E:E,"P3")</f>
        <v>89</v>
      </c>
      <c r="D10" s="80">
        <f>COUNTIF(Carinput!I:I,"PASS")</f>
        <v>88</v>
      </c>
      <c r="E10" s="80">
        <f>COUNTIF(Carinput!I:I,"FAIL")</f>
        <v>1</v>
      </c>
      <c r="F10" s="80">
        <f>COUNTIF(Carinput!I:I,"BLOCK")</f>
        <v>0</v>
      </c>
      <c r="G10" s="80">
        <f>COUNTIF(Carinput!I:I,"NT")</f>
        <v>0</v>
      </c>
      <c r="H10" s="97">
        <f>D10/C10</f>
        <v>0.98876404494382</v>
      </c>
      <c r="I10" s="106">
        <f>(D10+E10+F10+G10)/C10</f>
        <v>1</v>
      </c>
      <c r="J10" s="107" t="s">
        <v>31</v>
      </c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ht="18" customHeight="1" spans="1:20">
      <c r="A11" s="82" t="s">
        <v>32</v>
      </c>
      <c r="B11" s="83"/>
      <c r="C11" s="83"/>
      <c r="D11" s="83"/>
      <c r="E11" s="83"/>
      <c r="F11" s="83"/>
      <c r="G11" s="83"/>
      <c r="H11" s="83"/>
      <c r="I11" s="83"/>
      <c r="J11" s="83"/>
      <c r="K11" s="103"/>
      <c r="L11" s="103"/>
      <c r="M11" s="103"/>
      <c r="N11" s="103"/>
      <c r="O11" s="103"/>
      <c r="P11" s="103"/>
      <c r="Q11" s="111"/>
      <c r="R11" s="111"/>
      <c r="S11" s="111"/>
      <c r="T11" s="111"/>
    </row>
    <row r="12" ht="30.75" customHeight="1" spans="1:20">
      <c r="A12" s="84" t="s">
        <v>33</v>
      </c>
      <c r="B12" s="85"/>
      <c r="C12" s="85"/>
      <c r="D12" s="85"/>
      <c r="E12" s="85"/>
      <c r="F12" s="85"/>
      <c r="G12" s="85"/>
      <c r="H12" s="85"/>
      <c r="I12" s="85"/>
      <c r="J12" s="85"/>
      <c r="K12" s="103"/>
      <c r="L12" s="103"/>
      <c r="M12" s="103"/>
      <c r="N12" s="103"/>
      <c r="O12" s="103"/>
      <c r="P12" s="103"/>
      <c r="Q12" s="103"/>
      <c r="R12" s="103"/>
      <c r="S12" s="103"/>
      <c r="T12" s="103"/>
    </row>
    <row r="13" ht="18" customHeight="1" spans="1:20">
      <c r="A13" s="86" t="s">
        <v>34</v>
      </c>
      <c r="B13" s="87"/>
      <c r="C13" s="87"/>
      <c r="D13" s="87"/>
      <c r="E13" s="87"/>
      <c r="F13" s="87"/>
      <c r="G13" s="87"/>
      <c r="H13" s="87"/>
      <c r="I13" s="87"/>
      <c r="J13" s="87"/>
      <c r="K13" s="103"/>
      <c r="L13" s="103"/>
      <c r="M13" s="103"/>
      <c r="N13" s="103"/>
      <c r="O13" s="103"/>
      <c r="P13" s="103"/>
      <c r="Q13" s="111"/>
      <c r="R13" s="111"/>
      <c r="S13" s="111"/>
      <c r="T13" s="111"/>
    </row>
    <row r="14" s="69" customFormat="1" ht="23.25" customHeight="1" spans="1:14">
      <c r="A14" s="88" t="s">
        <v>17</v>
      </c>
      <c r="B14" s="88" t="s">
        <v>35</v>
      </c>
      <c r="C14" s="89" t="s">
        <v>36</v>
      </c>
      <c r="D14" s="90" t="s">
        <v>37</v>
      </c>
      <c r="E14" s="98"/>
      <c r="F14" s="99"/>
      <c r="G14" s="89" t="s">
        <v>38</v>
      </c>
      <c r="H14" s="88" t="s">
        <v>39</v>
      </c>
      <c r="I14" s="88" t="s">
        <v>40</v>
      </c>
      <c r="J14" s="88" t="s">
        <v>41</v>
      </c>
      <c r="K14" s="108"/>
      <c r="L14" s="109"/>
      <c r="M14" s="109"/>
      <c r="N14" s="109"/>
    </row>
    <row r="15" ht="23.6" customHeight="1" spans="1:10">
      <c r="A15" s="91" t="s">
        <v>30</v>
      </c>
      <c r="B15" s="92">
        <v>1</v>
      </c>
      <c r="C15" s="93" t="s">
        <v>42</v>
      </c>
      <c r="D15" s="54" t="s">
        <v>43</v>
      </c>
      <c r="E15" s="58"/>
      <c r="F15" s="58"/>
      <c r="G15" s="100" t="s">
        <v>44</v>
      </c>
      <c r="H15" s="101" t="s">
        <v>45</v>
      </c>
      <c r="I15" s="91" t="s">
        <v>46</v>
      </c>
      <c r="J15" s="110"/>
    </row>
    <row r="16" ht="23.6" customHeight="1" spans="1:10">
      <c r="A16" s="79" t="s">
        <v>27</v>
      </c>
      <c r="B16" s="92">
        <v>1</v>
      </c>
      <c r="C16" s="93" t="s">
        <v>47</v>
      </c>
      <c r="D16" s="93" t="s">
        <v>48</v>
      </c>
      <c r="E16" s="102"/>
      <c r="F16" s="102"/>
      <c r="G16" s="100" t="s">
        <v>44</v>
      </c>
      <c r="H16" s="101" t="s">
        <v>45</v>
      </c>
      <c r="I16" s="91" t="s">
        <v>46</v>
      </c>
      <c r="J16" s="110"/>
    </row>
    <row r="17" ht="23.6" customHeight="1" spans="1:10">
      <c r="A17" s="79"/>
      <c r="B17" s="92">
        <v>1</v>
      </c>
      <c r="C17" s="93" t="s">
        <v>49</v>
      </c>
      <c r="D17" s="93" t="s">
        <v>50</v>
      </c>
      <c r="E17" s="102"/>
      <c r="F17" s="102"/>
      <c r="G17" s="100" t="s">
        <v>44</v>
      </c>
      <c r="H17" s="101" t="s">
        <v>45</v>
      </c>
      <c r="I17" s="91" t="s">
        <v>46</v>
      </c>
      <c r="J17" s="110"/>
    </row>
  </sheetData>
  <sheetProtection formatCells="0" insertHyperlinks="0" autoFilter="0"/>
  <mergeCells count="1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  <mergeCell ref="D16:F16"/>
    <mergeCell ref="D17:F17"/>
    <mergeCell ref="A16:A17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workbookViewId="0">
      <pane xSplit="3" ySplit="1" topLeftCell="F330" activePane="bottomRight" state="frozen"/>
      <selection/>
      <selection pane="topRight"/>
      <selection pane="bottomLeft"/>
      <selection pane="bottomRight" activeCell="D330" sqref="D330:H334"/>
    </sheetView>
  </sheetViews>
  <sheetFormatPr defaultColWidth="12.25" defaultRowHeight="16.5"/>
  <cols>
    <col min="1" max="1" width="5.09166666666667" style="48" customWidth="1"/>
    <col min="2" max="2" width="9.5" style="48" customWidth="1"/>
    <col min="3" max="3" width="4.875" style="48" customWidth="1"/>
    <col min="4" max="4" width="19.875" style="48" customWidth="1"/>
    <col min="5" max="5" width="16.4166666666667" style="48" customWidth="1"/>
    <col min="6" max="6" width="15.875" style="48" customWidth="1"/>
    <col min="7" max="7" width="24.0833333333333" style="48" customWidth="1"/>
    <col min="8" max="8" width="29.65" style="48" customWidth="1"/>
    <col min="9" max="9" width="4.70833333333333" style="48" hidden="1" customWidth="1"/>
    <col min="10" max="10" width="6.29166666666667" style="48" customWidth="1"/>
    <col min="11" max="11" width="8.75833333333333" style="48" hidden="1" customWidth="1"/>
    <col min="12" max="12" width="11.375" style="48" customWidth="1"/>
    <col min="13" max="13" width="14.875" style="48" customWidth="1"/>
    <col min="14" max="14" width="13.125" style="48" customWidth="1"/>
    <col min="15" max="15" width="9.625" style="48" customWidth="1"/>
    <col min="16" max="16" width="6.75" style="48" customWidth="1"/>
    <col min="17" max="17" width="8.75" style="48" customWidth="1"/>
    <col min="18" max="19" width="7.75" style="48" customWidth="1"/>
    <col min="20" max="24" width="7.875" style="48" customWidth="1"/>
    <col min="25" max="16384" width="12.25" style="48"/>
  </cols>
  <sheetData>
    <row r="1" ht="29.05" customHeight="1" spans="1:19">
      <c r="A1" s="49" t="s">
        <v>51</v>
      </c>
      <c r="B1" s="49" t="s">
        <v>52</v>
      </c>
      <c r="C1" s="49" t="s">
        <v>53</v>
      </c>
      <c r="D1" s="49" t="s">
        <v>54</v>
      </c>
      <c r="E1" s="51" t="s">
        <v>37</v>
      </c>
      <c r="F1" s="51" t="s">
        <v>55</v>
      </c>
      <c r="G1" s="52" t="s">
        <v>56</v>
      </c>
      <c r="H1" s="52" t="s">
        <v>57</v>
      </c>
      <c r="I1" s="51" t="s">
        <v>58</v>
      </c>
      <c r="J1" s="51" t="s">
        <v>59</v>
      </c>
      <c r="K1" s="51" t="s">
        <v>60</v>
      </c>
      <c r="L1" s="51" t="s">
        <v>61</v>
      </c>
      <c r="M1" s="56" t="s">
        <v>62</v>
      </c>
      <c r="N1" s="56" t="s">
        <v>63</v>
      </c>
      <c r="O1" s="56" t="s">
        <v>64</v>
      </c>
      <c r="P1" s="56" t="s">
        <v>65</v>
      </c>
      <c r="Q1" s="56" t="s">
        <v>66</v>
      </c>
      <c r="R1" s="56" t="s">
        <v>67</v>
      </c>
      <c r="S1" s="56" t="s">
        <v>68</v>
      </c>
    </row>
    <row r="2" ht="63.75" spans="1:19">
      <c r="A2" s="50">
        <v>1</v>
      </c>
      <c r="B2" s="50" t="s">
        <v>69</v>
      </c>
      <c r="C2" s="50"/>
      <c r="D2" s="50" t="s">
        <v>70</v>
      </c>
      <c r="E2" s="50" t="s">
        <v>71</v>
      </c>
      <c r="F2" s="50" t="s">
        <v>72</v>
      </c>
      <c r="G2" s="50" t="s">
        <v>73</v>
      </c>
      <c r="H2" s="50" t="s">
        <v>74</v>
      </c>
      <c r="I2" s="50" t="s">
        <v>75</v>
      </c>
      <c r="J2" s="50" t="s">
        <v>76</v>
      </c>
      <c r="K2" s="50" t="s">
        <v>77</v>
      </c>
      <c r="L2" s="54" t="s">
        <v>78</v>
      </c>
      <c r="M2" s="56" t="s">
        <v>79</v>
      </c>
      <c r="N2" s="56"/>
      <c r="O2" s="56"/>
      <c r="P2" s="56"/>
      <c r="Q2" s="56"/>
      <c r="R2" s="56"/>
      <c r="S2" s="56"/>
    </row>
    <row r="3" ht="89.25" spans="1:19">
      <c r="A3" s="50">
        <v>2</v>
      </c>
      <c r="B3" s="50" t="s">
        <v>69</v>
      </c>
      <c r="C3" s="50"/>
      <c r="D3" s="50" t="s">
        <v>80</v>
      </c>
      <c r="E3" s="53" t="s">
        <v>81</v>
      </c>
      <c r="F3" s="50" t="s">
        <v>82</v>
      </c>
      <c r="G3" s="50" t="s">
        <v>83</v>
      </c>
      <c r="H3" s="50" t="s">
        <v>84</v>
      </c>
      <c r="I3" s="50" t="s">
        <v>75</v>
      </c>
      <c r="J3" s="50" t="s">
        <v>76</v>
      </c>
      <c r="K3" s="50" t="s">
        <v>77</v>
      </c>
      <c r="L3" s="54" t="s">
        <v>85</v>
      </c>
      <c r="M3" s="57"/>
      <c r="N3" s="56"/>
      <c r="O3" s="56"/>
      <c r="P3" s="56"/>
      <c r="Q3" s="56"/>
      <c r="R3" s="56"/>
      <c r="S3" s="56"/>
    </row>
    <row r="4" ht="76.5" spans="1:19">
      <c r="A4" s="50">
        <v>3</v>
      </c>
      <c r="B4" s="50" t="s">
        <v>69</v>
      </c>
      <c r="C4" s="50"/>
      <c r="D4" s="50" t="s">
        <v>86</v>
      </c>
      <c r="E4" s="50" t="s">
        <v>87</v>
      </c>
      <c r="F4" s="50" t="s">
        <v>88</v>
      </c>
      <c r="G4" s="50" t="s">
        <v>73</v>
      </c>
      <c r="H4" s="50" t="s">
        <v>89</v>
      </c>
      <c r="I4" s="50" t="s">
        <v>75</v>
      </c>
      <c r="J4" s="50" t="s">
        <v>76</v>
      </c>
      <c r="K4" s="50" t="s">
        <v>77</v>
      </c>
      <c r="L4" s="54" t="s">
        <v>85</v>
      </c>
      <c r="M4" s="56"/>
      <c r="N4" s="56"/>
      <c r="O4" s="56"/>
      <c r="P4" s="56"/>
      <c r="Q4" s="56"/>
      <c r="R4" s="56"/>
      <c r="S4" s="56"/>
    </row>
    <row r="5" ht="76.5" spans="1:19">
      <c r="A5" s="50">
        <v>4</v>
      </c>
      <c r="B5" s="50"/>
      <c r="C5" s="50"/>
      <c r="D5" s="50" t="s">
        <v>90</v>
      </c>
      <c r="E5" s="53" t="s">
        <v>87</v>
      </c>
      <c r="F5" s="50" t="s">
        <v>88</v>
      </c>
      <c r="G5" s="50" t="s">
        <v>73</v>
      </c>
      <c r="H5" s="50" t="s">
        <v>91</v>
      </c>
      <c r="I5" s="50" t="s">
        <v>75</v>
      </c>
      <c r="J5" s="50" t="s">
        <v>76</v>
      </c>
      <c r="K5" s="50" t="s">
        <v>77</v>
      </c>
      <c r="L5" s="54" t="s">
        <v>85</v>
      </c>
      <c r="M5" s="56"/>
      <c r="N5" s="56"/>
      <c r="O5" s="56"/>
      <c r="P5" s="56"/>
      <c r="Q5" s="56"/>
      <c r="R5" s="56"/>
      <c r="S5" s="56"/>
    </row>
    <row r="6" ht="25.5" spans="1:19">
      <c r="A6" s="50">
        <v>5</v>
      </c>
      <c r="B6" s="50" t="s">
        <v>69</v>
      </c>
      <c r="C6" s="50"/>
      <c r="D6" s="50" t="s">
        <v>92</v>
      </c>
      <c r="E6" s="50" t="s">
        <v>93</v>
      </c>
      <c r="F6" s="50" t="s">
        <v>94</v>
      </c>
      <c r="G6" s="50" t="s">
        <v>95</v>
      </c>
      <c r="H6" s="50" t="s">
        <v>96</v>
      </c>
      <c r="I6" s="50" t="s">
        <v>44</v>
      </c>
      <c r="J6" s="50" t="s">
        <v>76</v>
      </c>
      <c r="K6" s="50" t="s">
        <v>77</v>
      </c>
      <c r="L6" s="54" t="s">
        <v>85</v>
      </c>
      <c r="M6" s="56"/>
      <c r="N6" s="56"/>
      <c r="O6" s="56"/>
      <c r="P6" s="56"/>
      <c r="Q6" s="56"/>
      <c r="R6" s="56"/>
      <c r="S6" s="56"/>
    </row>
    <row r="7" ht="38.25" spans="1:19">
      <c r="A7" s="50">
        <v>6</v>
      </c>
      <c r="B7" s="50" t="s">
        <v>69</v>
      </c>
      <c r="C7" s="50"/>
      <c r="D7" s="50" t="s">
        <v>97</v>
      </c>
      <c r="E7" s="50" t="s">
        <v>98</v>
      </c>
      <c r="F7" s="50" t="s">
        <v>99</v>
      </c>
      <c r="G7" s="50" t="s">
        <v>95</v>
      </c>
      <c r="H7" s="50" t="s">
        <v>100</v>
      </c>
      <c r="I7" s="50" t="s">
        <v>101</v>
      </c>
      <c r="J7" s="50" t="s">
        <v>76</v>
      </c>
      <c r="K7" s="50" t="s">
        <v>77</v>
      </c>
      <c r="L7" s="54" t="s">
        <v>85</v>
      </c>
      <c r="M7" s="56"/>
      <c r="N7" s="56"/>
      <c r="O7" s="56"/>
      <c r="P7" s="56"/>
      <c r="Q7" s="56"/>
      <c r="R7" s="56"/>
      <c r="S7" s="56"/>
    </row>
    <row r="8" ht="51" spans="1:19">
      <c r="A8" s="50">
        <v>8</v>
      </c>
      <c r="B8" s="50" t="s">
        <v>69</v>
      </c>
      <c r="C8" s="50"/>
      <c r="D8" s="50" t="s">
        <v>102</v>
      </c>
      <c r="E8" s="50" t="s">
        <v>103</v>
      </c>
      <c r="F8" s="50" t="s">
        <v>94</v>
      </c>
      <c r="G8" s="50" t="s">
        <v>104</v>
      </c>
      <c r="H8" s="50" t="s">
        <v>105</v>
      </c>
      <c r="I8" s="50" t="s">
        <v>44</v>
      </c>
      <c r="J8" s="50" t="s">
        <v>76</v>
      </c>
      <c r="K8" s="50" t="s">
        <v>77</v>
      </c>
      <c r="L8" s="54" t="s">
        <v>85</v>
      </c>
      <c r="M8" s="56"/>
      <c r="N8" s="56"/>
      <c r="O8" s="56"/>
      <c r="P8" s="56"/>
      <c r="Q8" s="56"/>
      <c r="R8" s="56"/>
      <c r="S8" s="56"/>
    </row>
    <row r="9" ht="51" spans="1:19">
      <c r="A9" s="50">
        <v>9</v>
      </c>
      <c r="B9" s="50" t="s">
        <v>69</v>
      </c>
      <c r="C9" s="50"/>
      <c r="D9" s="50" t="s">
        <v>106</v>
      </c>
      <c r="E9" s="50" t="s">
        <v>107</v>
      </c>
      <c r="F9" s="50" t="s">
        <v>108</v>
      </c>
      <c r="G9" s="50" t="s">
        <v>109</v>
      </c>
      <c r="H9" s="50" t="s">
        <v>110</v>
      </c>
      <c r="I9" s="50" t="s">
        <v>75</v>
      </c>
      <c r="J9" s="50" t="s">
        <v>76</v>
      </c>
      <c r="K9" s="50" t="s">
        <v>77</v>
      </c>
      <c r="L9" s="54" t="s">
        <v>85</v>
      </c>
      <c r="M9" s="56"/>
      <c r="N9" s="56"/>
      <c r="O9" s="56"/>
      <c r="P9" s="56"/>
      <c r="Q9" s="56"/>
      <c r="R9" s="56"/>
      <c r="S9" s="56"/>
    </row>
    <row r="10" ht="63.75" spans="1:19">
      <c r="A10" s="50">
        <v>10</v>
      </c>
      <c r="B10" s="50" t="s">
        <v>69</v>
      </c>
      <c r="C10" s="50"/>
      <c r="D10" s="50" t="s">
        <v>106</v>
      </c>
      <c r="E10" s="50" t="s">
        <v>107</v>
      </c>
      <c r="F10" s="50" t="s">
        <v>108</v>
      </c>
      <c r="G10" s="50" t="s">
        <v>111</v>
      </c>
      <c r="H10" s="50" t="s">
        <v>112</v>
      </c>
      <c r="I10" s="50" t="s">
        <v>101</v>
      </c>
      <c r="J10" s="50" t="s">
        <v>113</v>
      </c>
      <c r="K10" s="50" t="s">
        <v>77</v>
      </c>
      <c r="L10" s="54" t="s">
        <v>85</v>
      </c>
      <c r="M10" s="56"/>
      <c r="N10" s="56"/>
      <c r="O10" s="56"/>
      <c r="P10" s="56"/>
      <c r="Q10" s="56"/>
      <c r="R10" s="56"/>
      <c r="S10" s="56"/>
    </row>
    <row r="11" ht="25.5" spans="1:19">
      <c r="A11" s="50">
        <v>11</v>
      </c>
      <c r="B11" s="50" t="s">
        <v>69</v>
      </c>
      <c r="C11" s="50"/>
      <c r="D11" s="50" t="s">
        <v>106</v>
      </c>
      <c r="E11" s="50" t="s">
        <v>107</v>
      </c>
      <c r="F11" s="50" t="s">
        <v>114</v>
      </c>
      <c r="G11" s="50" t="s">
        <v>115</v>
      </c>
      <c r="H11" s="50" t="s">
        <v>116</v>
      </c>
      <c r="I11" s="50" t="s">
        <v>101</v>
      </c>
      <c r="J11" s="50" t="s">
        <v>76</v>
      </c>
      <c r="K11" s="50" t="s">
        <v>77</v>
      </c>
      <c r="L11" s="54" t="s">
        <v>85</v>
      </c>
      <c r="M11" s="56"/>
      <c r="N11" s="56"/>
      <c r="O11" s="56"/>
      <c r="P11" s="56"/>
      <c r="Q11" s="56"/>
      <c r="R11" s="56"/>
      <c r="S11" s="56"/>
    </row>
    <row r="12" ht="25.5" spans="1:19">
      <c r="A12" s="50">
        <v>12</v>
      </c>
      <c r="B12" s="50" t="s">
        <v>69</v>
      </c>
      <c r="C12" s="50"/>
      <c r="D12" s="50" t="s">
        <v>106</v>
      </c>
      <c r="E12" s="50" t="s">
        <v>107</v>
      </c>
      <c r="F12" s="50" t="s">
        <v>117</v>
      </c>
      <c r="G12" s="50" t="s">
        <v>118</v>
      </c>
      <c r="H12" s="50" t="s">
        <v>119</v>
      </c>
      <c r="I12" s="50" t="s">
        <v>101</v>
      </c>
      <c r="J12" s="50" t="s">
        <v>76</v>
      </c>
      <c r="K12" s="50" t="s">
        <v>77</v>
      </c>
      <c r="L12" s="54" t="s">
        <v>85</v>
      </c>
      <c r="M12" s="56"/>
      <c r="N12" s="56"/>
      <c r="O12" s="56"/>
      <c r="P12" s="56"/>
      <c r="Q12" s="56"/>
      <c r="R12" s="56"/>
      <c r="S12" s="56"/>
    </row>
    <row r="13" ht="25.5" spans="1:19">
      <c r="A13" s="50">
        <v>13</v>
      </c>
      <c r="B13" s="50" t="s">
        <v>69</v>
      </c>
      <c r="C13" s="50"/>
      <c r="D13" s="50" t="s">
        <v>120</v>
      </c>
      <c r="E13" s="50" t="s">
        <v>107</v>
      </c>
      <c r="F13" s="50" t="s">
        <v>121</v>
      </c>
      <c r="G13" s="50" t="s">
        <v>122</v>
      </c>
      <c r="H13" s="50" t="s">
        <v>123</v>
      </c>
      <c r="I13" s="50" t="s">
        <v>101</v>
      </c>
      <c r="J13" s="50" t="s">
        <v>113</v>
      </c>
      <c r="K13" s="50" t="s">
        <v>77</v>
      </c>
      <c r="L13" s="54" t="s">
        <v>85</v>
      </c>
      <c r="M13" s="56"/>
      <c r="N13" s="56"/>
      <c r="O13" s="56"/>
      <c r="P13" s="56"/>
      <c r="Q13" s="56"/>
      <c r="R13" s="56"/>
      <c r="S13" s="56"/>
    </row>
    <row r="14" ht="25.5" spans="1:19">
      <c r="A14" s="50">
        <v>14</v>
      </c>
      <c r="B14" s="50" t="s">
        <v>69</v>
      </c>
      <c r="C14" s="50"/>
      <c r="D14" s="50" t="s">
        <v>120</v>
      </c>
      <c r="E14" s="50" t="s">
        <v>107</v>
      </c>
      <c r="F14" s="50" t="s">
        <v>124</v>
      </c>
      <c r="G14" s="50" t="s">
        <v>122</v>
      </c>
      <c r="H14" s="50" t="s">
        <v>125</v>
      </c>
      <c r="I14" s="50" t="s">
        <v>101</v>
      </c>
      <c r="J14" s="50" t="s">
        <v>113</v>
      </c>
      <c r="K14" s="50" t="s">
        <v>77</v>
      </c>
      <c r="L14" s="54" t="s">
        <v>85</v>
      </c>
      <c r="M14" s="56"/>
      <c r="N14" s="56"/>
      <c r="O14" s="56"/>
      <c r="P14" s="56"/>
      <c r="Q14" s="56"/>
      <c r="R14" s="56"/>
      <c r="S14" s="56"/>
    </row>
    <row r="15" ht="51" spans="1:19">
      <c r="A15" s="50">
        <v>15</v>
      </c>
      <c r="B15" s="50" t="s">
        <v>69</v>
      </c>
      <c r="C15" s="50"/>
      <c r="D15" s="50" t="s">
        <v>126</v>
      </c>
      <c r="E15" s="50" t="s">
        <v>107</v>
      </c>
      <c r="F15" s="50" t="s">
        <v>127</v>
      </c>
      <c r="G15" s="50" t="s">
        <v>128</v>
      </c>
      <c r="H15" s="50" t="s">
        <v>129</v>
      </c>
      <c r="I15" s="50" t="s">
        <v>101</v>
      </c>
      <c r="J15" s="50" t="s">
        <v>76</v>
      </c>
      <c r="K15" s="50" t="s">
        <v>77</v>
      </c>
      <c r="L15" s="54" t="s">
        <v>85</v>
      </c>
      <c r="M15" s="56"/>
      <c r="N15" s="56"/>
      <c r="O15" s="56"/>
      <c r="P15" s="56"/>
      <c r="Q15" s="56"/>
      <c r="R15" s="56"/>
      <c r="S15" s="56"/>
    </row>
    <row r="16" ht="51" spans="1:19">
      <c r="A16" s="50">
        <v>16</v>
      </c>
      <c r="B16" s="50" t="s">
        <v>69</v>
      </c>
      <c r="C16" s="50"/>
      <c r="D16" s="50" t="s">
        <v>126</v>
      </c>
      <c r="E16" s="50" t="s">
        <v>107</v>
      </c>
      <c r="F16" s="50" t="s">
        <v>127</v>
      </c>
      <c r="G16" s="50" t="s">
        <v>130</v>
      </c>
      <c r="H16" s="50" t="s">
        <v>131</v>
      </c>
      <c r="I16" s="50" t="s">
        <v>101</v>
      </c>
      <c r="J16" s="50" t="s">
        <v>76</v>
      </c>
      <c r="K16" s="50" t="s">
        <v>77</v>
      </c>
      <c r="L16" s="54" t="s">
        <v>85</v>
      </c>
      <c r="M16" s="56"/>
      <c r="N16" s="56"/>
      <c r="O16" s="56"/>
      <c r="P16" s="56"/>
      <c r="Q16" s="56"/>
      <c r="R16" s="56"/>
      <c r="S16" s="56"/>
    </row>
    <row r="17" ht="51" spans="1:19">
      <c r="A17" s="50">
        <v>17</v>
      </c>
      <c r="B17" s="50" t="s">
        <v>69</v>
      </c>
      <c r="C17" s="50"/>
      <c r="D17" s="50" t="s">
        <v>126</v>
      </c>
      <c r="E17" s="50" t="s">
        <v>107</v>
      </c>
      <c r="F17" s="50" t="s">
        <v>127</v>
      </c>
      <c r="G17" s="50" t="s">
        <v>132</v>
      </c>
      <c r="H17" s="50" t="s">
        <v>133</v>
      </c>
      <c r="I17" s="50" t="s">
        <v>101</v>
      </c>
      <c r="J17" s="50" t="s">
        <v>76</v>
      </c>
      <c r="K17" s="50" t="s">
        <v>77</v>
      </c>
      <c r="L17" s="54" t="s">
        <v>85</v>
      </c>
      <c r="M17" s="56"/>
      <c r="N17" s="56"/>
      <c r="O17" s="56"/>
      <c r="P17" s="56"/>
      <c r="Q17" s="56"/>
      <c r="R17" s="56"/>
      <c r="S17" s="56"/>
    </row>
    <row r="18" ht="51" spans="1:19">
      <c r="A18" s="50">
        <v>18</v>
      </c>
      <c r="B18" s="50" t="s">
        <v>69</v>
      </c>
      <c r="C18" s="50"/>
      <c r="D18" s="50" t="s">
        <v>126</v>
      </c>
      <c r="E18" s="50" t="s">
        <v>107</v>
      </c>
      <c r="F18" s="50" t="s">
        <v>127</v>
      </c>
      <c r="G18" s="50" t="s">
        <v>134</v>
      </c>
      <c r="H18" s="50" t="s">
        <v>133</v>
      </c>
      <c r="I18" s="50" t="s">
        <v>101</v>
      </c>
      <c r="J18" s="50" t="s">
        <v>76</v>
      </c>
      <c r="K18" s="50" t="s">
        <v>77</v>
      </c>
      <c r="L18" s="54" t="s">
        <v>85</v>
      </c>
      <c r="M18" s="56"/>
      <c r="N18" s="56"/>
      <c r="O18" s="56"/>
      <c r="P18" s="56"/>
      <c r="Q18" s="56"/>
      <c r="R18" s="56"/>
      <c r="S18" s="56"/>
    </row>
    <row r="19" ht="51" spans="1:19">
      <c r="A19" s="50">
        <v>19</v>
      </c>
      <c r="B19" s="50" t="s">
        <v>69</v>
      </c>
      <c r="C19" s="50"/>
      <c r="D19" s="50" t="s">
        <v>126</v>
      </c>
      <c r="E19" s="50" t="s">
        <v>107</v>
      </c>
      <c r="F19" s="50" t="s">
        <v>127</v>
      </c>
      <c r="G19" s="50" t="s">
        <v>135</v>
      </c>
      <c r="H19" s="50" t="s">
        <v>136</v>
      </c>
      <c r="I19" s="50" t="s">
        <v>101</v>
      </c>
      <c r="J19" s="50" t="s">
        <v>76</v>
      </c>
      <c r="K19" s="50" t="s">
        <v>77</v>
      </c>
      <c r="L19" s="54" t="s">
        <v>85</v>
      </c>
      <c r="M19" s="56"/>
      <c r="N19" s="56"/>
      <c r="O19" s="56"/>
      <c r="P19" s="56"/>
      <c r="Q19" s="56"/>
      <c r="R19" s="56"/>
      <c r="S19" s="56"/>
    </row>
    <row r="20" ht="51" spans="1:19">
      <c r="A20" s="50">
        <v>20</v>
      </c>
      <c r="B20" s="50" t="s">
        <v>69</v>
      </c>
      <c r="C20" s="50"/>
      <c r="D20" s="50" t="s">
        <v>126</v>
      </c>
      <c r="E20" s="50" t="s">
        <v>107</v>
      </c>
      <c r="F20" s="50" t="s">
        <v>127</v>
      </c>
      <c r="G20" s="50" t="s">
        <v>137</v>
      </c>
      <c r="H20" s="50" t="s">
        <v>138</v>
      </c>
      <c r="I20" s="50" t="s">
        <v>101</v>
      </c>
      <c r="J20" s="50" t="s">
        <v>76</v>
      </c>
      <c r="K20" s="50" t="s">
        <v>77</v>
      </c>
      <c r="L20" s="54" t="s">
        <v>85</v>
      </c>
      <c r="M20" s="56"/>
      <c r="N20" s="56"/>
      <c r="O20" s="56"/>
      <c r="P20" s="56"/>
      <c r="Q20" s="56"/>
      <c r="R20" s="56"/>
      <c r="S20" s="56"/>
    </row>
    <row r="21" ht="51" spans="1:19">
      <c r="A21" s="50">
        <v>21</v>
      </c>
      <c r="B21" s="50" t="s">
        <v>69</v>
      </c>
      <c r="C21" s="50"/>
      <c r="D21" s="50" t="s">
        <v>126</v>
      </c>
      <c r="E21" s="50" t="s">
        <v>107</v>
      </c>
      <c r="F21" s="50" t="s">
        <v>127</v>
      </c>
      <c r="G21" s="50" t="s">
        <v>139</v>
      </c>
      <c r="H21" s="50" t="s">
        <v>136</v>
      </c>
      <c r="I21" s="50" t="s">
        <v>101</v>
      </c>
      <c r="J21" s="50" t="s">
        <v>76</v>
      </c>
      <c r="K21" s="50" t="s">
        <v>77</v>
      </c>
      <c r="L21" s="54" t="s">
        <v>85</v>
      </c>
      <c r="M21" s="56"/>
      <c r="N21" s="56"/>
      <c r="O21" s="56"/>
      <c r="P21" s="56"/>
      <c r="Q21" s="56"/>
      <c r="R21" s="56"/>
      <c r="S21" s="56"/>
    </row>
    <row r="22" ht="51" spans="1:19">
      <c r="A22" s="50">
        <v>22</v>
      </c>
      <c r="B22" s="50" t="s">
        <v>69</v>
      </c>
      <c r="C22" s="50"/>
      <c r="D22" s="50" t="s">
        <v>126</v>
      </c>
      <c r="E22" s="50" t="s">
        <v>107</v>
      </c>
      <c r="F22" s="50" t="s">
        <v>127</v>
      </c>
      <c r="G22" s="50" t="s">
        <v>140</v>
      </c>
      <c r="H22" s="50" t="s">
        <v>131</v>
      </c>
      <c r="I22" s="50" t="s">
        <v>101</v>
      </c>
      <c r="J22" s="50" t="s">
        <v>76</v>
      </c>
      <c r="K22" s="50" t="s">
        <v>77</v>
      </c>
      <c r="L22" s="54" t="s">
        <v>85</v>
      </c>
      <c r="M22" s="56"/>
      <c r="N22" s="56"/>
      <c r="O22" s="56"/>
      <c r="P22" s="56"/>
      <c r="Q22" s="56"/>
      <c r="R22" s="56"/>
      <c r="S22" s="56"/>
    </row>
    <row r="23" ht="51" spans="1:19">
      <c r="A23" s="50">
        <v>23</v>
      </c>
      <c r="B23" s="50" t="s">
        <v>69</v>
      </c>
      <c r="C23" s="50"/>
      <c r="D23" s="50" t="s">
        <v>126</v>
      </c>
      <c r="E23" s="50" t="s">
        <v>107</v>
      </c>
      <c r="F23" s="50" t="s">
        <v>127</v>
      </c>
      <c r="G23" s="50" t="s">
        <v>141</v>
      </c>
      <c r="H23" s="50" t="s">
        <v>142</v>
      </c>
      <c r="I23" s="50" t="s">
        <v>101</v>
      </c>
      <c r="J23" s="50" t="s">
        <v>76</v>
      </c>
      <c r="K23" s="50" t="s">
        <v>77</v>
      </c>
      <c r="L23" s="54" t="s">
        <v>85</v>
      </c>
      <c r="M23" s="56"/>
      <c r="N23" s="56"/>
      <c r="O23" s="56"/>
      <c r="P23" s="56"/>
      <c r="Q23" s="56"/>
      <c r="R23" s="56"/>
      <c r="S23" s="56"/>
    </row>
    <row r="24" ht="51" spans="1:19">
      <c r="A24" s="50">
        <v>24</v>
      </c>
      <c r="B24" s="50" t="s">
        <v>69</v>
      </c>
      <c r="C24" s="50"/>
      <c r="D24" s="50" t="s">
        <v>126</v>
      </c>
      <c r="E24" s="50" t="s">
        <v>107</v>
      </c>
      <c r="F24" s="50" t="s">
        <v>127</v>
      </c>
      <c r="G24" s="50" t="s">
        <v>143</v>
      </c>
      <c r="H24" s="50" t="s">
        <v>131</v>
      </c>
      <c r="I24" s="50" t="s">
        <v>101</v>
      </c>
      <c r="J24" s="50" t="s">
        <v>76</v>
      </c>
      <c r="K24" s="50" t="s">
        <v>77</v>
      </c>
      <c r="L24" s="54" t="s">
        <v>85</v>
      </c>
      <c r="M24" s="56"/>
      <c r="N24" s="56"/>
      <c r="O24" s="56"/>
      <c r="P24" s="56"/>
      <c r="Q24" s="56"/>
      <c r="R24" s="56"/>
      <c r="S24" s="56"/>
    </row>
    <row r="25" ht="51" spans="1:19">
      <c r="A25" s="50">
        <v>25</v>
      </c>
      <c r="B25" s="50" t="s">
        <v>69</v>
      </c>
      <c r="C25" s="50"/>
      <c r="D25" s="50" t="s">
        <v>126</v>
      </c>
      <c r="E25" s="50" t="s">
        <v>107</v>
      </c>
      <c r="F25" s="50" t="s">
        <v>127</v>
      </c>
      <c r="G25" s="50" t="s">
        <v>130</v>
      </c>
      <c r="H25" s="50" t="s">
        <v>131</v>
      </c>
      <c r="I25" s="50" t="s">
        <v>101</v>
      </c>
      <c r="J25" s="50" t="s">
        <v>76</v>
      </c>
      <c r="K25" s="50" t="s">
        <v>77</v>
      </c>
      <c r="L25" s="54" t="s">
        <v>85</v>
      </c>
      <c r="M25" s="56"/>
      <c r="N25" s="56"/>
      <c r="O25" s="56"/>
      <c r="P25" s="56"/>
      <c r="Q25" s="56"/>
      <c r="R25" s="56"/>
      <c r="S25" s="56"/>
    </row>
    <row r="26" ht="63.75" spans="1:19">
      <c r="A26" s="50">
        <v>37</v>
      </c>
      <c r="B26" s="50" t="s">
        <v>69</v>
      </c>
      <c r="C26" s="50"/>
      <c r="D26" s="50" t="s">
        <v>126</v>
      </c>
      <c r="E26" s="50" t="s">
        <v>107</v>
      </c>
      <c r="F26" s="50" t="s">
        <v>144</v>
      </c>
      <c r="G26" s="50" t="s">
        <v>145</v>
      </c>
      <c r="H26" s="50" t="s">
        <v>146</v>
      </c>
      <c r="I26" s="50" t="s">
        <v>44</v>
      </c>
      <c r="J26" s="50" t="s">
        <v>76</v>
      </c>
      <c r="K26" s="50" t="s">
        <v>77</v>
      </c>
      <c r="L26" s="54" t="s">
        <v>85</v>
      </c>
      <c r="M26" s="56"/>
      <c r="N26" s="56"/>
      <c r="O26" s="56"/>
      <c r="P26" s="56"/>
      <c r="Q26" s="56"/>
      <c r="R26" s="56"/>
      <c r="S26" s="56"/>
    </row>
    <row r="27" ht="63.75" spans="1:19">
      <c r="A27" s="50">
        <v>38</v>
      </c>
      <c r="B27" s="50" t="s">
        <v>69</v>
      </c>
      <c r="C27" s="50"/>
      <c r="D27" s="50" t="s">
        <v>126</v>
      </c>
      <c r="E27" s="50" t="s">
        <v>107</v>
      </c>
      <c r="F27" s="50" t="s">
        <v>147</v>
      </c>
      <c r="G27" s="50" t="s">
        <v>145</v>
      </c>
      <c r="H27" s="50" t="s">
        <v>148</v>
      </c>
      <c r="I27" s="50" t="s">
        <v>44</v>
      </c>
      <c r="J27" s="50" t="s">
        <v>76</v>
      </c>
      <c r="K27" s="50" t="s">
        <v>77</v>
      </c>
      <c r="L27" s="54" t="s">
        <v>85</v>
      </c>
      <c r="M27" s="56"/>
      <c r="N27" s="56"/>
      <c r="O27" s="56"/>
      <c r="P27" s="56"/>
      <c r="Q27" s="56"/>
      <c r="R27" s="56"/>
      <c r="S27" s="56"/>
    </row>
    <row r="28" ht="89.25" spans="1:19">
      <c r="A28" s="50">
        <v>39</v>
      </c>
      <c r="B28" s="50" t="s">
        <v>69</v>
      </c>
      <c r="C28" s="50"/>
      <c r="D28" s="50" t="s">
        <v>149</v>
      </c>
      <c r="E28" s="50" t="s">
        <v>107</v>
      </c>
      <c r="F28" s="50" t="s">
        <v>150</v>
      </c>
      <c r="G28" s="50" t="s">
        <v>151</v>
      </c>
      <c r="H28" s="50" t="s">
        <v>152</v>
      </c>
      <c r="I28" s="50" t="s">
        <v>101</v>
      </c>
      <c r="J28" s="50" t="s">
        <v>76</v>
      </c>
      <c r="K28" s="50" t="s">
        <v>77</v>
      </c>
      <c r="L28" s="54" t="s">
        <v>85</v>
      </c>
      <c r="M28" s="56"/>
      <c r="N28" s="56"/>
      <c r="O28" s="56"/>
      <c r="P28" s="56"/>
      <c r="Q28" s="56"/>
      <c r="R28" s="56"/>
      <c r="S28" s="56"/>
    </row>
    <row r="29" ht="38.25" spans="1:19">
      <c r="A29" s="50">
        <v>40</v>
      </c>
      <c r="B29" s="50" t="s">
        <v>69</v>
      </c>
      <c r="C29" s="50"/>
      <c r="D29" s="50" t="s">
        <v>153</v>
      </c>
      <c r="E29" s="50" t="s">
        <v>107</v>
      </c>
      <c r="F29" s="50" t="s">
        <v>154</v>
      </c>
      <c r="G29" s="50" t="s">
        <v>155</v>
      </c>
      <c r="H29" s="50" t="s">
        <v>156</v>
      </c>
      <c r="I29" s="50" t="s">
        <v>44</v>
      </c>
      <c r="J29" s="50" t="s">
        <v>76</v>
      </c>
      <c r="K29" s="50" t="s">
        <v>77</v>
      </c>
      <c r="L29" s="54" t="s">
        <v>85</v>
      </c>
      <c r="M29" s="56"/>
      <c r="N29" s="56"/>
      <c r="O29" s="56"/>
      <c r="P29" s="56"/>
      <c r="Q29" s="56"/>
      <c r="R29" s="56"/>
      <c r="S29" s="56"/>
    </row>
    <row r="30" ht="25.5" spans="1:19">
      <c r="A30" s="50">
        <v>41</v>
      </c>
      <c r="B30" s="50" t="s">
        <v>69</v>
      </c>
      <c r="C30" s="50"/>
      <c r="D30" s="50" t="s">
        <v>153</v>
      </c>
      <c r="E30" s="50" t="s">
        <v>107</v>
      </c>
      <c r="F30" s="50" t="s">
        <v>150</v>
      </c>
      <c r="G30" s="50" t="s">
        <v>157</v>
      </c>
      <c r="H30" s="50" t="s">
        <v>158</v>
      </c>
      <c r="I30" s="50" t="s">
        <v>101</v>
      </c>
      <c r="J30" s="50" t="s">
        <v>76</v>
      </c>
      <c r="K30" s="50" t="s">
        <v>77</v>
      </c>
      <c r="L30" s="54" t="s">
        <v>85</v>
      </c>
      <c r="M30" s="56"/>
      <c r="N30" s="56"/>
      <c r="O30" s="56"/>
      <c r="P30" s="56"/>
      <c r="Q30" s="56"/>
      <c r="R30" s="56"/>
      <c r="S30" s="56"/>
    </row>
    <row r="31" ht="63.75" spans="1:19">
      <c r="A31" s="50">
        <v>42</v>
      </c>
      <c r="B31" s="50" t="s">
        <v>69</v>
      </c>
      <c r="C31" s="50"/>
      <c r="D31" s="50" t="s">
        <v>159</v>
      </c>
      <c r="E31" s="50" t="s">
        <v>107</v>
      </c>
      <c r="F31" s="50" t="s">
        <v>160</v>
      </c>
      <c r="G31" s="50" t="s">
        <v>161</v>
      </c>
      <c r="H31" s="50" t="s">
        <v>162</v>
      </c>
      <c r="I31" s="50" t="s">
        <v>44</v>
      </c>
      <c r="J31" s="50" t="s">
        <v>76</v>
      </c>
      <c r="K31" s="50" t="s">
        <v>77</v>
      </c>
      <c r="L31" s="54" t="s">
        <v>85</v>
      </c>
      <c r="M31" s="56"/>
      <c r="N31" s="56"/>
      <c r="O31" s="56"/>
      <c r="P31" s="56"/>
      <c r="Q31" s="56"/>
      <c r="R31" s="56"/>
      <c r="S31" s="56"/>
    </row>
    <row r="32" ht="46.25" customHeight="1" spans="1:19">
      <c r="A32" s="50">
        <v>43</v>
      </c>
      <c r="B32" s="50" t="s">
        <v>69</v>
      </c>
      <c r="C32" s="50"/>
      <c r="D32" s="50" t="s">
        <v>159</v>
      </c>
      <c r="E32" s="50" t="s">
        <v>107</v>
      </c>
      <c r="F32" s="50" t="s">
        <v>160</v>
      </c>
      <c r="G32" s="50" t="s">
        <v>163</v>
      </c>
      <c r="H32" s="50" t="s">
        <v>164</v>
      </c>
      <c r="I32" s="50" t="s">
        <v>44</v>
      </c>
      <c r="J32" s="50" t="s">
        <v>76</v>
      </c>
      <c r="K32" s="50" t="s">
        <v>77</v>
      </c>
      <c r="L32" s="54" t="s">
        <v>85</v>
      </c>
      <c r="M32" s="56"/>
      <c r="N32" s="56"/>
      <c r="O32" s="56"/>
      <c r="P32" s="56"/>
      <c r="Q32" s="56"/>
      <c r="R32" s="56"/>
      <c r="S32" s="56"/>
    </row>
    <row r="33" ht="25.5" spans="1:19">
      <c r="A33" s="50">
        <v>44</v>
      </c>
      <c r="B33" s="50" t="s">
        <v>69</v>
      </c>
      <c r="C33" s="50"/>
      <c r="D33" s="50" t="s">
        <v>159</v>
      </c>
      <c r="E33" s="50" t="s">
        <v>107</v>
      </c>
      <c r="F33" s="50" t="s">
        <v>160</v>
      </c>
      <c r="G33" s="50" t="s">
        <v>165</v>
      </c>
      <c r="H33" s="50" t="s">
        <v>166</v>
      </c>
      <c r="I33" s="50" t="s">
        <v>44</v>
      </c>
      <c r="J33" s="50" t="s">
        <v>76</v>
      </c>
      <c r="K33" s="50" t="s">
        <v>77</v>
      </c>
      <c r="L33" s="54" t="s">
        <v>85</v>
      </c>
      <c r="M33" s="56"/>
      <c r="N33" s="56"/>
      <c r="O33" s="56"/>
      <c r="P33" s="56"/>
      <c r="Q33" s="56"/>
      <c r="R33" s="56"/>
      <c r="S33" s="56"/>
    </row>
    <row r="34" ht="25.5" spans="1:19">
      <c r="A34" s="50">
        <v>45</v>
      </c>
      <c r="B34" s="50" t="s">
        <v>69</v>
      </c>
      <c r="C34" s="50"/>
      <c r="D34" s="50" t="s">
        <v>159</v>
      </c>
      <c r="E34" s="50" t="s">
        <v>107</v>
      </c>
      <c r="F34" s="50" t="s">
        <v>160</v>
      </c>
      <c r="G34" s="50" t="s">
        <v>167</v>
      </c>
      <c r="H34" s="50" t="s">
        <v>168</v>
      </c>
      <c r="I34" s="50" t="s">
        <v>44</v>
      </c>
      <c r="J34" s="50" t="s">
        <v>76</v>
      </c>
      <c r="K34" s="50" t="s">
        <v>77</v>
      </c>
      <c r="L34" s="54" t="s">
        <v>85</v>
      </c>
      <c r="M34" s="56"/>
      <c r="N34" s="56"/>
      <c r="O34" s="56"/>
      <c r="P34" s="56"/>
      <c r="Q34" s="56"/>
      <c r="R34" s="56"/>
      <c r="S34" s="56"/>
    </row>
    <row r="35" ht="25.5" spans="1:19">
      <c r="A35" s="50">
        <v>46</v>
      </c>
      <c r="B35" s="50" t="s">
        <v>69</v>
      </c>
      <c r="C35" s="50"/>
      <c r="D35" s="50" t="s">
        <v>159</v>
      </c>
      <c r="E35" s="50" t="s">
        <v>107</v>
      </c>
      <c r="F35" s="50" t="s">
        <v>160</v>
      </c>
      <c r="G35" s="50" t="s">
        <v>169</v>
      </c>
      <c r="H35" s="50" t="s">
        <v>170</v>
      </c>
      <c r="I35" s="50" t="s">
        <v>44</v>
      </c>
      <c r="J35" s="50" t="s">
        <v>76</v>
      </c>
      <c r="K35" s="50" t="s">
        <v>77</v>
      </c>
      <c r="L35" s="54" t="s">
        <v>85</v>
      </c>
      <c r="M35" s="56"/>
      <c r="N35" s="56"/>
      <c r="O35" s="56"/>
      <c r="P35" s="56"/>
      <c r="Q35" s="56"/>
      <c r="R35" s="56"/>
      <c r="S35" s="56"/>
    </row>
    <row r="36" ht="25.5" spans="1:19">
      <c r="A36" s="50">
        <v>46</v>
      </c>
      <c r="B36" s="50" t="s">
        <v>69</v>
      </c>
      <c r="C36" s="50"/>
      <c r="D36" s="50" t="s">
        <v>159</v>
      </c>
      <c r="E36" s="50" t="s">
        <v>107</v>
      </c>
      <c r="F36" s="50" t="s">
        <v>160</v>
      </c>
      <c r="G36" s="50" t="s">
        <v>171</v>
      </c>
      <c r="H36" s="50" t="s">
        <v>172</v>
      </c>
      <c r="I36" s="50" t="s">
        <v>44</v>
      </c>
      <c r="J36" s="50" t="s">
        <v>76</v>
      </c>
      <c r="K36" s="50" t="s">
        <v>77</v>
      </c>
      <c r="L36" s="54" t="s">
        <v>85</v>
      </c>
      <c r="M36" s="56"/>
      <c r="N36" s="56"/>
      <c r="O36" s="56"/>
      <c r="P36" s="56"/>
      <c r="Q36" s="56"/>
      <c r="R36" s="56"/>
      <c r="S36" s="56"/>
    </row>
    <row r="37" ht="25.5" spans="1:19">
      <c r="A37" s="50">
        <v>48</v>
      </c>
      <c r="B37" s="50" t="s">
        <v>69</v>
      </c>
      <c r="C37" s="50"/>
      <c r="D37" s="50" t="s">
        <v>159</v>
      </c>
      <c r="E37" s="50" t="s">
        <v>107</v>
      </c>
      <c r="F37" s="50" t="s">
        <v>160</v>
      </c>
      <c r="G37" s="50" t="s">
        <v>173</v>
      </c>
      <c r="H37" s="50" t="s">
        <v>174</v>
      </c>
      <c r="I37" s="50" t="s">
        <v>44</v>
      </c>
      <c r="J37" s="50" t="s">
        <v>76</v>
      </c>
      <c r="K37" s="50" t="s">
        <v>77</v>
      </c>
      <c r="L37" s="54" t="s">
        <v>85</v>
      </c>
      <c r="M37" s="56"/>
      <c r="N37" s="56"/>
      <c r="O37" s="56"/>
      <c r="P37" s="56"/>
      <c r="Q37" s="56"/>
      <c r="R37" s="56"/>
      <c r="S37" s="56"/>
    </row>
    <row r="38" ht="25.5" spans="1:19">
      <c r="A38" s="50">
        <v>49</v>
      </c>
      <c r="B38" s="50" t="s">
        <v>69</v>
      </c>
      <c r="C38" s="50"/>
      <c r="D38" s="50" t="s">
        <v>159</v>
      </c>
      <c r="E38" s="50" t="s">
        <v>107</v>
      </c>
      <c r="F38" s="50" t="s">
        <v>175</v>
      </c>
      <c r="G38" s="50" t="s">
        <v>176</v>
      </c>
      <c r="H38" s="50" t="s">
        <v>177</v>
      </c>
      <c r="I38" s="50" t="s">
        <v>44</v>
      </c>
      <c r="J38" s="50" t="s">
        <v>76</v>
      </c>
      <c r="K38" s="50" t="s">
        <v>77</v>
      </c>
      <c r="L38" s="54" t="s">
        <v>85</v>
      </c>
      <c r="M38" s="56"/>
      <c r="N38" s="56"/>
      <c r="O38" s="56"/>
      <c r="P38" s="56"/>
      <c r="Q38" s="56"/>
      <c r="R38" s="56"/>
      <c r="S38" s="56"/>
    </row>
    <row r="39" ht="63.75" spans="1:19">
      <c r="A39" s="50">
        <v>50</v>
      </c>
      <c r="B39" s="50" t="s">
        <v>69</v>
      </c>
      <c r="C39" s="50"/>
      <c r="D39" s="50" t="s">
        <v>159</v>
      </c>
      <c r="E39" s="50" t="s">
        <v>107</v>
      </c>
      <c r="F39" s="50" t="s">
        <v>178</v>
      </c>
      <c r="G39" s="50" t="s">
        <v>179</v>
      </c>
      <c r="H39" s="50" t="s">
        <v>180</v>
      </c>
      <c r="I39" s="50" t="s">
        <v>44</v>
      </c>
      <c r="J39" s="50" t="s">
        <v>76</v>
      </c>
      <c r="K39" s="50" t="s">
        <v>77</v>
      </c>
      <c r="L39" s="54" t="s">
        <v>85</v>
      </c>
      <c r="M39" s="56"/>
      <c r="N39" s="56"/>
      <c r="O39" s="56"/>
      <c r="P39" s="56"/>
      <c r="Q39" s="56"/>
      <c r="R39" s="56"/>
      <c r="S39" s="56"/>
    </row>
    <row r="40" ht="76.5" spans="1:19">
      <c r="A40" s="50">
        <v>51</v>
      </c>
      <c r="B40" s="50" t="s">
        <v>69</v>
      </c>
      <c r="C40" s="50"/>
      <c r="D40" s="50" t="s">
        <v>159</v>
      </c>
      <c r="E40" s="50" t="s">
        <v>107</v>
      </c>
      <c r="F40" s="50" t="s">
        <v>178</v>
      </c>
      <c r="G40" s="50" t="s">
        <v>181</v>
      </c>
      <c r="H40" s="50" t="s">
        <v>182</v>
      </c>
      <c r="I40" s="50" t="s">
        <v>44</v>
      </c>
      <c r="J40" s="50" t="s">
        <v>76</v>
      </c>
      <c r="K40" s="50" t="s">
        <v>77</v>
      </c>
      <c r="L40" s="54" t="s">
        <v>85</v>
      </c>
      <c r="M40" s="56"/>
      <c r="N40" s="56"/>
      <c r="O40" s="56"/>
      <c r="P40" s="56"/>
      <c r="Q40" s="56"/>
      <c r="R40" s="56"/>
      <c r="S40" s="56"/>
    </row>
    <row r="41" ht="76.5" spans="1:19">
      <c r="A41" s="50">
        <v>52</v>
      </c>
      <c r="B41" s="50" t="s">
        <v>69</v>
      </c>
      <c r="C41" s="50"/>
      <c r="D41" s="50" t="s">
        <v>183</v>
      </c>
      <c r="E41" s="50" t="s">
        <v>184</v>
      </c>
      <c r="F41" s="50" t="s">
        <v>94</v>
      </c>
      <c r="G41" s="50" t="s">
        <v>185</v>
      </c>
      <c r="H41" s="50" t="s">
        <v>186</v>
      </c>
      <c r="I41" s="50" t="s">
        <v>75</v>
      </c>
      <c r="J41" s="50" t="s">
        <v>76</v>
      </c>
      <c r="K41" s="50" t="s">
        <v>77</v>
      </c>
      <c r="L41" s="54" t="s">
        <v>85</v>
      </c>
      <c r="M41" s="56"/>
      <c r="N41" s="56"/>
      <c r="O41" s="56"/>
      <c r="P41" s="56"/>
      <c r="Q41" s="56"/>
      <c r="R41" s="56"/>
      <c r="S41" s="56"/>
    </row>
    <row r="42" ht="38.25" spans="1:19">
      <c r="A42" s="50">
        <v>53</v>
      </c>
      <c r="B42" s="50" t="s">
        <v>69</v>
      </c>
      <c r="C42" s="50"/>
      <c r="D42" s="50" t="s">
        <v>187</v>
      </c>
      <c r="E42" s="50" t="s">
        <v>188</v>
      </c>
      <c r="F42" s="50" t="s">
        <v>94</v>
      </c>
      <c r="G42" s="50" t="s">
        <v>189</v>
      </c>
      <c r="H42" s="50" t="s">
        <v>190</v>
      </c>
      <c r="I42" s="50" t="s">
        <v>44</v>
      </c>
      <c r="J42" s="50" t="s">
        <v>76</v>
      </c>
      <c r="K42" s="50" t="s">
        <v>77</v>
      </c>
      <c r="L42" s="54" t="s">
        <v>85</v>
      </c>
      <c r="M42" s="56"/>
      <c r="N42" s="56"/>
      <c r="O42" s="56"/>
      <c r="P42" s="56"/>
      <c r="Q42" s="56"/>
      <c r="R42" s="56"/>
      <c r="S42" s="56"/>
    </row>
    <row r="43" ht="38.25" spans="1:19">
      <c r="A43" s="50">
        <v>54</v>
      </c>
      <c r="B43" s="50" t="s">
        <v>69</v>
      </c>
      <c r="C43" s="50"/>
      <c r="D43" s="50" t="s">
        <v>187</v>
      </c>
      <c r="E43" s="50" t="s">
        <v>191</v>
      </c>
      <c r="F43" s="50" t="s">
        <v>192</v>
      </c>
      <c r="G43" s="50" t="s">
        <v>193</v>
      </c>
      <c r="H43" s="50" t="s">
        <v>194</v>
      </c>
      <c r="I43" s="50" t="s">
        <v>101</v>
      </c>
      <c r="J43" s="50" t="s">
        <v>76</v>
      </c>
      <c r="K43" s="50" t="s">
        <v>77</v>
      </c>
      <c r="L43" s="54" t="s">
        <v>85</v>
      </c>
      <c r="M43" s="56"/>
      <c r="N43" s="56"/>
      <c r="O43" s="56"/>
      <c r="P43" s="56"/>
      <c r="Q43" s="56"/>
      <c r="R43" s="56"/>
      <c r="S43" s="56"/>
    </row>
    <row r="44" ht="76.5" spans="1:19">
      <c r="A44" s="50">
        <v>55</v>
      </c>
      <c r="B44" s="50" t="s">
        <v>69</v>
      </c>
      <c r="C44" s="50"/>
      <c r="D44" s="50" t="s">
        <v>195</v>
      </c>
      <c r="E44" s="50" t="s">
        <v>191</v>
      </c>
      <c r="F44" s="50" t="s">
        <v>72</v>
      </c>
      <c r="G44" s="50" t="s">
        <v>196</v>
      </c>
      <c r="H44" s="50" t="s">
        <v>197</v>
      </c>
      <c r="I44" s="50" t="s">
        <v>75</v>
      </c>
      <c r="J44" s="50" t="s">
        <v>76</v>
      </c>
      <c r="K44" s="50" t="s">
        <v>77</v>
      </c>
      <c r="L44" s="54" t="s">
        <v>85</v>
      </c>
      <c r="M44" s="56"/>
      <c r="N44" s="56"/>
      <c r="O44" s="56"/>
      <c r="P44" s="56"/>
      <c r="Q44" s="56"/>
      <c r="R44" s="56"/>
      <c r="S44" s="56"/>
    </row>
    <row r="45" ht="76.5" spans="1:19">
      <c r="A45" s="50">
        <v>56</v>
      </c>
      <c r="B45" s="50" t="s">
        <v>69</v>
      </c>
      <c r="C45" s="50"/>
      <c r="D45" s="50" t="s">
        <v>195</v>
      </c>
      <c r="E45" s="50" t="s">
        <v>191</v>
      </c>
      <c r="F45" s="50" t="s">
        <v>198</v>
      </c>
      <c r="G45" s="50" t="s">
        <v>199</v>
      </c>
      <c r="H45" s="50" t="s">
        <v>200</v>
      </c>
      <c r="I45" s="50" t="s">
        <v>75</v>
      </c>
      <c r="J45" s="50" t="s">
        <v>76</v>
      </c>
      <c r="K45" s="50" t="s">
        <v>77</v>
      </c>
      <c r="L45" s="54" t="s">
        <v>85</v>
      </c>
      <c r="M45" s="56"/>
      <c r="N45" s="56"/>
      <c r="O45" s="56"/>
      <c r="P45" s="56"/>
      <c r="Q45" s="56"/>
      <c r="R45" s="56"/>
      <c r="S45" s="56"/>
    </row>
    <row r="46" ht="76.5" spans="1:19">
      <c r="A46" s="50">
        <v>57</v>
      </c>
      <c r="B46" s="50" t="s">
        <v>69</v>
      </c>
      <c r="C46" s="50"/>
      <c r="D46" s="50" t="s">
        <v>201</v>
      </c>
      <c r="E46" s="50" t="s">
        <v>191</v>
      </c>
      <c r="F46" s="50" t="s">
        <v>202</v>
      </c>
      <c r="G46" s="50" t="s">
        <v>203</v>
      </c>
      <c r="H46" s="50" t="s">
        <v>200</v>
      </c>
      <c r="I46" s="50" t="s">
        <v>101</v>
      </c>
      <c r="J46" s="50"/>
      <c r="K46" s="50"/>
      <c r="L46" s="54" t="s">
        <v>85</v>
      </c>
      <c r="M46" s="56"/>
      <c r="N46" s="56"/>
      <c r="O46" s="56"/>
      <c r="P46" s="56"/>
      <c r="Q46" s="56"/>
      <c r="R46" s="56"/>
      <c r="S46" s="56"/>
    </row>
    <row r="47" ht="76.5" spans="1:19">
      <c r="A47" s="50">
        <v>58</v>
      </c>
      <c r="B47" s="50" t="s">
        <v>69</v>
      </c>
      <c r="C47" s="50"/>
      <c r="D47" s="50" t="s">
        <v>204</v>
      </c>
      <c r="E47" s="50" t="s">
        <v>191</v>
      </c>
      <c r="F47" s="50" t="s">
        <v>205</v>
      </c>
      <c r="G47" s="50" t="s">
        <v>206</v>
      </c>
      <c r="H47" s="50" t="s">
        <v>207</v>
      </c>
      <c r="I47" s="50" t="s">
        <v>101</v>
      </c>
      <c r="J47" s="50" t="s">
        <v>76</v>
      </c>
      <c r="K47" s="50" t="s">
        <v>77</v>
      </c>
      <c r="L47" s="54" t="s">
        <v>85</v>
      </c>
      <c r="M47" s="56"/>
      <c r="N47" s="56"/>
      <c r="O47" s="56"/>
      <c r="P47" s="56"/>
      <c r="Q47" s="56"/>
      <c r="R47" s="56"/>
      <c r="S47" s="56"/>
    </row>
    <row r="48" ht="76.5" spans="1:19">
      <c r="A48" s="50">
        <v>59</v>
      </c>
      <c r="B48" s="50" t="s">
        <v>69</v>
      </c>
      <c r="C48" s="50"/>
      <c r="D48" s="50" t="s">
        <v>204</v>
      </c>
      <c r="E48" s="50" t="s">
        <v>191</v>
      </c>
      <c r="F48" s="50" t="s">
        <v>208</v>
      </c>
      <c r="G48" s="50" t="s">
        <v>209</v>
      </c>
      <c r="H48" s="50" t="s">
        <v>210</v>
      </c>
      <c r="I48" s="50" t="s">
        <v>101</v>
      </c>
      <c r="J48" s="50" t="s">
        <v>76</v>
      </c>
      <c r="K48" s="50" t="s">
        <v>77</v>
      </c>
      <c r="L48" s="54" t="s">
        <v>85</v>
      </c>
      <c r="M48" s="56"/>
      <c r="N48" s="56"/>
      <c r="O48" s="56"/>
      <c r="P48" s="56"/>
      <c r="Q48" s="56"/>
      <c r="R48" s="56"/>
      <c r="S48" s="56"/>
    </row>
    <row r="49" ht="25.5" spans="1:19">
      <c r="A49" s="50">
        <v>60</v>
      </c>
      <c r="B49" s="50" t="s">
        <v>69</v>
      </c>
      <c r="C49" s="50"/>
      <c r="D49" s="50" t="s">
        <v>211</v>
      </c>
      <c r="E49" s="50" t="s">
        <v>212</v>
      </c>
      <c r="F49" s="50" t="s">
        <v>213</v>
      </c>
      <c r="G49" s="50" t="s">
        <v>214</v>
      </c>
      <c r="H49" s="50" t="s">
        <v>215</v>
      </c>
      <c r="I49" s="50" t="s">
        <v>101</v>
      </c>
      <c r="J49" s="50" t="s">
        <v>76</v>
      </c>
      <c r="K49" s="50" t="s">
        <v>77</v>
      </c>
      <c r="L49" s="54" t="s">
        <v>85</v>
      </c>
      <c r="M49" s="56"/>
      <c r="N49" s="56"/>
      <c r="O49" s="56"/>
      <c r="P49" s="56"/>
      <c r="Q49" s="56"/>
      <c r="R49" s="56"/>
      <c r="S49" s="56"/>
    </row>
    <row r="50" ht="25.5" spans="1:19">
      <c r="A50" s="50">
        <v>61</v>
      </c>
      <c r="B50" s="50" t="s">
        <v>69</v>
      </c>
      <c r="C50" s="50"/>
      <c r="D50" s="50" t="s">
        <v>211</v>
      </c>
      <c r="E50" s="50" t="s">
        <v>216</v>
      </c>
      <c r="F50" s="50" t="s">
        <v>213</v>
      </c>
      <c r="G50" s="50" t="s">
        <v>217</v>
      </c>
      <c r="H50" s="50" t="s">
        <v>218</v>
      </c>
      <c r="I50" s="50" t="s">
        <v>101</v>
      </c>
      <c r="J50" s="50" t="s">
        <v>76</v>
      </c>
      <c r="K50" s="50" t="s">
        <v>77</v>
      </c>
      <c r="L50" s="54" t="s">
        <v>85</v>
      </c>
      <c r="M50" s="56"/>
      <c r="N50" s="56"/>
      <c r="O50" s="56"/>
      <c r="P50" s="56"/>
      <c r="Q50" s="56"/>
      <c r="R50" s="56"/>
      <c r="S50" s="56"/>
    </row>
    <row r="51" ht="89.25" spans="1:19">
      <c r="A51" s="50">
        <v>62</v>
      </c>
      <c r="B51" s="50" t="s">
        <v>69</v>
      </c>
      <c r="C51" s="50"/>
      <c r="D51" s="50" t="s">
        <v>211</v>
      </c>
      <c r="E51" s="50" t="s">
        <v>219</v>
      </c>
      <c r="F51" s="50" t="s">
        <v>213</v>
      </c>
      <c r="G51" s="50" t="s">
        <v>220</v>
      </c>
      <c r="H51" s="50" t="s">
        <v>221</v>
      </c>
      <c r="I51" s="50" t="s">
        <v>101</v>
      </c>
      <c r="J51" s="50" t="s">
        <v>76</v>
      </c>
      <c r="K51" s="50" t="s">
        <v>77</v>
      </c>
      <c r="L51" s="55" t="s">
        <v>78</v>
      </c>
      <c r="M51" s="57" t="s">
        <v>49</v>
      </c>
      <c r="N51" s="56"/>
      <c r="O51" s="56"/>
      <c r="P51" s="56"/>
      <c r="Q51" s="56"/>
      <c r="R51" s="56"/>
      <c r="S51" s="56"/>
    </row>
    <row r="52" ht="38.25" spans="1:19">
      <c r="A52" s="50">
        <v>64</v>
      </c>
      <c r="B52" s="50" t="s">
        <v>69</v>
      </c>
      <c r="C52" s="50"/>
      <c r="D52" s="50" t="s">
        <v>211</v>
      </c>
      <c r="E52" s="50" t="s">
        <v>222</v>
      </c>
      <c r="F52" s="50" t="s">
        <v>223</v>
      </c>
      <c r="G52" s="50" t="s">
        <v>224</v>
      </c>
      <c r="H52" s="50" t="s">
        <v>225</v>
      </c>
      <c r="I52" s="50" t="s">
        <v>44</v>
      </c>
      <c r="J52" s="50" t="s">
        <v>76</v>
      </c>
      <c r="K52" s="50" t="s">
        <v>77</v>
      </c>
      <c r="L52" s="54" t="s">
        <v>85</v>
      </c>
      <c r="M52" s="56"/>
      <c r="N52" s="56"/>
      <c r="O52" s="56"/>
      <c r="P52" s="56"/>
      <c r="Q52" s="56"/>
      <c r="R52" s="56"/>
      <c r="S52" s="56"/>
    </row>
    <row r="53" ht="38.25" spans="1:19">
      <c r="A53" s="50">
        <v>65</v>
      </c>
      <c r="B53" s="50" t="s">
        <v>69</v>
      </c>
      <c r="C53" s="50"/>
      <c r="D53" s="50" t="s">
        <v>226</v>
      </c>
      <c r="E53" s="50" t="s">
        <v>227</v>
      </c>
      <c r="F53" s="50" t="s">
        <v>228</v>
      </c>
      <c r="G53" s="50" t="s">
        <v>229</v>
      </c>
      <c r="H53" s="50" t="s">
        <v>230</v>
      </c>
      <c r="I53" s="50" t="s">
        <v>44</v>
      </c>
      <c r="J53" s="50" t="s">
        <v>76</v>
      </c>
      <c r="K53" s="50" t="s">
        <v>77</v>
      </c>
      <c r="L53" s="54" t="s">
        <v>85</v>
      </c>
      <c r="M53" s="56"/>
      <c r="N53" s="56"/>
      <c r="O53" s="56"/>
      <c r="P53" s="56"/>
      <c r="Q53" s="56"/>
      <c r="R53" s="56"/>
      <c r="S53" s="56"/>
    </row>
    <row r="54" ht="25.5" spans="1:19">
      <c r="A54" s="50">
        <v>66</v>
      </c>
      <c r="B54" s="50" t="s">
        <v>69</v>
      </c>
      <c r="C54" s="50"/>
      <c r="D54" s="50" t="s">
        <v>231</v>
      </c>
      <c r="E54" s="50" t="s">
        <v>227</v>
      </c>
      <c r="F54" s="50" t="s">
        <v>232</v>
      </c>
      <c r="G54" s="50" t="s">
        <v>229</v>
      </c>
      <c r="H54" s="50" t="s">
        <v>233</v>
      </c>
      <c r="I54" s="50" t="s">
        <v>101</v>
      </c>
      <c r="J54" s="50" t="s">
        <v>76</v>
      </c>
      <c r="K54" s="50" t="s">
        <v>77</v>
      </c>
      <c r="L54" s="54" t="s">
        <v>85</v>
      </c>
      <c r="M54" s="56"/>
      <c r="N54" s="56"/>
      <c r="O54" s="56"/>
      <c r="P54" s="56"/>
      <c r="Q54" s="56"/>
      <c r="R54" s="56"/>
      <c r="S54" s="56"/>
    </row>
    <row r="55" ht="38.25" spans="1:19">
      <c r="A55" s="50">
        <v>67</v>
      </c>
      <c r="B55" s="50" t="s">
        <v>69</v>
      </c>
      <c r="C55" s="50"/>
      <c r="D55" s="50" t="s">
        <v>226</v>
      </c>
      <c r="E55" s="50" t="s">
        <v>227</v>
      </c>
      <c r="F55" s="50" t="s">
        <v>234</v>
      </c>
      <c r="G55" s="50" t="s">
        <v>229</v>
      </c>
      <c r="H55" s="50" t="s">
        <v>235</v>
      </c>
      <c r="I55" s="50" t="s">
        <v>44</v>
      </c>
      <c r="J55" s="50" t="s">
        <v>76</v>
      </c>
      <c r="K55" s="50" t="s">
        <v>77</v>
      </c>
      <c r="L55" s="54" t="s">
        <v>85</v>
      </c>
      <c r="M55" s="56"/>
      <c r="N55" s="56"/>
      <c r="O55" s="56"/>
      <c r="P55" s="56"/>
      <c r="Q55" s="56"/>
      <c r="R55" s="56"/>
      <c r="S55" s="56"/>
    </row>
    <row r="56" ht="38.25" spans="1:19">
      <c r="A56" s="50">
        <v>68</v>
      </c>
      <c r="B56" s="50" t="s">
        <v>69</v>
      </c>
      <c r="C56" s="50"/>
      <c r="D56" s="50" t="s">
        <v>226</v>
      </c>
      <c r="E56" s="50" t="s">
        <v>227</v>
      </c>
      <c r="F56" s="50" t="s">
        <v>236</v>
      </c>
      <c r="G56" s="50" t="s">
        <v>229</v>
      </c>
      <c r="H56" s="50" t="s">
        <v>237</v>
      </c>
      <c r="I56" s="50" t="s">
        <v>44</v>
      </c>
      <c r="J56" s="50" t="s">
        <v>76</v>
      </c>
      <c r="K56" s="50" t="s">
        <v>77</v>
      </c>
      <c r="L56" s="54" t="s">
        <v>85</v>
      </c>
      <c r="M56" s="56"/>
      <c r="N56" s="56"/>
      <c r="O56" s="56"/>
      <c r="P56" s="56"/>
      <c r="Q56" s="56"/>
      <c r="R56" s="56"/>
      <c r="S56" s="56"/>
    </row>
    <row r="57" ht="38.25" spans="1:19">
      <c r="A57" s="50">
        <v>69</v>
      </c>
      <c r="B57" s="50" t="s">
        <v>69</v>
      </c>
      <c r="C57" s="50"/>
      <c r="D57" s="50" t="s">
        <v>238</v>
      </c>
      <c r="E57" s="50" t="s">
        <v>191</v>
      </c>
      <c r="F57" s="50" t="s">
        <v>239</v>
      </c>
      <c r="G57" s="50" t="s">
        <v>240</v>
      </c>
      <c r="H57" s="50" t="s">
        <v>241</v>
      </c>
      <c r="I57" s="50" t="s">
        <v>75</v>
      </c>
      <c r="J57" s="50" t="s">
        <v>76</v>
      </c>
      <c r="K57" s="50" t="s">
        <v>77</v>
      </c>
      <c r="L57" s="54" t="s">
        <v>85</v>
      </c>
      <c r="M57" s="56"/>
      <c r="N57" s="56"/>
      <c r="O57" s="56"/>
      <c r="P57" s="56"/>
      <c r="Q57" s="56"/>
      <c r="R57" s="56"/>
      <c r="S57" s="56"/>
    </row>
    <row r="58" ht="38.25" spans="1:19">
      <c r="A58" s="50">
        <v>70</v>
      </c>
      <c r="B58" s="50" t="s">
        <v>69</v>
      </c>
      <c r="C58" s="50"/>
      <c r="D58" s="50" t="s">
        <v>238</v>
      </c>
      <c r="E58" s="50" t="s">
        <v>191</v>
      </c>
      <c r="F58" s="50" t="s">
        <v>239</v>
      </c>
      <c r="G58" s="50" t="s">
        <v>242</v>
      </c>
      <c r="H58" s="50" t="s">
        <v>243</v>
      </c>
      <c r="I58" s="50" t="s">
        <v>101</v>
      </c>
      <c r="J58" s="50" t="s">
        <v>76</v>
      </c>
      <c r="K58" s="50" t="s">
        <v>77</v>
      </c>
      <c r="L58" s="54" t="s">
        <v>85</v>
      </c>
      <c r="M58" s="56"/>
      <c r="N58" s="56"/>
      <c r="O58" s="56"/>
      <c r="P58" s="56"/>
      <c r="Q58" s="56"/>
      <c r="R58" s="56"/>
      <c r="S58" s="56"/>
    </row>
    <row r="59" ht="38.25" spans="1:19">
      <c r="A59" s="50">
        <v>71</v>
      </c>
      <c r="B59" s="50" t="s">
        <v>69</v>
      </c>
      <c r="C59" s="50"/>
      <c r="D59" s="50" t="s">
        <v>238</v>
      </c>
      <c r="E59" s="50" t="s">
        <v>191</v>
      </c>
      <c r="F59" s="50" t="s">
        <v>239</v>
      </c>
      <c r="G59" s="50" t="s">
        <v>244</v>
      </c>
      <c r="H59" s="50" t="s">
        <v>245</v>
      </c>
      <c r="I59" s="50" t="s">
        <v>44</v>
      </c>
      <c r="J59" s="50" t="s">
        <v>246</v>
      </c>
      <c r="K59" s="50" t="s">
        <v>77</v>
      </c>
      <c r="L59" s="54" t="s">
        <v>85</v>
      </c>
      <c r="M59" s="56"/>
      <c r="N59" s="56"/>
      <c r="O59" s="56"/>
      <c r="P59" s="56"/>
      <c r="Q59" s="56"/>
      <c r="R59" s="56"/>
      <c r="S59" s="56"/>
    </row>
    <row r="60" ht="51" spans="1:19">
      <c r="A60" s="50">
        <v>72</v>
      </c>
      <c r="B60" s="50" t="s">
        <v>69</v>
      </c>
      <c r="C60" s="50"/>
      <c r="D60" s="50" t="s">
        <v>247</v>
      </c>
      <c r="E60" s="50" t="s">
        <v>191</v>
      </c>
      <c r="F60" s="50" t="s">
        <v>239</v>
      </c>
      <c r="G60" s="50" t="s">
        <v>248</v>
      </c>
      <c r="H60" s="50" t="s">
        <v>249</v>
      </c>
      <c r="I60" s="50" t="s">
        <v>75</v>
      </c>
      <c r="J60" s="50" t="s">
        <v>76</v>
      </c>
      <c r="K60" s="50" t="s">
        <v>77</v>
      </c>
      <c r="L60" s="54" t="s">
        <v>85</v>
      </c>
      <c r="M60" s="56"/>
      <c r="N60" s="56"/>
      <c r="O60" s="56"/>
      <c r="P60" s="56"/>
      <c r="Q60" s="56"/>
      <c r="R60" s="56"/>
      <c r="S60" s="56"/>
    </row>
    <row r="61" ht="38.25" spans="1:19">
      <c r="A61" s="50">
        <v>73</v>
      </c>
      <c r="B61" s="50" t="s">
        <v>69</v>
      </c>
      <c r="C61" s="50"/>
      <c r="D61" s="50" t="s">
        <v>250</v>
      </c>
      <c r="E61" s="50" t="s">
        <v>191</v>
      </c>
      <c r="F61" s="50" t="s">
        <v>239</v>
      </c>
      <c r="G61" s="50" t="s">
        <v>251</v>
      </c>
      <c r="H61" s="50" t="s">
        <v>252</v>
      </c>
      <c r="I61" s="50" t="s">
        <v>101</v>
      </c>
      <c r="J61" s="50" t="s">
        <v>76</v>
      </c>
      <c r="K61" s="50" t="s">
        <v>77</v>
      </c>
      <c r="L61" s="54" t="s">
        <v>85</v>
      </c>
      <c r="M61" s="56"/>
      <c r="N61" s="56"/>
      <c r="O61" s="56"/>
      <c r="P61" s="56"/>
      <c r="Q61" s="56"/>
      <c r="R61" s="56"/>
      <c r="S61" s="56"/>
    </row>
    <row r="62" ht="63.75" spans="1:19">
      <c r="A62" s="50">
        <v>74</v>
      </c>
      <c r="B62" s="50" t="s">
        <v>69</v>
      </c>
      <c r="C62" s="50"/>
      <c r="D62" s="50" t="s">
        <v>253</v>
      </c>
      <c r="E62" s="50" t="s">
        <v>191</v>
      </c>
      <c r="F62" s="50" t="s">
        <v>254</v>
      </c>
      <c r="G62" s="50" t="s">
        <v>255</v>
      </c>
      <c r="H62" s="50" t="s">
        <v>256</v>
      </c>
      <c r="I62" s="50" t="s">
        <v>75</v>
      </c>
      <c r="J62" s="50" t="s">
        <v>76</v>
      </c>
      <c r="K62" s="50" t="s">
        <v>77</v>
      </c>
      <c r="L62" s="54" t="s">
        <v>85</v>
      </c>
      <c r="M62" s="56"/>
      <c r="N62" s="56"/>
      <c r="O62" s="56"/>
      <c r="P62" s="56"/>
      <c r="Q62" s="56"/>
      <c r="R62" s="56"/>
      <c r="S62" s="56"/>
    </row>
    <row r="63" ht="63.75" spans="1:19">
      <c r="A63" s="50">
        <v>75</v>
      </c>
      <c r="B63" s="50" t="s">
        <v>69</v>
      </c>
      <c r="C63" s="50"/>
      <c r="D63" s="50" t="s">
        <v>257</v>
      </c>
      <c r="E63" s="50" t="s">
        <v>191</v>
      </c>
      <c r="F63" s="50" t="s">
        <v>258</v>
      </c>
      <c r="G63" s="50" t="s">
        <v>259</v>
      </c>
      <c r="H63" s="50" t="s">
        <v>260</v>
      </c>
      <c r="I63" s="50" t="s">
        <v>75</v>
      </c>
      <c r="J63" s="50" t="s">
        <v>76</v>
      </c>
      <c r="K63" s="50" t="s">
        <v>77</v>
      </c>
      <c r="L63" s="54" t="s">
        <v>85</v>
      </c>
      <c r="M63" s="56"/>
      <c r="N63" s="56"/>
      <c r="O63" s="56"/>
      <c r="P63" s="56"/>
      <c r="Q63" s="56"/>
      <c r="R63" s="56"/>
      <c r="S63" s="56"/>
    </row>
    <row r="64" ht="38.25" spans="1:19">
      <c r="A64" s="50">
        <v>76</v>
      </c>
      <c r="B64" s="50" t="s">
        <v>69</v>
      </c>
      <c r="C64" s="50"/>
      <c r="D64" s="50" t="s">
        <v>261</v>
      </c>
      <c r="E64" s="50" t="s">
        <v>191</v>
      </c>
      <c r="F64" s="50" t="s">
        <v>262</v>
      </c>
      <c r="G64" s="50" t="s">
        <v>263</v>
      </c>
      <c r="H64" s="50" t="s">
        <v>264</v>
      </c>
      <c r="I64" s="50" t="s">
        <v>101</v>
      </c>
      <c r="J64" s="50" t="s">
        <v>113</v>
      </c>
      <c r="K64" s="50" t="s">
        <v>77</v>
      </c>
      <c r="L64" s="54" t="s">
        <v>85</v>
      </c>
      <c r="M64" s="56"/>
      <c r="N64" s="56"/>
      <c r="O64" s="56"/>
      <c r="P64" s="56"/>
      <c r="Q64" s="56"/>
      <c r="R64" s="56"/>
      <c r="S64" s="56"/>
    </row>
    <row r="65" ht="38.25" spans="1:19">
      <c r="A65" s="50">
        <v>77</v>
      </c>
      <c r="B65" s="50" t="s">
        <v>69</v>
      </c>
      <c r="C65" s="50"/>
      <c r="D65" s="50" t="s">
        <v>261</v>
      </c>
      <c r="E65" s="50" t="s">
        <v>191</v>
      </c>
      <c r="F65" s="50" t="s">
        <v>265</v>
      </c>
      <c r="G65" s="50" t="s">
        <v>266</v>
      </c>
      <c r="H65" s="50" t="s">
        <v>264</v>
      </c>
      <c r="I65" s="50" t="s">
        <v>101</v>
      </c>
      <c r="J65" s="50" t="s">
        <v>113</v>
      </c>
      <c r="K65" s="50" t="s">
        <v>77</v>
      </c>
      <c r="L65" s="54" t="s">
        <v>85</v>
      </c>
      <c r="M65" s="56"/>
      <c r="N65" s="56"/>
      <c r="O65" s="56"/>
      <c r="P65" s="56"/>
      <c r="Q65" s="56"/>
      <c r="R65" s="56"/>
      <c r="S65" s="56"/>
    </row>
    <row r="66" ht="140.25" spans="1:19">
      <c r="A66" s="50">
        <v>78</v>
      </c>
      <c r="B66" s="50" t="s">
        <v>69</v>
      </c>
      <c r="C66" s="50"/>
      <c r="D66" s="50" t="s">
        <v>267</v>
      </c>
      <c r="E66" s="50" t="s">
        <v>191</v>
      </c>
      <c r="F66" s="50" t="s">
        <v>268</v>
      </c>
      <c r="G66" s="50" t="s">
        <v>269</v>
      </c>
      <c r="H66" s="50" t="s">
        <v>270</v>
      </c>
      <c r="I66" s="50" t="s">
        <v>75</v>
      </c>
      <c r="J66" s="50" t="s">
        <v>76</v>
      </c>
      <c r="K66" s="50" t="s">
        <v>77</v>
      </c>
      <c r="L66" s="54" t="s">
        <v>85</v>
      </c>
      <c r="M66" s="56"/>
      <c r="N66" s="56"/>
      <c r="O66" s="56"/>
      <c r="P66" s="56"/>
      <c r="Q66" s="56"/>
      <c r="R66" s="56"/>
      <c r="S66" s="56"/>
    </row>
    <row r="67" ht="127.5" spans="1:19">
      <c r="A67" s="50">
        <v>79</v>
      </c>
      <c r="B67" s="50" t="s">
        <v>69</v>
      </c>
      <c r="C67" s="50"/>
      <c r="D67" s="50" t="s">
        <v>271</v>
      </c>
      <c r="E67" s="50" t="s">
        <v>191</v>
      </c>
      <c r="F67" s="50" t="s">
        <v>272</v>
      </c>
      <c r="G67" s="50" t="s">
        <v>269</v>
      </c>
      <c r="H67" s="50" t="s">
        <v>273</v>
      </c>
      <c r="I67" s="50" t="s">
        <v>75</v>
      </c>
      <c r="J67" s="50" t="s">
        <v>76</v>
      </c>
      <c r="K67" s="50" t="s">
        <v>77</v>
      </c>
      <c r="L67" s="54" t="s">
        <v>85</v>
      </c>
      <c r="M67" s="56"/>
      <c r="N67" s="56"/>
      <c r="O67" s="56"/>
      <c r="P67" s="56"/>
      <c r="Q67" s="56"/>
      <c r="R67" s="56"/>
      <c r="S67" s="56"/>
    </row>
    <row r="68" ht="38.25" spans="1:19">
      <c r="A68" s="50">
        <v>80</v>
      </c>
      <c r="B68" s="50" t="s">
        <v>69</v>
      </c>
      <c r="C68" s="50"/>
      <c r="D68" s="50" t="s">
        <v>274</v>
      </c>
      <c r="E68" s="50" t="s">
        <v>275</v>
      </c>
      <c r="F68" s="50" t="s">
        <v>276</v>
      </c>
      <c r="G68" s="50" t="s">
        <v>277</v>
      </c>
      <c r="H68" s="50" t="s">
        <v>278</v>
      </c>
      <c r="I68" s="50" t="s">
        <v>75</v>
      </c>
      <c r="J68" s="50" t="s">
        <v>76</v>
      </c>
      <c r="K68" s="50" t="s">
        <v>77</v>
      </c>
      <c r="L68" s="54" t="s">
        <v>85</v>
      </c>
      <c r="M68" s="56"/>
      <c r="N68" s="56"/>
      <c r="O68" s="56"/>
      <c r="P68" s="56"/>
      <c r="Q68" s="56"/>
      <c r="R68" s="56"/>
      <c r="S68" s="56"/>
    </row>
    <row r="69" ht="38.25" spans="1:19">
      <c r="A69" s="50">
        <v>83</v>
      </c>
      <c r="B69" s="50" t="s">
        <v>69</v>
      </c>
      <c r="C69" s="50"/>
      <c r="D69" s="50" t="s">
        <v>274</v>
      </c>
      <c r="E69" s="50" t="s">
        <v>275</v>
      </c>
      <c r="F69" s="50" t="s">
        <v>279</v>
      </c>
      <c r="G69" s="50" t="s">
        <v>280</v>
      </c>
      <c r="H69" s="50" t="s">
        <v>281</v>
      </c>
      <c r="I69" s="50" t="s">
        <v>44</v>
      </c>
      <c r="J69" s="50" t="s">
        <v>282</v>
      </c>
      <c r="K69" s="50" t="s">
        <v>77</v>
      </c>
      <c r="L69" s="54" t="s">
        <v>85</v>
      </c>
      <c r="M69" s="56"/>
      <c r="N69" s="56"/>
      <c r="O69" s="56"/>
      <c r="P69" s="56"/>
      <c r="Q69" s="56"/>
      <c r="R69" s="56"/>
      <c r="S69" s="56"/>
    </row>
    <row r="70" ht="38.25" spans="1:19">
      <c r="A70" s="50">
        <v>84</v>
      </c>
      <c r="B70" s="50" t="s">
        <v>69</v>
      </c>
      <c r="C70" s="50"/>
      <c r="D70" s="50" t="s">
        <v>274</v>
      </c>
      <c r="E70" s="50" t="s">
        <v>275</v>
      </c>
      <c r="F70" s="50" t="s">
        <v>279</v>
      </c>
      <c r="G70" s="50" t="s">
        <v>283</v>
      </c>
      <c r="H70" s="50" t="s">
        <v>284</v>
      </c>
      <c r="I70" s="50" t="s">
        <v>44</v>
      </c>
      <c r="J70" s="50" t="s">
        <v>282</v>
      </c>
      <c r="K70" s="50" t="s">
        <v>77</v>
      </c>
      <c r="L70" s="54" t="s">
        <v>85</v>
      </c>
      <c r="M70" s="56"/>
      <c r="N70" s="56"/>
      <c r="O70" s="56"/>
      <c r="P70" s="56"/>
      <c r="Q70" s="56"/>
      <c r="R70" s="56"/>
      <c r="S70" s="56"/>
    </row>
    <row r="71" ht="38.25" spans="1:19">
      <c r="A71" s="50">
        <v>85</v>
      </c>
      <c r="B71" s="50" t="s">
        <v>69</v>
      </c>
      <c r="C71" s="50"/>
      <c r="D71" s="50" t="s">
        <v>274</v>
      </c>
      <c r="E71" s="50" t="s">
        <v>275</v>
      </c>
      <c r="F71" s="50" t="s">
        <v>279</v>
      </c>
      <c r="G71" s="50" t="s">
        <v>285</v>
      </c>
      <c r="H71" s="50" t="s">
        <v>286</v>
      </c>
      <c r="I71" s="50" t="s">
        <v>44</v>
      </c>
      <c r="J71" s="50" t="s">
        <v>282</v>
      </c>
      <c r="K71" s="50" t="s">
        <v>77</v>
      </c>
      <c r="L71" s="54" t="s">
        <v>85</v>
      </c>
      <c r="M71" s="56"/>
      <c r="N71" s="56"/>
      <c r="O71" s="56"/>
      <c r="P71" s="56"/>
      <c r="Q71" s="56"/>
      <c r="R71" s="56"/>
      <c r="S71" s="56"/>
    </row>
    <row r="72" ht="38.25" spans="1:19">
      <c r="A72" s="50">
        <v>86</v>
      </c>
      <c r="B72" s="50" t="s">
        <v>69</v>
      </c>
      <c r="C72" s="50"/>
      <c r="D72" s="50" t="s">
        <v>274</v>
      </c>
      <c r="E72" s="50" t="s">
        <v>275</v>
      </c>
      <c r="F72" s="50" t="s">
        <v>279</v>
      </c>
      <c r="G72" s="50" t="s">
        <v>287</v>
      </c>
      <c r="H72" s="50" t="s">
        <v>288</v>
      </c>
      <c r="I72" s="50" t="s">
        <v>44</v>
      </c>
      <c r="J72" s="50" t="s">
        <v>282</v>
      </c>
      <c r="K72" s="50" t="s">
        <v>77</v>
      </c>
      <c r="L72" s="54" t="s">
        <v>85</v>
      </c>
      <c r="M72" s="56"/>
      <c r="N72" s="56"/>
      <c r="O72" s="56"/>
      <c r="P72" s="56"/>
      <c r="Q72" s="56"/>
      <c r="R72" s="56"/>
      <c r="S72" s="56"/>
    </row>
    <row r="73" ht="51" spans="1:19">
      <c r="A73" s="50">
        <v>87</v>
      </c>
      <c r="B73" s="50" t="s">
        <v>69</v>
      </c>
      <c r="C73" s="50"/>
      <c r="D73" s="50" t="s">
        <v>274</v>
      </c>
      <c r="E73" s="50" t="s">
        <v>275</v>
      </c>
      <c r="F73" s="50" t="s">
        <v>289</v>
      </c>
      <c r="G73" s="50" t="s">
        <v>290</v>
      </c>
      <c r="H73" s="50" t="s">
        <v>291</v>
      </c>
      <c r="I73" s="50" t="s">
        <v>44</v>
      </c>
      <c r="J73" s="50" t="s">
        <v>282</v>
      </c>
      <c r="K73" s="50" t="s">
        <v>77</v>
      </c>
      <c r="L73" s="54" t="s">
        <v>85</v>
      </c>
      <c r="M73" s="56"/>
      <c r="N73" s="56"/>
      <c r="O73" s="56"/>
      <c r="P73" s="56"/>
      <c r="Q73" s="56"/>
      <c r="R73" s="56"/>
      <c r="S73" s="56"/>
    </row>
    <row r="74" ht="51" spans="1:19">
      <c r="A74" s="50">
        <v>88</v>
      </c>
      <c r="B74" s="50" t="s">
        <v>69</v>
      </c>
      <c r="C74" s="50"/>
      <c r="D74" s="50" t="s">
        <v>274</v>
      </c>
      <c r="E74" s="50" t="s">
        <v>275</v>
      </c>
      <c r="F74" s="50" t="s">
        <v>292</v>
      </c>
      <c r="G74" s="50" t="s">
        <v>290</v>
      </c>
      <c r="H74" s="50" t="s">
        <v>293</v>
      </c>
      <c r="I74" s="50" t="s">
        <v>44</v>
      </c>
      <c r="J74" s="50" t="s">
        <v>282</v>
      </c>
      <c r="K74" s="50" t="s">
        <v>77</v>
      </c>
      <c r="L74" s="54" t="s">
        <v>85</v>
      </c>
      <c r="M74" s="56"/>
      <c r="N74" s="56"/>
      <c r="O74" s="56"/>
      <c r="P74" s="56"/>
      <c r="Q74" s="56"/>
      <c r="R74" s="56"/>
      <c r="S74" s="56"/>
    </row>
    <row r="75" ht="76.5" spans="1:19">
      <c r="A75" s="50">
        <v>89</v>
      </c>
      <c r="B75" s="50" t="s">
        <v>69</v>
      </c>
      <c r="C75" s="50"/>
      <c r="D75" s="50" t="s">
        <v>274</v>
      </c>
      <c r="E75" s="50" t="s">
        <v>275</v>
      </c>
      <c r="F75" s="50" t="s">
        <v>294</v>
      </c>
      <c r="G75" s="50" t="s">
        <v>295</v>
      </c>
      <c r="H75" s="50" t="s">
        <v>296</v>
      </c>
      <c r="I75" s="50" t="s">
        <v>44</v>
      </c>
      <c r="J75" s="50" t="s">
        <v>282</v>
      </c>
      <c r="K75" s="50" t="s">
        <v>77</v>
      </c>
      <c r="L75" s="54" t="s">
        <v>85</v>
      </c>
      <c r="M75" s="56"/>
      <c r="N75" s="56"/>
      <c r="O75" s="56"/>
      <c r="P75" s="56"/>
      <c r="Q75" s="56"/>
      <c r="R75" s="56"/>
      <c r="S75" s="56"/>
    </row>
    <row r="76" ht="38.25" spans="1:19">
      <c r="A76" s="50">
        <v>90</v>
      </c>
      <c r="B76" s="50" t="s">
        <v>69</v>
      </c>
      <c r="C76" s="50"/>
      <c r="D76" s="50" t="s">
        <v>274</v>
      </c>
      <c r="E76" s="50" t="s">
        <v>275</v>
      </c>
      <c r="F76" s="50" t="s">
        <v>279</v>
      </c>
      <c r="G76" s="50" t="s">
        <v>297</v>
      </c>
      <c r="H76" s="50" t="s">
        <v>298</v>
      </c>
      <c r="I76" s="50" t="s">
        <v>44</v>
      </c>
      <c r="J76" s="50" t="s">
        <v>282</v>
      </c>
      <c r="K76" s="50" t="s">
        <v>77</v>
      </c>
      <c r="L76" s="54" t="s">
        <v>85</v>
      </c>
      <c r="M76" s="56"/>
      <c r="N76" s="56"/>
      <c r="O76" s="56"/>
      <c r="P76" s="56"/>
      <c r="Q76" s="56"/>
      <c r="R76" s="56"/>
      <c r="S76" s="56"/>
    </row>
    <row r="77" ht="38.25" spans="1:19">
      <c r="A77" s="50">
        <v>91</v>
      </c>
      <c r="B77" s="50" t="s">
        <v>69</v>
      </c>
      <c r="C77" s="50"/>
      <c r="D77" s="50" t="s">
        <v>274</v>
      </c>
      <c r="E77" s="50" t="s">
        <v>275</v>
      </c>
      <c r="F77" s="50" t="s">
        <v>279</v>
      </c>
      <c r="G77" s="50" t="s">
        <v>299</v>
      </c>
      <c r="H77" s="50" t="s">
        <v>300</v>
      </c>
      <c r="I77" s="50" t="s">
        <v>44</v>
      </c>
      <c r="J77" s="50" t="s">
        <v>282</v>
      </c>
      <c r="K77" s="50" t="s">
        <v>77</v>
      </c>
      <c r="L77" s="54" t="s">
        <v>85</v>
      </c>
      <c r="M77" s="56"/>
      <c r="N77" s="56"/>
      <c r="O77" s="56"/>
      <c r="P77" s="56"/>
      <c r="Q77" s="56"/>
      <c r="R77" s="56"/>
      <c r="S77" s="56"/>
    </row>
    <row r="78" ht="38.25" spans="1:19">
      <c r="A78" s="50">
        <v>92</v>
      </c>
      <c r="B78" s="50" t="s">
        <v>69</v>
      </c>
      <c r="C78" s="50"/>
      <c r="D78" s="50" t="s">
        <v>274</v>
      </c>
      <c r="E78" s="50" t="s">
        <v>275</v>
      </c>
      <c r="F78" s="50" t="s">
        <v>279</v>
      </c>
      <c r="G78" s="50" t="s">
        <v>301</v>
      </c>
      <c r="H78" s="50" t="s">
        <v>302</v>
      </c>
      <c r="I78" s="50" t="s">
        <v>44</v>
      </c>
      <c r="J78" s="50" t="s">
        <v>282</v>
      </c>
      <c r="K78" s="50" t="s">
        <v>77</v>
      </c>
      <c r="L78" s="54" t="s">
        <v>85</v>
      </c>
      <c r="M78" s="56"/>
      <c r="N78" s="56"/>
      <c r="O78" s="56"/>
      <c r="P78" s="56"/>
      <c r="Q78" s="56"/>
      <c r="R78" s="56"/>
      <c r="S78" s="56"/>
    </row>
    <row r="79" ht="25.5" spans="1:19">
      <c r="A79" s="50">
        <v>96</v>
      </c>
      <c r="B79" s="50" t="s">
        <v>69</v>
      </c>
      <c r="C79" s="50"/>
      <c r="D79" s="50" t="s">
        <v>303</v>
      </c>
      <c r="E79" s="50" t="s">
        <v>304</v>
      </c>
      <c r="F79" s="50" t="s">
        <v>305</v>
      </c>
      <c r="G79" s="50" t="s">
        <v>306</v>
      </c>
      <c r="H79" s="50" t="s">
        <v>307</v>
      </c>
      <c r="I79" s="50" t="s">
        <v>101</v>
      </c>
      <c r="J79" s="50" t="s">
        <v>76</v>
      </c>
      <c r="K79" s="50" t="s">
        <v>77</v>
      </c>
      <c r="L79" s="54" t="s">
        <v>85</v>
      </c>
      <c r="M79" s="56"/>
      <c r="N79" s="56"/>
      <c r="O79" s="56"/>
      <c r="P79" s="56"/>
      <c r="Q79" s="56"/>
      <c r="R79" s="56"/>
      <c r="S79" s="56"/>
    </row>
    <row r="80" ht="25.5" spans="1:19">
      <c r="A80" s="50">
        <v>124</v>
      </c>
      <c r="B80" s="50" t="s">
        <v>69</v>
      </c>
      <c r="C80" s="50"/>
      <c r="D80" s="50" t="s">
        <v>308</v>
      </c>
      <c r="E80" s="50" t="s">
        <v>191</v>
      </c>
      <c r="F80" s="50" t="s">
        <v>309</v>
      </c>
      <c r="G80" s="50" t="s">
        <v>310</v>
      </c>
      <c r="H80" s="50" t="s">
        <v>311</v>
      </c>
      <c r="I80" s="50" t="s">
        <v>75</v>
      </c>
      <c r="J80" s="50" t="s">
        <v>76</v>
      </c>
      <c r="K80" s="50" t="s">
        <v>77</v>
      </c>
      <c r="L80" s="54" t="s">
        <v>85</v>
      </c>
      <c r="M80" s="56"/>
      <c r="N80" s="56"/>
      <c r="O80" s="56"/>
      <c r="P80" s="56"/>
      <c r="Q80" s="56"/>
      <c r="R80" s="56"/>
      <c r="S80" s="56"/>
    </row>
    <row r="81" ht="38.25" spans="1:19">
      <c r="A81" s="50">
        <v>125</v>
      </c>
      <c r="B81" s="50" t="s">
        <v>69</v>
      </c>
      <c r="C81" s="50"/>
      <c r="D81" s="50" t="s">
        <v>308</v>
      </c>
      <c r="E81" s="50" t="s">
        <v>312</v>
      </c>
      <c r="F81" s="50" t="s">
        <v>311</v>
      </c>
      <c r="G81" s="50" t="s">
        <v>313</v>
      </c>
      <c r="H81" s="50" t="s">
        <v>314</v>
      </c>
      <c r="I81" s="50" t="s">
        <v>75</v>
      </c>
      <c r="J81" s="50" t="s">
        <v>76</v>
      </c>
      <c r="K81" s="50" t="s">
        <v>77</v>
      </c>
      <c r="L81" s="54" t="s">
        <v>85</v>
      </c>
      <c r="M81" s="56"/>
      <c r="N81" s="56"/>
      <c r="O81" s="56"/>
      <c r="P81" s="56"/>
      <c r="Q81" s="56"/>
      <c r="R81" s="56"/>
      <c r="S81" s="56"/>
    </row>
    <row r="82" ht="38.25" spans="1:19">
      <c r="A82" s="50">
        <v>126</v>
      </c>
      <c r="B82" s="50" t="s">
        <v>69</v>
      </c>
      <c r="C82" s="50"/>
      <c r="D82" s="50" t="s">
        <v>315</v>
      </c>
      <c r="E82" s="50" t="s">
        <v>316</v>
      </c>
      <c r="F82" s="50" t="s">
        <v>311</v>
      </c>
      <c r="G82" s="50" t="s">
        <v>317</v>
      </c>
      <c r="H82" s="50" t="s">
        <v>318</v>
      </c>
      <c r="I82" s="50" t="s">
        <v>75</v>
      </c>
      <c r="J82" s="50" t="s">
        <v>76</v>
      </c>
      <c r="K82" s="50" t="s">
        <v>77</v>
      </c>
      <c r="L82" s="54" t="s">
        <v>85</v>
      </c>
      <c r="M82" s="56"/>
      <c r="N82" s="56"/>
      <c r="O82" s="56"/>
      <c r="P82" s="56"/>
      <c r="Q82" s="56"/>
      <c r="R82" s="56"/>
      <c r="S82" s="56"/>
    </row>
    <row r="83" ht="38.25" spans="1:19">
      <c r="A83" s="50">
        <v>127</v>
      </c>
      <c r="B83" s="50" t="s">
        <v>69</v>
      </c>
      <c r="C83" s="50"/>
      <c r="D83" s="50" t="s">
        <v>315</v>
      </c>
      <c r="E83" s="50" t="s">
        <v>319</v>
      </c>
      <c r="F83" s="50" t="s">
        <v>311</v>
      </c>
      <c r="G83" s="50" t="s">
        <v>320</v>
      </c>
      <c r="H83" s="50" t="s">
        <v>321</v>
      </c>
      <c r="I83" s="50" t="s">
        <v>75</v>
      </c>
      <c r="J83" s="50" t="s">
        <v>76</v>
      </c>
      <c r="K83" s="50" t="s">
        <v>77</v>
      </c>
      <c r="L83" s="54" t="s">
        <v>85</v>
      </c>
      <c r="M83" s="56"/>
      <c r="N83" s="56"/>
      <c r="O83" s="56"/>
      <c r="P83" s="56"/>
      <c r="Q83" s="56"/>
      <c r="R83" s="56"/>
      <c r="S83" s="56"/>
    </row>
    <row r="84" ht="38.25" spans="1:19">
      <c r="A84" s="50">
        <v>128</v>
      </c>
      <c r="B84" s="50" t="s">
        <v>69</v>
      </c>
      <c r="C84" s="50"/>
      <c r="D84" s="50" t="s">
        <v>308</v>
      </c>
      <c r="E84" s="50" t="s">
        <v>322</v>
      </c>
      <c r="F84" s="50" t="s">
        <v>323</v>
      </c>
      <c r="G84" s="50" t="s">
        <v>324</v>
      </c>
      <c r="H84" s="50" t="s">
        <v>325</v>
      </c>
      <c r="I84" s="50" t="s">
        <v>101</v>
      </c>
      <c r="J84" s="50" t="s">
        <v>76</v>
      </c>
      <c r="K84" s="50" t="s">
        <v>77</v>
      </c>
      <c r="L84" s="54" t="s">
        <v>85</v>
      </c>
      <c r="M84" s="56"/>
      <c r="N84" s="56"/>
      <c r="O84" s="56"/>
      <c r="P84" s="56"/>
      <c r="Q84" s="56"/>
      <c r="R84" s="56"/>
      <c r="S84" s="56"/>
    </row>
    <row r="85" ht="38.25" spans="1:19">
      <c r="A85" s="50">
        <v>129</v>
      </c>
      <c r="B85" s="50" t="s">
        <v>69</v>
      </c>
      <c r="C85" s="50"/>
      <c r="D85" s="50" t="s">
        <v>308</v>
      </c>
      <c r="E85" s="50" t="s">
        <v>322</v>
      </c>
      <c r="F85" s="50" t="s">
        <v>326</v>
      </c>
      <c r="G85" s="50" t="s">
        <v>327</v>
      </c>
      <c r="H85" s="50" t="s">
        <v>328</v>
      </c>
      <c r="I85" s="50" t="s">
        <v>101</v>
      </c>
      <c r="J85" s="50" t="s">
        <v>76</v>
      </c>
      <c r="K85" s="50" t="s">
        <v>77</v>
      </c>
      <c r="L85" s="54" t="s">
        <v>85</v>
      </c>
      <c r="M85" s="56"/>
      <c r="N85" s="56"/>
      <c r="O85" s="56"/>
      <c r="P85" s="56"/>
      <c r="Q85" s="56"/>
      <c r="R85" s="56"/>
      <c r="S85" s="56"/>
    </row>
    <row r="86" ht="25.5" spans="1:19">
      <c r="A86" s="50">
        <v>130</v>
      </c>
      <c r="B86" s="50" t="s">
        <v>69</v>
      </c>
      <c r="C86" s="50"/>
      <c r="D86" s="50" t="s">
        <v>308</v>
      </c>
      <c r="E86" s="50" t="s">
        <v>322</v>
      </c>
      <c r="F86" s="50" t="s">
        <v>329</v>
      </c>
      <c r="G86" s="50" t="s">
        <v>330</v>
      </c>
      <c r="H86" s="50" t="s">
        <v>331</v>
      </c>
      <c r="I86" s="50" t="s">
        <v>101</v>
      </c>
      <c r="J86" s="50" t="s">
        <v>76</v>
      </c>
      <c r="K86" s="50" t="s">
        <v>77</v>
      </c>
      <c r="L86" s="54" t="s">
        <v>85</v>
      </c>
      <c r="M86" s="56"/>
      <c r="N86" s="56"/>
      <c r="O86" s="56"/>
      <c r="P86" s="56"/>
      <c r="Q86" s="56"/>
      <c r="R86" s="56"/>
      <c r="S86" s="56"/>
    </row>
    <row r="87" ht="38.25" spans="1:19">
      <c r="A87" s="50">
        <v>131</v>
      </c>
      <c r="B87" s="50" t="s">
        <v>69</v>
      </c>
      <c r="C87" s="50"/>
      <c r="D87" s="50" t="s">
        <v>315</v>
      </c>
      <c r="E87" s="50" t="s">
        <v>322</v>
      </c>
      <c r="F87" s="50" t="s">
        <v>323</v>
      </c>
      <c r="G87" s="50" t="s">
        <v>332</v>
      </c>
      <c r="H87" s="50" t="s">
        <v>333</v>
      </c>
      <c r="I87" s="50" t="s">
        <v>101</v>
      </c>
      <c r="J87" s="50" t="s">
        <v>76</v>
      </c>
      <c r="K87" s="50" t="s">
        <v>77</v>
      </c>
      <c r="L87" s="54" t="s">
        <v>85</v>
      </c>
      <c r="M87" s="56"/>
      <c r="N87" s="56"/>
      <c r="O87" s="56"/>
      <c r="P87" s="56"/>
      <c r="Q87" s="56"/>
      <c r="R87" s="56"/>
      <c r="S87" s="56"/>
    </row>
    <row r="88" ht="38.25" spans="1:19">
      <c r="A88" s="50">
        <v>132</v>
      </c>
      <c r="B88" s="50" t="s">
        <v>69</v>
      </c>
      <c r="C88" s="50"/>
      <c r="D88" s="50" t="s">
        <v>315</v>
      </c>
      <c r="E88" s="50" t="s">
        <v>334</v>
      </c>
      <c r="F88" s="50" t="s">
        <v>335</v>
      </c>
      <c r="G88" s="50" t="s">
        <v>336</v>
      </c>
      <c r="H88" s="50" t="s">
        <v>337</v>
      </c>
      <c r="I88" s="50" t="s">
        <v>75</v>
      </c>
      <c r="J88" s="50" t="s">
        <v>76</v>
      </c>
      <c r="K88" s="50" t="s">
        <v>77</v>
      </c>
      <c r="L88" s="54" t="s">
        <v>85</v>
      </c>
      <c r="M88" s="56"/>
      <c r="N88" s="56"/>
      <c r="O88" s="56"/>
      <c r="P88" s="56"/>
      <c r="Q88" s="56"/>
      <c r="R88" s="56"/>
      <c r="S88" s="56"/>
    </row>
    <row r="89" ht="38.25" spans="1:19">
      <c r="A89" s="50">
        <v>133</v>
      </c>
      <c r="B89" s="50" t="s">
        <v>69</v>
      </c>
      <c r="C89" s="50"/>
      <c r="D89" s="50" t="s">
        <v>315</v>
      </c>
      <c r="E89" s="50" t="s">
        <v>334</v>
      </c>
      <c r="F89" s="50" t="s">
        <v>335</v>
      </c>
      <c r="G89" s="50" t="s">
        <v>338</v>
      </c>
      <c r="H89" s="50" t="s">
        <v>337</v>
      </c>
      <c r="I89" s="50" t="s">
        <v>101</v>
      </c>
      <c r="J89" s="50" t="s">
        <v>76</v>
      </c>
      <c r="K89" s="50" t="s">
        <v>77</v>
      </c>
      <c r="L89" s="54" t="s">
        <v>85</v>
      </c>
      <c r="M89" s="56"/>
      <c r="N89" s="56"/>
      <c r="O89" s="56"/>
      <c r="P89" s="56"/>
      <c r="Q89" s="56"/>
      <c r="R89" s="56"/>
      <c r="S89" s="56"/>
    </row>
    <row r="90" ht="38.25" spans="1:19">
      <c r="A90" s="50">
        <v>134</v>
      </c>
      <c r="B90" s="50" t="s">
        <v>69</v>
      </c>
      <c r="C90" s="50"/>
      <c r="D90" s="50" t="s">
        <v>315</v>
      </c>
      <c r="E90" s="50" t="s">
        <v>334</v>
      </c>
      <c r="F90" s="50" t="s">
        <v>323</v>
      </c>
      <c r="G90" s="50" t="s">
        <v>339</v>
      </c>
      <c r="H90" s="50" t="s">
        <v>340</v>
      </c>
      <c r="I90" s="50" t="s">
        <v>101</v>
      </c>
      <c r="J90" s="50" t="s">
        <v>76</v>
      </c>
      <c r="K90" s="50" t="s">
        <v>77</v>
      </c>
      <c r="L90" s="54" t="s">
        <v>85</v>
      </c>
      <c r="M90" s="56"/>
      <c r="N90" s="56"/>
      <c r="O90" s="56"/>
      <c r="P90" s="56"/>
      <c r="Q90" s="56"/>
      <c r="R90" s="56"/>
      <c r="S90" s="56"/>
    </row>
    <row r="91" ht="25.5" spans="1:19">
      <c r="A91" s="50">
        <v>135</v>
      </c>
      <c r="B91" s="50" t="s">
        <v>69</v>
      </c>
      <c r="C91" s="50"/>
      <c r="D91" s="50" t="s">
        <v>315</v>
      </c>
      <c r="E91" s="50" t="s">
        <v>334</v>
      </c>
      <c r="F91" s="50" t="s">
        <v>311</v>
      </c>
      <c r="G91" s="50" t="s">
        <v>341</v>
      </c>
      <c r="H91" s="50" t="s">
        <v>342</v>
      </c>
      <c r="I91" s="50" t="s">
        <v>101</v>
      </c>
      <c r="J91" s="50" t="s">
        <v>76</v>
      </c>
      <c r="K91" s="50" t="s">
        <v>77</v>
      </c>
      <c r="L91" s="54" t="s">
        <v>85</v>
      </c>
      <c r="M91" s="56"/>
      <c r="N91" s="56"/>
      <c r="O91" s="56"/>
      <c r="P91" s="56"/>
      <c r="Q91" s="56"/>
      <c r="R91" s="56"/>
      <c r="S91" s="56"/>
    </row>
    <row r="92" ht="25.5" spans="1:19">
      <c r="A92" s="50">
        <v>136</v>
      </c>
      <c r="B92" s="50" t="s">
        <v>69</v>
      </c>
      <c r="C92" s="50"/>
      <c r="D92" s="50" t="s">
        <v>315</v>
      </c>
      <c r="E92" s="50" t="s">
        <v>322</v>
      </c>
      <c r="F92" s="50" t="s">
        <v>311</v>
      </c>
      <c r="G92" s="50" t="s">
        <v>343</v>
      </c>
      <c r="H92" s="50" t="s">
        <v>344</v>
      </c>
      <c r="I92" s="50" t="s">
        <v>101</v>
      </c>
      <c r="J92" s="50" t="s">
        <v>76</v>
      </c>
      <c r="K92" s="50" t="s">
        <v>77</v>
      </c>
      <c r="L92" s="54" t="s">
        <v>85</v>
      </c>
      <c r="M92" s="56"/>
      <c r="N92" s="56"/>
      <c r="O92" s="56"/>
      <c r="P92" s="56"/>
      <c r="Q92" s="56"/>
      <c r="R92" s="56"/>
      <c r="S92" s="56"/>
    </row>
    <row r="93" ht="25.5" spans="1:19">
      <c r="A93" s="50">
        <v>137</v>
      </c>
      <c r="B93" s="50" t="s">
        <v>69</v>
      </c>
      <c r="C93" s="50"/>
      <c r="D93" s="50" t="s">
        <v>345</v>
      </c>
      <c r="E93" s="50" t="s">
        <v>312</v>
      </c>
      <c r="F93" s="50" t="s">
        <v>311</v>
      </c>
      <c r="G93" s="50" t="s">
        <v>346</v>
      </c>
      <c r="H93" s="50" t="s">
        <v>347</v>
      </c>
      <c r="I93" s="50" t="s">
        <v>75</v>
      </c>
      <c r="J93" s="50" t="s">
        <v>76</v>
      </c>
      <c r="K93" s="50" t="s">
        <v>77</v>
      </c>
      <c r="L93" s="54" t="s">
        <v>85</v>
      </c>
      <c r="M93" s="56"/>
      <c r="N93" s="56"/>
      <c r="O93" s="56"/>
      <c r="P93" s="56"/>
      <c r="Q93" s="56"/>
      <c r="R93" s="56"/>
      <c r="S93" s="56"/>
    </row>
    <row r="94" ht="25.5" spans="1:19">
      <c r="A94" s="50">
        <v>138</v>
      </c>
      <c r="B94" s="50" t="s">
        <v>69</v>
      </c>
      <c r="C94" s="50"/>
      <c r="D94" s="50" t="s">
        <v>348</v>
      </c>
      <c r="E94" s="50" t="s">
        <v>312</v>
      </c>
      <c r="F94" s="50" t="s">
        <v>311</v>
      </c>
      <c r="G94" s="50" t="s">
        <v>349</v>
      </c>
      <c r="H94" s="50" t="s">
        <v>350</v>
      </c>
      <c r="I94" s="50" t="s">
        <v>75</v>
      </c>
      <c r="J94" s="50" t="s">
        <v>76</v>
      </c>
      <c r="K94" s="50" t="s">
        <v>77</v>
      </c>
      <c r="L94" s="54" t="s">
        <v>85</v>
      </c>
      <c r="M94" s="56"/>
      <c r="N94" s="56"/>
      <c r="O94" s="56"/>
      <c r="P94" s="56"/>
      <c r="Q94" s="56"/>
      <c r="R94" s="56"/>
      <c r="S94" s="56"/>
    </row>
    <row r="95" ht="25.5" spans="1:19">
      <c r="A95" s="58">
        <v>338</v>
      </c>
      <c r="B95" s="50" t="s">
        <v>69</v>
      </c>
      <c r="C95" s="58" t="s">
        <v>351</v>
      </c>
      <c r="D95" s="58" t="s">
        <v>352</v>
      </c>
      <c r="E95" s="58" t="s">
        <v>44</v>
      </c>
      <c r="F95" s="58" t="s">
        <v>353</v>
      </c>
      <c r="G95" s="58" t="s">
        <v>354</v>
      </c>
      <c r="H95" s="58" t="s">
        <v>355</v>
      </c>
      <c r="I95" s="58" t="s">
        <v>101</v>
      </c>
      <c r="J95" s="50" t="s">
        <v>76</v>
      </c>
      <c r="K95" s="50" t="s">
        <v>77</v>
      </c>
      <c r="L95" s="54" t="s">
        <v>85</v>
      </c>
      <c r="M95" s="58"/>
      <c r="N95" s="58"/>
      <c r="O95" s="58"/>
      <c r="P95" s="58"/>
      <c r="Q95" s="58"/>
      <c r="R95" s="58"/>
      <c r="S95" s="65"/>
    </row>
    <row r="96" ht="25.5" spans="1:19">
      <c r="A96" s="58">
        <v>339</v>
      </c>
      <c r="B96" s="50" t="s">
        <v>69</v>
      </c>
      <c r="C96" s="58" t="s">
        <v>356</v>
      </c>
      <c r="D96" s="58" t="s">
        <v>357</v>
      </c>
      <c r="E96" s="58" t="s">
        <v>44</v>
      </c>
      <c r="F96" s="58" t="s">
        <v>358</v>
      </c>
      <c r="G96" s="58" t="s">
        <v>359</v>
      </c>
      <c r="H96" s="58" t="s">
        <v>360</v>
      </c>
      <c r="I96" s="58" t="s">
        <v>101</v>
      </c>
      <c r="J96" s="50" t="s">
        <v>76</v>
      </c>
      <c r="K96" s="50" t="s">
        <v>77</v>
      </c>
      <c r="L96" s="54" t="s">
        <v>85</v>
      </c>
      <c r="M96" s="58"/>
      <c r="N96" s="58"/>
      <c r="O96" s="58"/>
      <c r="P96" s="58"/>
      <c r="Q96" s="58"/>
      <c r="R96" s="58"/>
      <c r="S96" s="65"/>
    </row>
    <row r="97" spans="1:19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62"/>
      <c r="Q97" s="59"/>
      <c r="R97" s="59"/>
      <c r="S97" s="59"/>
    </row>
    <row r="98" spans="1:19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62"/>
      <c r="Q98" s="59"/>
      <c r="R98" s="59"/>
      <c r="S98" s="59"/>
    </row>
    <row r="99" spans="1:1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62"/>
      <c r="Q99" s="59"/>
      <c r="R99" s="59"/>
      <c r="S99" s="59"/>
    </row>
    <row r="100" spans="1:19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63"/>
      <c r="Q100" s="7"/>
      <c r="R100" s="7"/>
      <c r="S100" s="7"/>
    </row>
    <row r="101" ht="60" customHeight="1" spans="1:20">
      <c r="A101" s="60"/>
      <c r="B101" s="60"/>
      <c r="C101" s="60"/>
      <c r="D101" s="54"/>
      <c r="E101" s="60"/>
      <c r="F101" s="58"/>
      <c r="G101" s="58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6"/>
    </row>
    <row r="102" spans="1:19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4"/>
      <c r="Q102" s="61"/>
      <c r="R102" s="61"/>
      <c r="S102" s="61"/>
    </row>
    <row r="103" spans="1:19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62"/>
      <c r="Q103" s="59"/>
      <c r="R103" s="59"/>
      <c r="S103" s="59"/>
    </row>
    <row r="104" spans="1:19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62"/>
      <c r="Q104" s="59"/>
      <c r="R104" s="59"/>
      <c r="S104" s="59"/>
    </row>
    <row r="105" spans="1:19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62"/>
      <c r="Q105" s="59"/>
      <c r="R105" s="59"/>
      <c r="S105" s="59"/>
    </row>
    <row r="106" spans="1:19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62"/>
      <c r="Q106" s="59"/>
      <c r="R106" s="59"/>
      <c r="S106" s="59"/>
    </row>
    <row r="107" spans="1:19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62"/>
      <c r="Q107" s="59"/>
      <c r="R107" s="59"/>
      <c r="S107" s="59"/>
    </row>
    <row r="108" spans="1:19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62"/>
      <c r="Q108" s="59"/>
      <c r="R108" s="59"/>
      <c r="S108" s="59"/>
    </row>
    <row r="109" spans="1:1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62"/>
      <c r="Q109" s="59"/>
      <c r="R109" s="59"/>
      <c r="S109" s="59"/>
    </row>
    <row r="110" spans="1:19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62"/>
      <c r="Q110" s="59"/>
      <c r="R110" s="59"/>
      <c r="S110" s="59"/>
    </row>
    <row r="111" spans="1:19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62"/>
      <c r="Q111" s="59"/>
      <c r="R111" s="59"/>
      <c r="S111" s="59"/>
    </row>
    <row r="112" spans="1:19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62"/>
      <c r="Q112" s="59"/>
      <c r="R112" s="59"/>
      <c r="S112" s="59"/>
    </row>
    <row r="113" spans="1:19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62"/>
      <c r="Q113" s="59"/>
      <c r="R113" s="59"/>
      <c r="S113" s="59"/>
    </row>
    <row r="114" spans="1:19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62"/>
      <c r="Q114" s="59"/>
      <c r="R114" s="59"/>
      <c r="S114" s="59"/>
    </row>
    <row r="115" spans="1:19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62"/>
      <c r="Q115" s="59"/>
      <c r="R115" s="59"/>
      <c r="S115" s="59"/>
    </row>
    <row r="116" spans="1:19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2"/>
      <c r="Q116" s="59"/>
      <c r="R116" s="59"/>
      <c r="S116" s="59"/>
    </row>
    <row r="117" spans="1:19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62"/>
      <c r="Q117" s="59"/>
      <c r="R117" s="59"/>
      <c r="S117" s="59"/>
    </row>
    <row r="118" spans="1:19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62"/>
      <c r="Q118" s="59"/>
      <c r="R118" s="59"/>
      <c r="S118" s="59"/>
    </row>
    <row r="119" spans="1: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62"/>
      <c r="Q119" s="59"/>
      <c r="R119" s="59"/>
      <c r="S119" s="59"/>
    </row>
    <row r="120" spans="1:19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62"/>
      <c r="Q120" s="59"/>
      <c r="R120" s="59"/>
      <c r="S120" s="59"/>
    </row>
    <row r="121" spans="1:19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62"/>
      <c r="Q121" s="59"/>
      <c r="R121" s="59"/>
      <c r="S121" s="59"/>
    </row>
    <row r="122" spans="1:19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2"/>
      <c r="Q122" s="59"/>
      <c r="R122" s="59"/>
      <c r="S122" s="59"/>
    </row>
    <row r="123" spans="1:19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62"/>
      <c r="Q123" s="59"/>
      <c r="R123" s="59"/>
      <c r="S123" s="59"/>
    </row>
    <row r="124" spans="1:19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62"/>
      <c r="Q124" s="59"/>
      <c r="R124" s="59"/>
      <c r="S124" s="59"/>
    </row>
    <row r="125" spans="1:19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62"/>
      <c r="Q125" s="59"/>
      <c r="R125" s="59"/>
      <c r="S125" s="59"/>
    </row>
    <row r="126" spans="1:19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62"/>
      <c r="Q126" s="59"/>
      <c r="R126" s="59"/>
      <c r="S126" s="59"/>
    </row>
    <row r="127" spans="1:19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62"/>
      <c r="Q127" s="59"/>
      <c r="R127" s="59"/>
      <c r="S127" s="59"/>
    </row>
    <row r="128" spans="1:19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62"/>
      <c r="Q128" s="59"/>
      <c r="R128" s="59"/>
      <c r="S128" s="59"/>
    </row>
    <row r="129" spans="1:1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62"/>
      <c r="Q129" s="59"/>
      <c r="R129" s="59"/>
      <c r="S129" s="59"/>
    </row>
    <row r="130" spans="1:19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62"/>
      <c r="Q130" s="59"/>
      <c r="R130" s="59"/>
      <c r="S130" s="59"/>
    </row>
    <row r="131" spans="1:19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62"/>
      <c r="Q131" s="59"/>
      <c r="R131" s="59"/>
      <c r="S131" s="59"/>
    </row>
    <row r="132" spans="1:19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62"/>
      <c r="Q132" s="59"/>
      <c r="R132" s="59"/>
      <c r="S132" s="59"/>
    </row>
    <row r="133" spans="1:19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62"/>
      <c r="Q133" s="59"/>
      <c r="R133" s="59"/>
      <c r="S133" s="59"/>
    </row>
    <row r="134" spans="1:19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62"/>
      <c r="Q134" s="59"/>
      <c r="R134" s="59"/>
      <c r="S134" s="59"/>
    </row>
    <row r="135" spans="1:19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62"/>
      <c r="Q135" s="59"/>
      <c r="R135" s="59"/>
      <c r="S135" s="59"/>
    </row>
    <row r="136" spans="1:19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62"/>
      <c r="Q136" s="59"/>
      <c r="R136" s="59"/>
      <c r="S136" s="59"/>
    </row>
    <row r="137" spans="1:19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63"/>
      <c r="Q137" s="7"/>
      <c r="R137" s="7"/>
      <c r="S137" s="7"/>
    </row>
    <row r="138" spans="1:20">
      <c r="A138" s="7"/>
      <c r="B138" s="7"/>
      <c r="C138" s="7"/>
      <c r="D138" s="7"/>
      <c r="E138" s="7"/>
      <c r="F138" s="7"/>
      <c r="G138" s="7"/>
      <c r="H138" s="7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6"/>
    </row>
    <row r="139" spans="1:1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4"/>
      <c r="Q139" s="61"/>
      <c r="R139" s="61"/>
      <c r="S139" s="61"/>
    </row>
    <row r="140" spans="1:19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62"/>
      <c r="Q140" s="59"/>
      <c r="R140" s="59"/>
      <c r="S140" s="59"/>
    </row>
    <row r="141" spans="1:19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62"/>
      <c r="Q141" s="59"/>
      <c r="R141" s="59"/>
      <c r="S141" s="59"/>
    </row>
    <row r="142" spans="1:19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62"/>
      <c r="Q142" s="59"/>
      <c r="R142" s="59"/>
      <c r="S142" s="59"/>
    </row>
    <row r="143" spans="1:19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62"/>
      <c r="Q143" s="59"/>
      <c r="R143" s="59"/>
      <c r="S143" s="59"/>
    </row>
    <row r="144" spans="1:19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62"/>
      <c r="Q144" s="59"/>
      <c r="R144" s="59"/>
      <c r="S144" s="59"/>
    </row>
    <row r="145" spans="1:19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62"/>
      <c r="Q145" s="59"/>
      <c r="R145" s="59"/>
      <c r="S145" s="59"/>
    </row>
    <row r="146" spans="1:19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62"/>
      <c r="Q146" s="59"/>
      <c r="R146" s="59"/>
      <c r="S146" s="59"/>
    </row>
    <row r="147" spans="1:19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62"/>
      <c r="Q147" s="59"/>
      <c r="R147" s="59"/>
      <c r="S147" s="59"/>
    </row>
    <row r="148" spans="1:19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62"/>
      <c r="Q148" s="59"/>
      <c r="R148" s="59"/>
      <c r="S148" s="59"/>
    </row>
    <row r="149" spans="1:1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62"/>
      <c r="Q149" s="59"/>
      <c r="R149" s="59"/>
      <c r="S149" s="59"/>
    </row>
    <row r="150" spans="1:19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62"/>
      <c r="Q150" s="59"/>
      <c r="R150" s="59"/>
      <c r="S150" s="59"/>
    </row>
    <row r="151" spans="1:19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62"/>
      <c r="Q151" s="59"/>
      <c r="R151" s="59"/>
      <c r="S151" s="59"/>
    </row>
    <row r="152" spans="1:19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62"/>
      <c r="Q152" s="59"/>
      <c r="R152" s="59"/>
      <c r="S152" s="59"/>
    </row>
    <row r="153" spans="1:19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62"/>
      <c r="Q153" s="59"/>
      <c r="R153" s="59"/>
      <c r="S153" s="59"/>
    </row>
    <row r="154" spans="1:19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2"/>
      <c r="Q154" s="59"/>
      <c r="R154" s="59"/>
      <c r="S154" s="59"/>
    </row>
    <row r="155" spans="1:19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62"/>
      <c r="Q155" s="59"/>
      <c r="R155" s="59"/>
      <c r="S155" s="59"/>
    </row>
    <row r="156" spans="1:19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62"/>
      <c r="Q156" s="59"/>
      <c r="R156" s="59"/>
      <c r="S156" s="59"/>
    </row>
    <row r="157" spans="1:19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62"/>
      <c r="Q157" s="59"/>
      <c r="R157" s="59"/>
      <c r="S157" s="59"/>
    </row>
    <row r="158" spans="1:19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62"/>
      <c r="Q158" s="59"/>
      <c r="R158" s="59"/>
      <c r="S158" s="59"/>
    </row>
    <row r="159" spans="1:1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62"/>
      <c r="Q159" s="59"/>
      <c r="R159" s="59"/>
      <c r="S159" s="59"/>
    </row>
    <row r="160" spans="1:19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2"/>
      <c r="Q160" s="59"/>
      <c r="R160" s="59"/>
      <c r="S160" s="59"/>
    </row>
    <row r="161" spans="1:19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62"/>
      <c r="Q161" s="59"/>
      <c r="R161" s="59"/>
      <c r="S161" s="59"/>
    </row>
    <row r="162" spans="1:19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62"/>
      <c r="Q162" s="59"/>
      <c r="R162" s="59"/>
      <c r="S162" s="59"/>
    </row>
    <row r="163" spans="1:19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62"/>
      <c r="Q163" s="59"/>
      <c r="R163" s="59"/>
      <c r="S163" s="59"/>
    </row>
    <row r="164" spans="1:19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62"/>
      <c r="Q164" s="59"/>
      <c r="R164" s="59"/>
      <c r="S164" s="59"/>
    </row>
    <row r="165" spans="1:19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62"/>
      <c r="Q165" s="59"/>
      <c r="R165" s="59"/>
      <c r="S165" s="59"/>
    </row>
    <row r="166" spans="1:19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62"/>
      <c r="Q166" s="59"/>
      <c r="R166" s="59"/>
      <c r="S166" s="59"/>
    </row>
    <row r="167" spans="1:19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62"/>
      <c r="Q167" s="59"/>
      <c r="R167" s="59"/>
      <c r="S167" s="59"/>
    </row>
    <row r="168" spans="1:19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2"/>
      <c r="Q168" s="59"/>
      <c r="R168" s="59"/>
      <c r="S168" s="59"/>
    </row>
    <row r="169" spans="1:1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62"/>
      <c r="Q169" s="59"/>
      <c r="R169" s="59"/>
      <c r="S169" s="59"/>
    </row>
    <row r="170" spans="1:19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62"/>
      <c r="Q170" s="59"/>
      <c r="R170" s="59"/>
      <c r="S170" s="59"/>
    </row>
    <row r="171" spans="1:19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62"/>
      <c r="Q171" s="59"/>
      <c r="R171" s="59"/>
      <c r="S171" s="59"/>
    </row>
    <row r="172" spans="1:19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62"/>
      <c r="Q172" s="59"/>
      <c r="R172" s="59"/>
      <c r="S172" s="59"/>
    </row>
    <row r="173" spans="1:19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62"/>
      <c r="Q173" s="59"/>
      <c r="R173" s="59"/>
      <c r="S173" s="59"/>
    </row>
    <row r="174" spans="1:19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62"/>
      <c r="Q174" s="59"/>
      <c r="R174" s="59"/>
      <c r="S174" s="59"/>
    </row>
    <row r="175" spans="1:19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2"/>
      <c r="Q175" s="59"/>
      <c r="R175" s="59"/>
      <c r="S175" s="59"/>
    </row>
    <row r="176" spans="1:19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62"/>
      <c r="Q176" s="59"/>
      <c r="R176" s="59"/>
      <c r="S176" s="59"/>
    </row>
    <row r="177" spans="1:19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62"/>
      <c r="Q177" s="59"/>
      <c r="R177" s="59"/>
      <c r="S177" s="59"/>
    </row>
    <row r="178" spans="1:19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62"/>
      <c r="Q178" s="59"/>
      <c r="R178" s="59"/>
      <c r="S178" s="59"/>
    </row>
    <row r="179" spans="1:1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62"/>
      <c r="Q179" s="59"/>
      <c r="R179" s="59"/>
      <c r="S179" s="59"/>
    </row>
    <row r="180" spans="1:19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62"/>
      <c r="Q180" s="59"/>
      <c r="R180" s="59"/>
      <c r="S180" s="59"/>
    </row>
    <row r="181" spans="1:19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62"/>
      <c r="Q181" s="59"/>
      <c r="R181" s="59"/>
      <c r="S181" s="59"/>
    </row>
    <row r="182" spans="1:19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62"/>
      <c r="Q182" s="59"/>
      <c r="R182" s="59"/>
      <c r="S182" s="59"/>
    </row>
    <row r="183" spans="1:19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62"/>
      <c r="Q183" s="59"/>
      <c r="R183" s="59"/>
      <c r="S183" s="59"/>
    </row>
    <row r="184" spans="1:19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62"/>
      <c r="Q184" s="59"/>
      <c r="R184" s="59"/>
      <c r="S184" s="59"/>
    </row>
    <row r="185" spans="1:19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62"/>
      <c r="Q185" s="59"/>
      <c r="R185" s="59"/>
      <c r="S185" s="59"/>
    </row>
    <row r="186" spans="1:19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62"/>
      <c r="Q186" s="59"/>
      <c r="R186" s="59"/>
      <c r="S186" s="59"/>
    </row>
    <row r="187" spans="1:19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62"/>
      <c r="Q187" s="59"/>
      <c r="R187" s="59"/>
      <c r="S187" s="59"/>
    </row>
    <row r="188" spans="1:19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62"/>
      <c r="Q188" s="59"/>
      <c r="R188" s="59"/>
      <c r="S188" s="59"/>
    </row>
    <row r="189" spans="1:1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62"/>
      <c r="Q189" s="59"/>
      <c r="R189" s="59"/>
      <c r="S189" s="59"/>
    </row>
    <row r="190" spans="1:19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62"/>
      <c r="Q190" s="59"/>
      <c r="R190" s="59"/>
      <c r="S190" s="59"/>
    </row>
    <row r="191" spans="1:19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62"/>
      <c r="Q191" s="59"/>
      <c r="R191" s="59"/>
      <c r="S191" s="59"/>
    </row>
    <row r="192" spans="1:19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62"/>
      <c r="Q192" s="59"/>
      <c r="R192" s="59"/>
      <c r="S192" s="59"/>
    </row>
    <row r="193" spans="1:19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62"/>
      <c r="Q193" s="59"/>
      <c r="R193" s="59"/>
      <c r="S193" s="59"/>
    </row>
    <row r="194" spans="1:19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2"/>
      <c r="Q194" s="59"/>
      <c r="R194" s="59"/>
      <c r="S194" s="59"/>
    </row>
    <row r="195" spans="1:19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62"/>
      <c r="Q195" s="59"/>
      <c r="R195" s="59"/>
      <c r="S195" s="59"/>
    </row>
    <row r="196" spans="1:19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62"/>
      <c r="Q196" s="59"/>
      <c r="R196" s="59"/>
      <c r="S196" s="59"/>
    </row>
    <row r="197" spans="1:19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62"/>
      <c r="Q197" s="59"/>
      <c r="R197" s="59"/>
      <c r="S197" s="59"/>
    </row>
    <row r="198" spans="1:19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62"/>
      <c r="Q198" s="59"/>
      <c r="R198" s="59"/>
      <c r="S198" s="59"/>
    </row>
    <row r="199" spans="1:1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62"/>
      <c r="Q199" s="59"/>
      <c r="R199" s="59"/>
      <c r="S199" s="59"/>
    </row>
    <row r="200" spans="1:19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62"/>
      <c r="Q200" s="59"/>
      <c r="R200" s="59"/>
      <c r="S200" s="59"/>
    </row>
    <row r="201" spans="1:19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62"/>
      <c r="Q201" s="59"/>
      <c r="R201" s="59"/>
      <c r="S201" s="59"/>
    </row>
    <row r="202" spans="1:19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62"/>
      <c r="Q202" s="59"/>
      <c r="R202" s="59"/>
      <c r="S202" s="59"/>
    </row>
    <row r="203" spans="1:19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62"/>
      <c r="Q203" s="59"/>
      <c r="R203" s="59"/>
      <c r="S203" s="59"/>
    </row>
    <row r="204" spans="1:19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62"/>
      <c r="Q204" s="59"/>
      <c r="R204" s="59"/>
      <c r="S204" s="59"/>
    </row>
    <row r="205" spans="1:19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62"/>
      <c r="Q205" s="59"/>
      <c r="R205" s="59"/>
      <c r="S205" s="59"/>
    </row>
    <row r="206" spans="1:19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62"/>
      <c r="Q206" s="59"/>
      <c r="R206" s="59"/>
      <c r="S206" s="59"/>
    </row>
    <row r="207" spans="1:19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62"/>
      <c r="Q207" s="59"/>
      <c r="R207" s="59"/>
      <c r="S207" s="59"/>
    </row>
    <row r="208" spans="1:19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62"/>
      <c r="Q208" s="59"/>
      <c r="R208" s="59"/>
      <c r="S208" s="59"/>
    </row>
    <row r="209" spans="1:1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62"/>
      <c r="Q209" s="59"/>
      <c r="R209" s="59"/>
      <c r="S209" s="59"/>
    </row>
    <row r="210" spans="1:19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62"/>
      <c r="Q210" s="59"/>
      <c r="R210" s="59"/>
      <c r="S210" s="59"/>
    </row>
    <row r="211" spans="1:19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62"/>
      <c r="Q211" s="59"/>
      <c r="R211" s="59"/>
      <c r="S211" s="59"/>
    </row>
    <row r="212" spans="1:19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62"/>
      <c r="Q212" s="59"/>
      <c r="R212" s="59"/>
      <c r="S212" s="59"/>
    </row>
    <row r="213" spans="1:19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62"/>
      <c r="Q213" s="59"/>
      <c r="R213" s="59"/>
      <c r="S213" s="59"/>
    </row>
    <row r="214" spans="1:19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62"/>
      <c r="Q214" s="59"/>
      <c r="R214" s="59"/>
      <c r="S214" s="59"/>
    </row>
    <row r="215" spans="1:19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62"/>
      <c r="Q215" s="59"/>
      <c r="R215" s="59"/>
      <c r="S215" s="59"/>
    </row>
    <row r="216" spans="1:19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62"/>
      <c r="Q216" s="59"/>
      <c r="R216" s="59"/>
      <c r="S216" s="59"/>
    </row>
    <row r="217" spans="1:19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62"/>
      <c r="Q217" s="59"/>
      <c r="R217" s="59"/>
      <c r="S217" s="59"/>
    </row>
    <row r="218" spans="1:19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62"/>
      <c r="Q218" s="59"/>
      <c r="R218" s="59"/>
      <c r="S218" s="59"/>
    </row>
    <row r="219" spans="1: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62"/>
      <c r="Q219" s="59"/>
      <c r="R219" s="59"/>
      <c r="S219" s="59"/>
    </row>
    <row r="220" spans="1:19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62"/>
      <c r="Q220" s="59"/>
      <c r="R220" s="59"/>
      <c r="S220" s="59"/>
    </row>
    <row r="221" spans="1:19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62"/>
      <c r="Q221" s="59"/>
      <c r="R221" s="59"/>
      <c r="S221" s="59"/>
    </row>
    <row r="222" spans="1:19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62"/>
      <c r="Q222" s="59"/>
      <c r="R222" s="59"/>
      <c r="S222" s="59"/>
    </row>
    <row r="223" spans="1:19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62"/>
      <c r="Q223" s="59"/>
      <c r="R223" s="59"/>
      <c r="S223" s="59"/>
    </row>
    <row r="224" spans="1:19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62"/>
      <c r="Q224" s="59"/>
      <c r="R224" s="59"/>
      <c r="S224" s="59"/>
    </row>
    <row r="225" spans="1:19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62"/>
      <c r="Q225" s="59"/>
      <c r="R225" s="59"/>
      <c r="S225" s="59"/>
    </row>
    <row r="226" spans="1:19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62"/>
      <c r="Q226" s="59"/>
      <c r="R226" s="59"/>
      <c r="S226" s="59"/>
    </row>
    <row r="227" spans="1:19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62"/>
      <c r="Q227" s="59"/>
      <c r="R227" s="59"/>
      <c r="S227" s="59"/>
    </row>
    <row r="228" spans="1:19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62"/>
      <c r="Q228" s="59"/>
      <c r="R228" s="59"/>
      <c r="S228" s="59"/>
    </row>
    <row r="229" spans="1:1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62"/>
      <c r="Q229" s="59"/>
      <c r="R229" s="59"/>
      <c r="S229" s="59"/>
    </row>
    <row r="230" spans="1:19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62"/>
      <c r="Q230" s="59"/>
      <c r="R230" s="59"/>
      <c r="S230" s="59"/>
    </row>
    <row r="231" spans="1:19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62"/>
      <c r="Q231" s="59"/>
      <c r="R231" s="59"/>
      <c r="S231" s="59"/>
    </row>
    <row r="232" spans="1:19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62"/>
      <c r="Q232" s="59"/>
      <c r="R232" s="59"/>
      <c r="S232" s="59"/>
    </row>
    <row r="233" spans="1:19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62"/>
      <c r="Q233" s="59"/>
      <c r="R233" s="59"/>
      <c r="S233" s="59"/>
    </row>
    <row r="234" spans="1:19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62"/>
      <c r="Q234" s="59"/>
      <c r="R234" s="59"/>
      <c r="S234" s="59"/>
    </row>
    <row r="235" spans="1:19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62"/>
      <c r="Q235" s="59"/>
      <c r="R235" s="59"/>
      <c r="S235" s="59"/>
    </row>
    <row r="236" spans="1:19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62"/>
      <c r="Q236" s="59"/>
      <c r="R236" s="59"/>
      <c r="S236" s="59"/>
    </row>
    <row r="237" spans="1:19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62"/>
      <c r="Q237" s="59"/>
      <c r="R237" s="59"/>
      <c r="S237" s="59"/>
    </row>
    <row r="238" spans="1:19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62"/>
      <c r="Q238" s="59"/>
      <c r="R238" s="59"/>
      <c r="S238" s="59"/>
    </row>
    <row r="239" spans="1:1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62"/>
      <c r="Q239" s="59"/>
      <c r="R239" s="59"/>
      <c r="S239" s="59"/>
    </row>
    <row r="240" spans="1:19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62"/>
      <c r="Q240" s="59"/>
      <c r="R240" s="59"/>
      <c r="S240" s="59"/>
    </row>
    <row r="241" spans="1:19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62"/>
      <c r="Q241" s="59"/>
      <c r="R241" s="59"/>
      <c r="S241" s="59"/>
    </row>
    <row r="242" spans="1:19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62"/>
      <c r="Q242" s="59"/>
      <c r="R242" s="59"/>
      <c r="S242" s="59"/>
    </row>
    <row r="243" spans="1:19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62"/>
      <c r="Q243" s="59"/>
      <c r="R243" s="59"/>
      <c r="S243" s="59"/>
    </row>
    <row r="244" spans="1:19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62"/>
      <c r="Q244" s="59"/>
      <c r="R244" s="59"/>
      <c r="S244" s="59"/>
    </row>
    <row r="245" spans="1:19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62"/>
      <c r="Q245" s="59"/>
      <c r="R245" s="59"/>
      <c r="S245" s="59"/>
    </row>
    <row r="246" spans="1:19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62"/>
      <c r="Q246" s="59"/>
      <c r="R246" s="59"/>
      <c r="S246" s="59"/>
    </row>
    <row r="247" spans="1:19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62"/>
      <c r="Q247" s="59"/>
      <c r="R247" s="59"/>
      <c r="S247" s="59"/>
    </row>
    <row r="248" spans="1:19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62"/>
      <c r="Q248" s="59"/>
      <c r="R248" s="59"/>
      <c r="S248" s="59"/>
    </row>
    <row r="249" spans="1:1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62"/>
      <c r="Q249" s="59"/>
      <c r="R249" s="59"/>
      <c r="S249" s="59"/>
    </row>
    <row r="250" spans="1:19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62"/>
      <c r="Q250" s="59"/>
      <c r="R250" s="59"/>
      <c r="S250" s="59"/>
    </row>
    <row r="251" spans="1:19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62"/>
      <c r="Q251" s="59"/>
      <c r="R251" s="59"/>
      <c r="S251" s="59"/>
    </row>
    <row r="252" spans="1:19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62"/>
      <c r="Q252" s="59"/>
      <c r="R252" s="59"/>
      <c r="S252" s="59"/>
    </row>
    <row r="253" spans="1:19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62"/>
      <c r="Q253" s="59"/>
      <c r="R253" s="59"/>
      <c r="S253" s="59"/>
    </row>
    <row r="254" spans="1:19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62"/>
      <c r="Q254" s="59"/>
      <c r="R254" s="59"/>
      <c r="S254" s="59"/>
    </row>
    <row r="255" spans="1:19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62"/>
      <c r="Q255" s="59"/>
      <c r="R255" s="59"/>
      <c r="S255" s="59"/>
    </row>
    <row r="256" spans="1:19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62"/>
      <c r="Q256" s="59"/>
      <c r="R256" s="59"/>
      <c r="S256" s="59"/>
    </row>
    <row r="257" spans="1:19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62"/>
      <c r="Q257" s="59"/>
      <c r="R257" s="59"/>
      <c r="S257" s="59"/>
    </row>
    <row r="258" spans="1:19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62"/>
      <c r="Q258" s="59"/>
      <c r="R258" s="59"/>
      <c r="S258" s="59"/>
    </row>
    <row r="259" spans="1:1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62"/>
      <c r="Q259" s="59"/>
      <c r="R259" s="59"/>
      <c r="S259" s="59"/>
    </row>
    <row r="260" spans="1:19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62"/>
      <c r="Q260" s="59"/>
      <c r="R260" s="59"/>
      <c r="S260" s="59"/>
    </row>
    <row r="261" spans="1:19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62"/>
      <c r="Q261" s="59"/>
      <c r="R261" s="59"/>
      <c r="S261" s="59"/>
    </row>
    <row r="262" spans="1:19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62"/>
      <c r="Q262" s="59"/>
      <c r="R262" s="59"/>
      <c r="S262" s="59"/>
    </row>
    <row r="263" spans="1:19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62"/>
      <c r="Q263" s="59"/>
      <c r="R263" s="59"/>
      <c r="S263" s="59"/>
    </row>
    <row r="264" spans="1:19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62"/>
      <c r="Q264" s="59"/>
      <c r="R264" s="59"/>
      <c r="S264" s="59"/>
    </row>
    <row r="265" spans="1:19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62"/>
      <c r="Q265" s="59"/>
      <c r="R265" s="59"/>
      <c r="S265" s="59"/>
    </row>
    <row r="266" spans="1:19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62"/>
      <c r="Q266" s="59"/>
      <c r="R266" s="59"/>
      <c r="S266" s="59"/>
    </row>
    <row r="267" spans="1:19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62"/>
      <c r="Q267" s="59"/>
      <c r="R267" s="59"/>
      <c r="S267" s="59"/>
    </row>
    <row r="268" spans="1:19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62"/>
      <c r="Q268" s="59"/>
      <c r="R268" s="59"/>
      <c r="S268" s="59"/>
    </row>
    <row r="269" spans="1:1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62"/>
      <c r="Q269" s="59"/>
      <c r="R269" s="59"/>
      <c r="S269" s="59"/>
    </row>
    <row r="270" spans="1:19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62"/>
      <c r="Q270" s="59"/>
      <c r="R270" s="59"/>
      <c r="S270" s="59"/>
    </row>
    <row r="271" spans="1:19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62"/>
      <c r="Q271" s="59"/>
      <c r="R271" s="59"/>
      <c r="S271" s="59"/>
    </row>
    <row r="272" spans="1:19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62"/>
      <c r="Q272" s="59"/>
      <c r="R272" s="59"/>
      <c r="S272" s="59"/>
    </row>
    <row r="273" spans="1:19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62"/>
      <c r="Q273" s="59"/>
      <c r="R273" s="59"/>
      <c r="S273" s="59"/>
    </row>
    <row r="274" spans="1:19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62"/>
      <c r="Q274" s="59"/>
      <c r="R274" s="59"/>
      <c r="S274" s="59"/>
    </row>
    <row r="275" spans="1:19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62"/>
      <c r="Q275" s="59"/>
      <c r="R275" s="59"/>
      <c r="S275" s="59"/>
    </row>
    <row r="276" spans="1:19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62"/>
      <c r="Q276" s="59"/>
      <c r="R276" s="59"/>
      <c r="S276" s="59"/>
    </row>
    <row r="277" spans="1:19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62"/>
      <c r="Q277" s="59"/>
      <c r="R277" s="59"/>
      <c r="S277" s="59"/>
    </row>
    <row r="278" spans="1:19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62"/>
      <c r="Q278" s="59"/>
      <c r="R278" s="59"/>
      <c r="S278" s="59"/>
    </row>
    <row r="279" spans="1:1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62"/>
      <c r="Q279" s="59"/>
      <c r="R279" s="59"/>
      <c r="S279" s="59"/>
    </row>
    <row r="280" spans="1:19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62"/>
      <c r="Q280" s="59"/>
      <c r="R280" s="59"/>
      <c r="S280" s="59"/>
    </row>
    <row r="281" spans="1:19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62"/>
      <c r="Q281" s="59"/>
      <c r="R281" s="59"/>
      <c r="S281" s="59"/>
    </row>
    <row r="282" spans="1:19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62"/>
      <c r="Q282" s="59"/>
      <c r="R282" s="59"/>
      <c r="S282" s="59"/>
    </row>
    <row r="283" spans="1:19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62"/>
      <c r="Q283" s="59"/>
      <c r="R283" s="59"/>
      <c r="S283" s="59"/>
    </row>
    <row r="284" spans="1:19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62"/>
      <c r="Q284" s="59"/>
      <c r="R284" s="59"/>
      <c r="S284" s="59"/>
    </row>
    <row r="285" spans="1:19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62"/>
      <c r="Q285" s="59"/>
      <c r="R285" s="59"/>
      <c r="S285" s="59"/>
    </row>
    <row r="286" spans="1:19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62"/>
      <c r="Q286" s="59"/>
      <c r="R286" s="59"/>
      <c r="S286" s="59"/>
    </row>
    <row r="287" spans="1:19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62"/>
      <c r="Q287" s="59"/>
      <c r="R287" s="59"/>
      <c r="S287" s="59"/>
    </row>
    <row r="288" spans="1:19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62"/>
      <c r="Q288" s="59"/>
      <c r="R288" s="59"/>
      <c r="S288" s="59"/>
    </row>
    <row r="289" spans="1:1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62"/>
      <c r="Q289" s="59"/>
      <c r="R289" s="59"/>
      <c r="S289" s="59"/>
    </row>
    <row r="290" spans="1:19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62"/>
      <c r="Q290" s="59"/>
      <c r="R290" s="59"/>
      <c r="S290" s="59"/>
    </row>
    <row r="291" spans="1:19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62"/>
      <c r="Q291" s="59"/>
      <c r="R291" s="59"/>
      <c r="S291" s="59"/>
    </row>
    <row r="292" spans="1:19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62"/>
      <c r="Q292" s="59"/>
      <c r="R292" s="59"/>
      <c r="S292" s="59"/>
    </row>
    <row r="293" spans="1:19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62"/>
      <c r="Q293" s="59"/>
      <c r="R293" s="59"/>
      <c r="S293" s="59"/>
    </row>
    <row r="294" spans="1:19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62"/>
      <c r="Q294" s="59"/>
      <c r="R294" s="59"/>
      <c r="S294" s="59"/>
    </row>
    <row r="295" spans="1:19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62"/>
      <c r="Q295" s="59"/>
      <c r="R295" s="59"/>
      <c r="S295" s="59"/>
    </row>
    <row r="296" spans="1:19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62"/>
      <c r="Q296" s="59"/>
      <c r="R296" s="59"/>
      <c r="S296" s="59"/>
    </row>
    <row r="297" spans="1:19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62"/>
      <c r="Q297" s="59"/>
      <c r="R297" s="59"/>
      <c r="S297" s="59"/>
    </row>
    <row r="298" spans="1:19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62"/>
      <c r="Q298" s="59"/>
      <c r="R298" s="59"/>
      <c r="S298" s="59"/>
    </row>
    <row r="299" spans="1:1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62"/>
      <c r="Q299" s="59"/>
      <c r="R299" s="59"/>
      <c r="S299" s="59"/>
    </row>
    <row r="300" spans="1:19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62"/>
      <c r="Q300" s="59"/>
      <c r="R300" s="59"/>
      <c r="S300" s="59"/>
    </row>
    <row r="301" spans="1:19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62"/>
      <c r="Q301" s="59"/>
      <c r="R301" s="59"/>
      <c r="S301" s="59"/>
    </row>
    <row r="302" spans="1:19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62"/>
      <c r="Q302" s="59"/>
      <c r="R302" s="59"/>
      <c r="S302" s="59"/>
    </row>
    <row r="303" spans="1:19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62"/>
      <c r="Q303" s="59"/>
      <c r="R303" s="59"/>
      <c r="S303" s="59"/>
    </row>
    <row r="304" spans="1:19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62"/>
      <c r="Q304" s="59"/>
      <c r="R304" s="59"/>
      <c r="S304" s="59"/>
    </row>
    <row r="305" spans="1:19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62"/>
      <c r="Q305" s="59"/>
      <c r="R305" s="59"/>
      <c r="S305" s="59"/>
    </row>
    <row r="306" spans="1:19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62"/>
      <c r="Q306" s="59"/>
      <c r="R306" s="59"/>
      <c r="S306" s="59"/>
    </row>
    <row r="307" spans="1:19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62"/>
      <c r="Q307" s="59"/>
      <c r="R307" s="59"/>
      <c r="S307" s="59"/>
    </row>
    <row r="308" spans="1:19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62"/>
      <c r="Q308" s="59"/>
      <c r="R308" s="59"/>
      <c r="S308" s="59"/>
    </row>
    <row r="309" spans="1:1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62"/>
      <c r="Q309" s="59"/>
      <c r="R309" s="59"/>
      <c r="S309" s="59"/>
    </row>
    <row r="310" spans="1:19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62"/>
      <c r="Q310" s="59"/>
      <c r="R310" s="59"/>
      <c r="S310" s="59"/>
    </row>
    <row r="311" spans="1:19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62"/>
      <c r="Q311" s="59"/>
      <c r="R311" s="59"/>
      <c r="S311" s="59"/>
    </row>
    <row r="312" spans="1:19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62"/>
      <c r="Q312" s="59"/>
      <c r="R312" s="59"/>
      <c r="S312" s="59"/>
    </row>
    <row r="313" spans="1:19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62"/>
      <c r="Q313" s="59"/>
      <c r="R313" s="59"/>
      <c r="S313" s="59"/>
    </row>
    <row r="314" spans="1:19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62"/>
      <c r="Q314" s="59"/>
      <c r="R314" s="59"/>
      <c r="S314" s="59"/>
    </row>
    <row r="315" spans="1:19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62"/>
      <c r="Q315" s="59"/>
      <c r="R315" s="59"/>
      <c r="S315" s="59"/>
    </row>
    <row r="316" spans="1:19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62"/>
      <c r="Q316" s="59"/>
      <c r="R316" s="59"/>
      <c r="S316" s="59"/>
    </row>
    <row r="317" spans="1:19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62"/>
      <c r="Q317" s="59"/>
      <c r="R317" s="59"/>
      <c r="S317" s="59"/>
    </row>
    <row r="318" spans="1:19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62"/>
      <c r="Q318" s="59"/>
      <c r="R318" s="59"/>
      <c r="S318" s="59"/>
    </row>
    <row r="319" spans="1: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62"/>
      <c r="Q319" s="59"/>
      <c r="R319" s="59"/>
      <c r="S319" s="59"/>
    </row>
    <row r="320" spans="1:19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62"/>
      <c r="Q320" s="59"/>
      <c r="R320" s="59"/>
      <c r="S320" s="59"/>
    </row>
    <row r="321" spans="1:19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62"/>
      <c r="Q321" s="59"/>
      <c r="R321" s="59"/>
      <c r="S321" s="59"/>
    </row>
    <row r="322" spans="1:19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62"/>
      <c r="Q322" s="59"/>
      <c r="R322" s="59"/>
      <c r="S322" s="59"/>
    </row>
    <row r="323" spans="1:19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62"/>
      <c r="Q323" s="59"/>
      <c r="R323" s="59"/>
      <c r="S323" s="59"/>
    </row>
    <row r="324" spans="1:19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62"/>
      <c r="Q324" s="59"/>
      <c r="R324" s="59"/>
      <c r="S324" s="59"/>
    </row>
    <row r="325" spans="1:19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62"/>
      <c r="Q325" s="59"/>
      <c r="R325" s="59"/>
      <c r="S325" s="59"/>
    </row>
    <row r="326" spans="1:19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62"/>
      <c r="Q326" s="59"/>
      <c r="R326" s="59"/>
      <c r="S326" s="59"/>
    </row>
    <row r="327" spans="1:19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62"/>
      <c r="Q327" s="59"/>
      <c r="R327" s="59"/>
      <c r="S327" s="59"/>
    </row>
    <row r="328" spans="1:19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62"/>
      <c r="Q328" s="59"/>
      <c r="R328" s="59"/>
      <c r="S328" s="59"/>
    </row>
    <row r="329" spans="1:1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62"/>
      <c r="Q329" s="59"/>
      <c r="R329" s="59"/>
      <c r="S329" s="59"/>
    </row>
    <row r="330" customFormat="1" spans="1:18">
      <c r="A330" s="59"/>
      <c r="B330" s="35"/>
      <c r="C330" s="35"/>
      <c r="D330" s="59"/>
      <c r="E330" s="59"/>
      <c r="F330" s="59"/>
      <c r="G330" s="59"/>
      <c r="H330" s="59"/>
      <c r="I330" s="67"/>
      <c r="J330" s="35"/>
      <c r="K330" s="35"/>
      <c r="L330" s="35"/>
      <c r="M330" s="35"/>
      <c r="N330" s="35"/>
      <c r="O330" s="35"/>
      <c r="P330" s="35"/>
      <c r="Q330" s="35"/>
      <c r="R330" s="35"/>
    </row>
    <row r="331" customFormat="1" spans="1:19">
      <c r="A331" s="59"/>
      <c r="B331" s="59"/>
      <c r="C331" s="3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68"/>
    </row>
    <row r="332" customFormat="1" spans="1:19">
      <c r="A332" s="59"/>
      <c r="B332" s="59"/>
      <c r="C332" s="3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68"/>
    </row>
    <row r="333" customFormat="1" spans="1:19">
      <c r="A333" s="59"/>
      <c r="B333" s="59"/>
      <c r="C333" s="3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68"/>
    </row>
    <row r="334" spans="1:19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</row>
    <row r="335" ht="39" customHeight="1" spans="1:19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</row>
    <row r="336" ht="40.6" customHeight="1" spans="1:19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</row>
    <row r="337" spans="1:19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</row>
    <row r="338" spans="1:19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</row>
    <row r="339" spans="1:1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</row>
    <row r="340" spans="1:19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</row>
    <row r="341" spans="1:19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</row>
    <row r="342" spans="1:19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</row>
    <row r="343" spans="1:19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</row>
    <row r="344" spans="1:19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</row>
    <row r="345" spans="1:19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</row>
    <row r="346" spans="1:19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</row>
    <row r="347" spans="1:19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</row>
    <row r="348" spans="1:19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</row>
    <row r="349" spans="1:1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</row>
    <row r="350" spans="1:19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</row>
    <row r="351" spans="1:19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</row>
    <row r="352" spans="1:19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</row>
    <row r="353" spans="1:19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</row>
    <row r="354" spans="1:19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</row>
    <row r="355" spans="1:19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</row>
    <row r="356" spans="1:19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</row>
    <row r="357" spans="1:19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</row>
    <row r="358" spans="1:19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</row>
    <row r="359" spans="1:1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</row>
    <row r="360" spans="1:19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</row>
    <row r="361" spans="1:19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</row>
    <row r="362" spans="1:19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</row>
    <row r="363" spans="1:19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</row>
    <row r="364" spans="1:19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</row>
    <row r="365" spans="1:19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</row>
    <row r="366" spans="1:19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</row>
    <row r="367" spans="1:19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</row>
    <row r="368" spans="1:19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</row>
    <row r="369" spans="1:1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</row>
    <row r="370" spans="1:19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</row>
    <row r="371" spans="1:19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</row>
    <row r="372" spans="1:19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</row>
    <row r="373" spans="1:19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</row>
    <row r="374" spans="1:19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</row>
    <row r="375" spans="1:19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</row>
    <row r="376" spans="1:19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</row>
    <row r="377" spans="1:19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</row>
    <row r="378" spans="1:19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</row>
    <row r="379" spans="1:1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</row>
    <row r="380" spans="1:19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</row>
  </sheetData>
  <sheetProtection formatCells="0" insertHyperlinks="0" autoFilter="0"/>
  <autoFilter ref="A1:T96">
    <extLst/>
  </autoFilter>
  <dataValidations count="2">
    <dataValidation type="list" allowBlank="1" showErrorMessage="1" sqref="L139:N380 L102:N137 L97:N100">
      <formula1>"是,否"</formula1>
    </dataValidation>
    <dataValidation type="list" allowBlank="1" showErrorMessage="1" sqref="I97:I100 I102:I137 I139:I380">
      <formula1>"PASS,FAIL,BLOCK,NT"</formula1>
    </dataValidation>
  </dataValidations>
  <hyperlinks>
    <hyperlink ref="M2" r:id="rId1" display="FCIVIOS-16011&#10;【U625MCA】【Launcher】【必现】副驾卡片吸附位置错误" tooltip="https://ford.atlassian.net/browse/FCIVIOS-16011"/>
    <hyperlink ref="M51" r:id="rId2" display="FCIVIOS-15912" tooltip="https://ford.atlassian.net/browse/FCIVIOS-15912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zoomScale="90" zoomScaleNormal="90" workbookViewId="0">
      <pane xSplit="3" ySplit="1" topLeftCell="D154" activePane="bottomRight" state="frozen"/>
      <selection/>
      <selection pane="topRight"/>
      <selection pane="bottomLeft"/>
      <selection pane="bottomRight" activeCell="H2" sqref="H2"/>
    </sheetView>
  </sheetViews>
  <sheetFormatPr defaultColWidth="14.75" defaultRowHeight="16.5"/>
  <cols>
    <col min="1" max="1" width="6.875" style="3" customWidth="1"/>
    <col min="2" max="2" width="11.625" style="3" customWidth="1"/>
    <col min="3" max="3" width="14.25" style="3" customWidth="1"/>
    <col min="4" max="4" width="17.375" style="3" customWidth="1"/>
    <col min="5" max="5" width="9.875" style="3" customWidth="1"/>
    <col min="6" max="6" width="14.75" style="3"/>
    <col min="7" max="7" width="32.5" style="3" customWidth="1"/>
    <col min="8" max="16384" width="14.75" style="3"/>
  </cols>
  <sheetData>
    <row r="1" ht="49.5" spans="1:19">
      <c r="A1" s="4" t="s">
        <v>361</v>
      </c>
      <c r="B1" s="4" t="s">
        <v>362</v>
      </c>
      <c r="C1" s="4" t="s">
        <v>54</v>
      </c>
      <c r="D1" s="4" t="s">
        <v>37</v>
      </c>
      <c r="E1" s="4" t="s">
        <v>58</v>
      </c>
      <c r="F1" s="4" t="s">
        <v>55</v>
      </c>
      <c r="G1" s="4" t="s">
        <v>56</v>
      </c>
      <c r="H1" s="4" t="s">
        <v>57</v>
      </c>
      <c r="I1" s="4" t="s">
        <v>61</v>
      </c>
      <c r="J1" s="24" t="s">
        <v>363</v>
      </c>
      <c r="K1" s="24" t="s">
        <v>65</v>
      </c>
      <c r="L1" s="25" t="s">
        <v>364</v>
      </c>
      <c r="M1" s="25" t="s">
        <v>365</v>
      </c>
      <c r="N1" s="25" t="s">
        <v>366</v>
      </c>
      <c r="O1" s="24" t="s">
        <v>367</v>
      </c>
      <c r="P1" s="24" t="s">
        <v>67</v>
      </c>
      <c r="Q1" s="24" t="s">
        <v>68</v>
      </c>
      <c r="R1" s="24" t="s">
        <v>66</v>
      </c>
      <c r="S1" s="24" t="s">
        <v>368</v>
      </c>
    </row>
    <row r="2" ht="99" spans="1:19">
      <c r="A2" s="5"/>
      <c r="B2" s="6" t="s">
        <v>369</v>
      </c>
      <c r="C2" s="5"/>
      <c r="D2" s="7" t="s">
        <v>370</v>
      </c>
      <c r="E2" s="6" t="s">
        <v>75</v>
      </c>
      <c r="F2" s="7" t="s">
        <v>371</v>
      </c>
      <c r="G2" s="7" t="s">
        <v>372</v>
      </c>
      <c r="H2" s="7" t="s">
        <v>373</v>
      </c>
      <c r="I2" s="9" t="s">
        <v>85</v>
      </c>
      <c r="J2" s="5"/>
      <c r="K2" s="5"/>
      <c r="L2" s="5"/>
      <c r="M2" s="5"/>
      <c r="N2" s="5"/>
      <c r="O2" s="5"/>
      <c r="P2" s="28">
        <v>45152</v>
      </c>
      <c r="Q2" s="32" t="s">
        <v>31</v>
      </c>
      <c r="R2" s="33" t="s">
        <v>374</v>
      </c>
      <c r="S2" s="34"/>
    </row>
    <row r="3" ht="99" spans="1:19">
      <c r="A3" s="5"/>
      <c r="B3" s="6" t="s">
        <v>369</v>
      </c>
      <c r="C3" s="5"/>
      <c r="D3" s="7" t="s">
        <v>375</v>
      </c>
      <c r="E3" s="6" t="s">
        <v>75</v>
      </c>
      <c r="F3" s="7" t="s">
        <v>376</v>
      </c>
      <c r="G3" s="7" t="s">
        <v>377</v>
      </c>
      <c r="H3" s="7" t="s">
        <v>378</v>
      </c>
      <c r="I3" s="9" t="s">
        <v>85</v>
      </c>
      <c r="J3" s="5"/>
      <c r="K3" s="5"/>
      <c r="L3" s="5"/>
      <c r="M3" s="5"/>
      <c r="N3" s="5"/>
      <c r="O3" s="5"/>
      <c r="P3" s="28">
        <v>45152</v>
      </c>
      <c r="Q3" s="32" t="s">
        <v>31</v>
      </c>
      <c r="R3" s="33" t="s">
        <v>374</v>
      </c>
      <c r="S3" s="34"/>
    </row>
    <row r="4" ht="198" spans="1:19">
      <c r="A4" s="6">
        <v>1</v>
      </c>
      <c r="B4" s="6" t="s">
        <v>369</v>
      </c>
      <c r="C4" s="6" t="s">
        <v>379</v>
      </c>
      <c r="D4" s="7" t="s">
        <v>380</v>
      </c>
      <c r="E4" s="6" t="s">
        <v>75</v>
      </c>
      <c r="F4" s="7" t="s">
        <v>381</v>
      </c>
      <c r="G4" s="7" t="s">
        <v>382</v>
      </c>
      <c r="H4" s="7" t="s">
        <v>383</v>
      </c>
      <c r="I4" s="9" t="s">
        <v>85</v>
      </c>
      <c r="J4" s="26"/>
      <c r="K4" s="6"/>
      <c r="L4" s="6"/>
      <c r="M4" s="6"/>
      <c r="N4" s="6"/>
      <c r="O4" s="6"/>
      <c r="P4" s="28">
        <v>45152</v>
      </c>
      <c r="Q4" s="32" t="s">
        <v>31</v>
      </c>
      <c r="R4" s="33" t="s">
        <v>374</v>
      </c>
      <c r="S4" s="35"/>
    </row>
    <row r="5" ht="198" spans="1:19">
      <c r="A5" s="8"/>
      <c r="B5" s="6" t="s">
        <v>369</v>
      </c>
      <c r="C5" s="6" t="s">
        <v>379</v>
      </c>
      <c r="D5" s="7" t="s">
        <v>384</v>
      </c>
      <c r="E5" s="6" t="s">
        <v>75</v>
      </c>
      <c r="F5" s="7" t="s">
        <v>381</v>
      </c>
      <c r="G5" s="7" t="s">
        <v>385</v>
      </c>
      <c r="H5" s="7" t="s">
        <v>386</v>
      </c>
      <c r="I5" s="9" t="s">
        <v>85</v>
      </c>
      <c r="J5" s="8"/>
      <c r="K5" s="8"/>
      <c r="L5" s="8"/>
      <c r="M5" s="8"/>
      <c r="N5" s="8"/>
      <c r="O5" s="8"/>
      <c r="P5" s="28">
        <v>45152</v>
      </c>
      <c r="Q5" s="32" t="s">
        <v>31</v>
      </c>
      <c r="R5" s="33" t="s">
        <v>374</v>
      </c>
      <c r="S5" s="35"/>
    </row>
    <row r="6" ht="198" spans="1:19">
      <c r="A6" s="9">
        <v>2</v>
      </c>
      <c r="B6" s="9" t="s">
        <v>369</v>
      </c>
      <c r="C6" s="10" t="s">
        <v>379</v>
      </c>
      <c r="D6" s="11" t="s">
        <v>387</v>
      </c>
      <c r="E6" s="9" t="s">
        <v>388</v>
      </c>
      <c r="F6" s="7" t="s">
        <v>381</v>
      </c>
      <c r="G6" s="11" t="s">
        <v>389</v>
      </c>
      <c r="H6" s="11" t="s">
        <v>390</v>
      </c>
      <c r="I6" s="9" t="s">
        <v>85</v>
      </c>
      <c r="J6" s="9"/>
      <c r="K6" s="9"/>
      <c r="L6" s="9"/>
      <c r="M6" s="9"/>
      <c r="N6" s="9"/>
      <c r="O6" s="9"/>
      <c r="P6" s="28">
        <v>45152</v>
      </c>
      <c r="Q6" s="32" t="s">
        <v>31</v>
      </c>
      <c r="R6" s="33" t="s">
        <v>374</v>
      </c>
      <c r="S6" s="35"/>
    </row>
    <row r="7" s="1" customFormat="1" ht="198" spans="1:19">
      <c r="A7" s="12"/>
      <c r="B7" s="12" t="s">
        <v>369</v>
      </c>
      <c r="C7" s="13" t="s">
        <v>379</v>
      </c>
      <c r="D7" s="14" t="s">
        <v>391</v>
      </c>
      <c r="E7" s="12" t="s">
        <v>44</v>
      </c>
      <c r="F7" s="20" t="s">
        <v>381</v>
      </c>
      <c r="G7" s="14" t="s">
        <v>392</v>
      </c>
      <c r="H7" s="14" t="s">
        <v>393</v>
      </c>
      <c r="I7" s="12" t="s">
        <v>85</v>
      </c>
      <c r="J7" s="12"/>
      <c r="K7" s="12"/>
      <c r="L7" s="12"/>
      <c r="M7" s="12"/>
      <c r="N7" s="12"/>
      <c r="O7" s="12"/>
      <c r="P7" s="28">
        <v>45152</v>
      </c>
      <c r="Q7" s="32" t="s">
        <v>31</v>
      </c>
      <c r="R7" s="33" t="s">
        <v>374</v>
      </c>
      <c r="S7" s="36"/>
    </row>
    <row r="8" s="1" customFormat="1" ht="198" spans="1:19">
      <c r="A8" s="12"/>
      <c r="B8" s="12" t="s">
        <v>369</v>
      </c>
      <c r="C8" s="13" t="s">
        <v>379</v>
      </c>
      <c r="D8" s="14" t="s">
        <v>394</v>
      </c>
      <c r="E8" s="12" t="s">
        <v>44</v>
      </c>
      <c r="F8" s="20" t="s">
        <v>381</v>
      </c>
      <c r="G8" s="14" t="s">
        <v>395</v>
      </c>
      <c r="H8" s="14" t="s">
        <v>396</v>
      </c>
      <c r="I8" s="12" t="s">
        <v>85</v>
      </c>
      <c r="J8" s="12"/>
      <c r="K8" s="12"/>
      <c r="L8" s="12"/>
      <c r="M8" s="12"/>
      <c r="N8" s="12"/>
      <c r="O8" s="12"/>
      <c r="P8" s="28">
        <v>45152</v>
      </c>
      <c r="Q8" s="32" t="s">
        <v>31</v>
      </c>
      <c r="R8" s="33" t="s">
        <v>374</v>
      </c>
      <c r="S8" s="36"/>
    </row>
    <row r="9" s="1" customFormat="1" ht="198" spans="1:19">
      <c r="A9" s="12"/>
      <c r="B9" s="12" t="s">
        <v>369</v>
      </c>
      <c r="C9" s="13" t="s">
        <v>379</v>
      </c>
      <c r="D9" s="14" t="s">
        <v>397</v>
      </c>
      <c r="E9" s="12" t="s">
        <v>44</v>
      </c>
      <c r="F9" s="20" t="s">
        <v>381</v>
      </c>
      <c r="G9" s="14" t="s">
        <v>398</v>
      </c>
      <c r="H9" s="14" t="s">
        <v>399</v>
      </c>
      <c r="I9" s="12" t="s">
        <v>85</v>
      </c>
      <c r="J9" s="12"/>
      <c r="K9" s="12"/>
      <c r="L9" s="12"/>
      <c r="M9" s="12"/>
      <c r="N9" s="12"/>
      <c r="O9" s="12"/>
      <c r="P9" s="28">
        <v>45152</v>
      </c>
      <c r="Q9" s="32" t="s">
        <v>31</v>
      </c>
      <c r="R9" s="33" t="s">
        <v>374</v>
      </c>
      <c r="S9" s="36"/>
    </row>
    <row r="10" s="1" customFormat="1" ht="198" spans="1:19">
      <c r="A10" s="12"/>
      <c r="B10" s="12" t="s">
        <v>369</v>
      </c>
      <c r="C10" s="13" t="s">
        <v>379</v>
      </c>
      <c r="D10" s="14" t="s">
        <v>400</v>
      </c>
      <c r="E10" s="12" t="s">
        <v>44</v>
      </c>
      <c r="F10" s="20" t="s">
        <v>381</v>
      </c>
      <c r="G10" s="14" t="s">
        <v>401</v>
      </c>
      <c r="H10" s="14" t="s">
        <v>402</v>
      </c>
      <c r="I10" s="12" t="s">
        <v>85</v>
      </c>
      <c r="J10" s="12"/>
      <c r="K10" s="12"/>
      <c r="L10" s="12"/>
      <c r="M10" s="12"/>
      <c r="N10" s="12"/>
      <c r="O10" s="12"/>
      <c r="P10" s="28">
        <v>45152</v>
      </c>
      <c r="Q10" s="32" t="s">
        <v>31</v>
      </c>
      <c r="R10" s="33" t="s">
        <v>374</v>
      </c>
      <c r="S10" s="36"/>
    </row>
    <row r="11" s="1" customFormat="1" ht="198" spans="1:19">
      <c r="A11" s="12"/>
      <c r="B11" s="12" t="s">
        <v>369</v>
      </c>
      <c r="C11" s="13" t="s">
        <v>379</v>
      </c>
      <c r="D11" s="14" t="s">
        <v>403</v>
      </c>
      <c r="E11" s="12" t="s">
        <v>44</v>
      </c>
      <c r="F11" s="20" t="s">
        <v>381</v>
      </c>
      <c r="G11" s="14" t="s">
        <v>404</v>
      </c>
      <c r="H11" s="14" t="s">
        <v>393</v>
      </c>
      <c r="I11" s="12" t="s">
        <v>85</v>
      </c>
      <c r="J11" s="12"/>
      <c r="K11" s="12"/>
      <c r="L11" s="12"/>
      <c r="M11" s="12"/>
      <c r="N11" s="12"/>
      <c r="O11" s="12"/>
      <c r="P11" s="28">
        <v>45152</v>
      </c>
      <c r="Q11" s="32" t="s">
        <v>31</v>
      </c>
      <c r="R11" s="33" t="s">
        <v>374</v>
      </c>
      <c r="S11" s="36"/>
    </row>
    <row r="12" s="1" customFormat="1" ht="198" spans="1:19">
      <c r="A12" s="12"/>
      <c r="B12" s="12" t="s">
        <v>369</v>
      </c>
      <c r="C12" s="13" t="s">
        <v>379</v>
      </c>
      <c r="D12" s="14" t="s">
        <v>405</v>
      </c>
      <c r="E12" s="12" t="s">
        <v>44</v>
      </c>
      <c r="F12" s="20" t="s">
        <v>381</v>
      </c>
      <c r="G12" s="14" t="s">
        <v>406</v>
      </c>
      <c r="H12" s="14" t="s">
        <v>396</v>
      </c>
      <c r="I12" s="12" t="s">
        <v>85</v>
      </c>
      <c r="J12" s="12"/>
      <c r="K12" s="12"/>
      <c r="L12" s="12"/>
      <c r="M12" s="12"/>
      <c r="N12" s="12"/>
      <c r="O12" s="12"/>
      <c r="P12" s="28">
        <v>45152</v>
      </c>
      <c r="Q12" s="32" t="s">
        <v>31</v>
      </c>
      <c r="R12" s="33" t="s">
        <v>374</v>
      </c>
      <c r="S12" s="36"/>
    </row>
    <row r="13" s="1" customFormat="1" ht="198" spans="1:19">
      <c r="A13" s="12"/>
      <c r="B13" s="12" t="s">
        <v>369</v>
      </c>
      <c r="C13" s="13" t="s">
        <v>379</v>
      </c>
      <c r="D13" s="14" t="s">
        <v>407</v>
      </c>
      <c r="E13" s="12" t="s">
        <v>44</v>
      </c>
      <c r="F13" s="20" t="s">
        <v>381</v>
      </c>
      <c r="G13" s="14" t="s">
        <v>408</v>
      </c>
      <c r="H13" s="14" t="s">
        <v>393</v>
      </c>
      <c r="I13" s="12" t="s">
        <v>85</v>
      </c>
      <c r="J13" s="12"/>
      <c r="K13" s="12"/>
      <c r="L13" s="12"/>
      <c r="M13" s="12"/>
      <c r="N13" s="12"/>
      <c r="O13" s="12"/>
      <c r="P13" s="28">
        <v>45152</v>
      </c>
      <c r="Q13" s="32" t="s">
        <v>31</v>
      </c>
      <c r="R13" s="33" t="s">
        <v>374</v>
      </c>
      <c r="S13" s="36"/>
    </row>
    <row r="14" s="1" customFormat="1" ht="198" spans="1:19">
      <c r="A14" s="12"/>
      <c r="B14" s="12" t="s">
        <v>369</v>
      </c>
      <c r="C14" s="13" t="s">
        <v>379</v>
      </c>
      <c r="D14" s="14" t="s">
        <v>409</v>
      </c>
      <c r="E14" s="12" t="s">
        <v>44</v>
      </c>
      <c r="F14" s="20" t="s">
        <v>381</v>
      </c>
      <c r="G14" s="14" t="s">
        <v>410</v>
      </c>
      <c r="H14" s="14" t="s">
        <v>411</v>
      </c>
      <c r="I14" s="12" t="s">
        <v>85</v>
      </c>
      <c r="J14" s="12"/>
      <c r="K14" s="12"/>
      <c r="L14" s="12"/>
      <c r="M14" s="12"/>
      <c r="N14" s="12"/>
      <c r="O14" s="12"/>
      <c r="P14" s="28">
        <v>45152</v>
      </c>
      <c r="Q14" s="32" t="s">
        <v>31</v>
      </c>
      <c r="R14" s="33" t="s">
        <v>374</v>
      </c>
      <c r="S14" s="36"/>
    </row>
    <row r="15" s="1" customFormat="1" ht="198" spans="1:19">
      <c r="A15" s="12"/>
      <c r="B15" s="12" t="s">
        <v>369</v>
      </c>
      <c r="C15" s="13" t="s">
        <v>379</v>
      </c>
      <c r="D15" s="14" t="s">
        <v>412</v>
      </c>
      <c r="E15" s="12" t="s">
        <v>44</v>
      </c>
      <c r="F15" s="20" t="s">
        <v>381</v>
      </c>
      <c r="G15" s="14" t="s">
        <v>413</v>
      </c>
      <c r="H15" s="14" t="s">
        <v>414</v>
      </c>
      <c r="I15" s="12" t="s">
        <v>85</v>
      </c>
      <c r="J15" s="12"/>
      <c r="K15" s="12"/>
      <c r="L15" s="12"/>
      <c r="M15" s="12"/>
      <c r="N15" s="12"/>
      <c r="O15" s="12"/>
      <c r="P15" s="28">
        <v>45152</v>
      </c>
      <c r="Q15" s="32" t="s">
        <v>31</v>
      </c>
      <c r="R15" s="33" t="s">
        <v>374</v>
      </c>
      <c r="S15" s="36"/>
    </row>
    <row r="16" ht="99" spans="1:19">
      <c r="A16" s="9">
        <v>3</v>
      </c>
      <c r="B16" s="9" t="s">
        <v>369</v>
      </c>
      <c r="C16" s="10" t="s">
        <v>379</v>
      </c>
      <c r="D16" s="15" t="s">
        <v>415</v>
      </c>
      <c r="E16" s="9" t="s">
        <v>44</v>
      </c>
      <c r="F16" s="15" t="s">
        <v>416</v>
      </c>
      <c r="G16" s="15" t="s">
        <v>417</v>
      </c>
      <c r="H16" s="15" t="s">
        <v>418</v>
      </c>
      <c r="I16" s="9" t="s">
        <v>85</v>
      </c>
      <c r="J16" s="15"/>
      <c r="K16" s="9"/>
      <c r="L16" s="9"/>
      <c r="M16" s="9"/>
      <c r="N16" s="9"/>
      <c r="O16" s="9"/>
      <c r="P16" s="28">
        <v>45152</v>
      </c>
      <c r="Q16" s="32" t="s">
        <v>31</v>
      </c>
      <c r="R16" s="33" t="s">
        <v>374</v>
      </c>
      <c r="S16" s="35"/>
    </row>
    <row r="17" ht="99" spans="1:19">
      <c r="A17" s="9">
        <v>4</v>
      </c>
      <c r="B17" s="9" t="s">
        <v>369</v>
      </c>
      <c r="C17" s="10" t="s">
        <v>379</v>
      </c>
      <c r="D17" s="15" t="s">
        <v>419</v>
      </c>
      <c r="E17" s="9" t="s">
        <v>44</v>
      </c>
      <c r="F17" s="15" t="s">
        <v>420</v>
      </c>
      <c r="G17" s="15" t="s">
        <v>421</v>
      </c>
      <c r="H17" s="15" t="s">
        <v>418</v>
      </c>
      <c r="I17" s="9" t="s">
        <v>85</v>
      </c>
      <c r="J17" s="15"/>
      <c r="K17" s="9"/>
      <c r="L17" s="9"/>
      <c r="M17" s="9"/>
      <c r="N17" s="9"/>
      <c r="O17" s="9"/>
      <c r="P17" s="28">
        <v>45152</v>
      </c>
      <c r="Q17" s="32" t="s">
        <v>31</v>
      </c>
      <c r="R17" s="33" t="s">
        <v>374</v>
      </c>
      <c r="S17" s="35"/>
    </row>
    <row r="18" ht="99" spans="1:19">
      <c r="A18" s="9">
        <v>5</v>
      </c>
      <c r="B18" s="9" t="s">
        <v>369</v>
      </c>
      <c r="C18" s="10" t="s">
        <v>379</v>
      </c>
      <c r="D18" s="15" t="s">
        <v>422</v>
      </c>
      <c r="E18" s="9" t="s">
        <v>75</v>
      </c>
      <c r="F18" s="15" t="s">
        <v>423</v>
      </c>
      <c r="G18" s="15" t="s">
        <v>424</v>
      </c>
      <c r="H18" s="15" t="s">
        <v>425</v>
      </c>
      <c r="I18" s="9" t="s">
        <v>85</v>
      </c>
      <c r="J18" s="15"/>
      <c r="K18" s="9"/>
      <c r="L18" s="9"/>
      <c r="M18" s="9"/>
      <c r="N18" s="9"/>
      <c r="O18" s="9"/>
      <c r="P18" s="28">
        <v>45152</v>
      </c>
      <c r="Q18" s="32" t="s">
        <v>31</v>
      </c>
      <c r="R18" s="33" t="s">
        <v>374</v>
      </c>
      <c r="S18" s="35"/>
    </row>
    <row r="19" ht="99" spans="1:19">
      <c r="A19" s="9">
        <v>6</v>
      </c>
      <c r="B19" s="9" t="s">
        <v>369</v>
      </c>
      <c r="C19" s="10" t="s">
        <v>379</v>
      </c>
      <c r="D19" s="15" t="s">
        <v>426</v>
      </c>
      <c r="E19" s="9" t="s">
        <v>101</v>
      </c>
      <c r="F19" s="15" t="s">
        <v>423</v>
      </c>
      <c r="G19" s="15" t="s">
        <v>427</v>
      </c>
      <c r="H19" s="15" t="s">
        <v>428</v>
      </c>
      <c r="I19" s="9" t="s">
        <v>85</v>
      </c>
      <c r="J19" s="15"/>
      <c r="K19" s="9"/>
      <c r="L19" s="9"/>
      <c r="M19" s="9"/>
      <c r="N19" s="9"/>
      <c r="O19" s="29"/>
      <c r="P19" s="28">
        <v>45152</v>
      </c>
      <c r="Q19" s="32" t="s">
        <v>31</v>
      </c>
      <c r="R19" s="33" t="s">
        <v>374</v>
      </c>
      <c r="S19" s="35"/>
    </row>
    <row r="20" s="1" customFormat="1" ht="99" spans="1:19">
      <c r="A20" s="12"/>
      <c r="B20" s="12" t="s">
        <v>369</v>
      </c>
      <c r="C20" s="13" t="s">
        <v>379</v>
      </c>
      <c r="D20" s="16" t="s">
        <v>429</v>
      </c>
      <c r="E20" s="12" t="s">
        <v>44</v>
      </c>
      <c r="F20" s="16" t="s">
        <v>423</v>
      </c>
      <c r="G20" s="16" t="s">
        <v>430</v>
      </c>
      <c r="H20" s="16" t="s">
        <v>431</v>
      </c>
      <c r="I20" s="12" t="s">
        <v>85</v>
      </c>
      <c r="J20" s="16"/>
      <c r="K20" s="12"/>
      <c r="L20" s="12"/>
      <c r="M20" s="12"/>
      <c r="N20" s="12"/>
      <c r="O20" s="30"/>
      <c r="P20" s="28">
        <v>45152</v>
      </c>
      <c r="Q20" s="32" t="s">
        <v>31</v>
      </c>
      <c r="R20" s="33" t="s">
        <v>374</v>
      </c>
      <c r="S20" s="36"/>
    </row>
    <row r="21" ht="99" spans="1:19">
      <c r="A21" s="9">
        <v>7</v>
      </c>
      <c r="B21" s="9" t="s">
        <v>369</v>
      </c>
      <c r="C21" s="10" t="s">
        <v>379</v>
      </c>
      <c r="D21" s="15" t="s">
        <v>432</v>
      </c>
      <c r="E21" s="9" t="s">
        <v>44</v>
      </c>
      <c r="F21" s="15" t="s">
        <v>423</v>
      </c>
      <c r="G21" s="15" t="s">
        <v>433</v>
      </c>
      <c r="H21" s="15" t="s">
        <v>434</v>
      </c>
      <c r="I21" s="9" t="s">
        <v>85</v>
      </c>
      <c r="J21" s="15"/>
      <c r="K21" s="9"/>
      <c r="L21" s="9"/>
      <c r="M21" s="9"/>
      <c r="N21" s="9"/>
      <c r="O21" s="29"/>
      <c r="P21" s="28">
        <v>45152</v>
      </c>
      <c r="Q21" s="32" t="s">
        <v>31</v>
      </c>
      <c r="R21" s="33" t="s">
        <v>374</v>
      </c>
      <c r="S21" s="35"/>
    </row>
    <row r="22" ht="99" spans="1:19">
      <c r="A22" s="9">
        <v>8</v>
      </c>
      <c r="B22" s="9" t="s">
        <v>369</v>
      </c>
      <c r="C22" s="10" t="s">
        <v>435</v>
      </c>
      <c r="D22" s="15" t="s">
        <v>436</v>
      </c>
      <c r="E22" s="9" t="s">
        <v>75</v>
      </c>
      <c r="F22" s="15" t="s">
        <v>437</v>
      </c>
      <c r="G22" s="11" t="s">
        <v>438</v>
      </c>
      <c r="H22" s="15" t="s">
        <v>439</v>
      </c>
      <c r="I22" s="9" t="s">
        <v>85</v>
      </c>
      <c r="J22" s="15"/>
      <c r="K22" s="9"/>
      <c r="L22" s="9"/>
      <c r="M22" s="9"/>
      <c r="N22" s="9"/>
      <c r="O22" s="9"/>
      <c r="P22" s="28">
        <v>45152</v>
      </c>
      <c r="Q22" s="32" t="s">
        <v>31</v>
      </c>
      <c r="R22" s="33" t="s">
        <v>374</v>
      </c>
      <c r="S22" s="35"/>
    </row>
    <row r="23" ht="99" spans="1:19">
      <c r="A23" s="9">
        <v>9</v>
      </c>
      <c r="B23" s="9" t="s">
        <v>369</v>
      </c>
      <c r="C23" s="10" t="s">
        <v>435</v>
      </c>
      <c r="D23" s="15" t="s">
        <v>440</v>
      </c>
      <c r="E23" s="9" t="s">
        <v>388</v>
      </c>
      <c r="F23" s="15" t="s">
        <v>437</v>
      </c>
      <c r="G23" s="11" t="s">
        <v>441</v>
      </c>
      <c r="H23" s="11" t="s">
        <v>390</v>
      </c>
      <c r="I23" s="9" t="s">
        <v>85</v>
      </c>
      <c r="J23" s="15"/>
      <c r="K23" s="9"/>
      <c r="L23" s="9"/>
      <c r="M23" s="9"/>
      <c r="N23" s="9"/>
      <c r="O23" s="9"/>
      <c r="P23" s="28">
        <v>45152</v>
      </c>
      <c r="Q23" s="32" t="s">
        <v>31</v>
      </c>
      <c r="R23" s="33" t="s">
        <v>374</v>
      </c>
      <c r="S23" s="35"/>
    </row>
    <row r="24" ht="132" spans="1:19">
      <c r="A24" s="9">
        <v>10</v>
      </c>
      <c r="B24" s="9" t="s">
        <v>369</v>
      </c>
      <c r="C24" s="10" t="s">
        <v>379</v>
      </c>
      <c r="D24" s="15" t="s">
        <v>442</v>
      </c>
      <c r="E24" s="9" t="s">
        <v>75</v>
      </c>
      <c r="F24" s="15" t="s">
        <v>443</v>
      </c>
      <c r="G24" s="11" t="s">
        <v>444</v>
      </c>
      <c r="H24" s="15" t="s">
        <v>445</v>
      </c>
      <c r="I24" s="9" t="s">
        <v>85</v>
      </c>
      <c r="J24" s="15"/>
      <c r="K24" s="9"/>
      <c r="L24" s="9"/>
      <c r="M24" s="9"/>
      <c r="N24" s="9"/>
      <c r="O24" s="9"/>
      <c r="P24" s="28">
        <v>45152</v>
      </c>
      <c r="Q24" s="32" t="s">
        <v>31</v>
      </c>
      <c r="R24" s="33" t="s">
        <v>374</v>
      </c>
      <c r="S24" s="35"/>
    </row>
    <row r="25" ht="99" spans="1:19">
      <c r="A25" s="9">
        <v>11</v>
      </c>
      <c r="B25" s="9" t="s">
        <v>369</v>
      </c>
      <c r="C25" s="10" t="s">
        <v>379</v>
      </c>
      <c r="D25" s="15" t="s">
        <v>446</v>
      </c>
      <c r="E25" s="9" t="s">
        <v>75</v>
      </c>
      <c r="F25" s="15" t="s">
        <v>447</v>
      </c>
      <c r="G25" s="11" t="s">
        <v>448</v>
      </c>
      <c r="H25" s="15" t="s">
        <v>449</v>
      </c>
      <c r="I25" s="9" t="s">
        <v>85</v>
      </c>
      <c r="J25" s="15"/>
      <c r="K25" s="9"/>
      <c r="L25" s="9"/>
      <c r="M25" s="9"/>
      <c r="N25" s="9"/>
      <c r="O25" s="9"/>
      <c r="P25" s="28">
        <v>45152</v>
      </c>
      <c r="Q25" s="32" t="s">
        <v>31</v>
      </c>
      <c r="R25" s="33" t="s">
        <v>374</v>
      </c>
      <c r="S25" s="35"/>
    </row>
    <row r="26" ht="99" spans="1:19">
      <c r="A26" s="9">
        <v>12</v>
      </c>
      <c r="B26" s="9" t="s">
        <v>369</v>
      </c>
      <c r="C26" s="10" t="s">
        <v>379</v>
      </c>
      <c r="D26" s="15" t="s">
        <v>450</v>
      </c>
      <c r="E26" s="9" t="s">
        <v>101</v>
      </c>
      <c r="F26" s="15" t="s">
        <v>451</v>
      </c>
      <c r="G26" s="11" t="s">
        <v>452</v>
      </c>
      <c r="H26" s="15" t="s">
        <v>453</v>
      </c>
      <c r="I26" s="9" t="s">
        <v>85</v>
      </c>
      <c r="J26" s="15"/>
      <c r="K26" s="9"/>
      <c r="L26" s="9"/>
      <c r="M26" s="9"/>
      <c r="N26" s="9"/>
      <c r="O26" s="9"/>
      <c r="P26" s="28">
        <v>45152</v>
      </c>
      <c r="Q26" s="32" t="s">
        <v>31</v>
      </c>
      <c r="R26" s="33" t="s">
        <v>374</v>
      </c>
      <c r="S26" s="35"/>
    </row>
    <row r="27" ht="99" spans="1:19">
      <c r="A27" s="9">
        <v>13</v>
      </c>
      <c r="B27" s="9" t="s">
        <v>369</v>
      </c>
      <c r="C27" s="10" t="s">
        <v>379</v>
      </c>
      <c r="D27" s="15" t="s">
        <v>454</v>
      </c>
      <c r="E27" s="9" t="s">
        <v>44</v>
      </c>
      <c r="F27" s="15" t="s">
        <v>455</v>
      </c>
      <c r="G27" s="11" t="s">
        <v>452</v>
      </c>
      <c r="H27" s="15" t="s">
        <v>456</v>
      </c>
      <c r="I27" s="9" t="s">
        <v>85</v>
      </c>
      <c r="J27" s="15"/>
      <c r="K27" s="9"/>
      <c r="L27" s="9"/>
      <c r="M27" s="9"/>
      <c r="N27" s="9"/>
      <c r="O27" s="9"/>
      <c r="P27" s="28">
        <v>45152</v>
      </c>
      <c r="Q27" s="32" t="s">
        <v>31</v>
      </c>
      <c r="R27" s="33" t="s">
        <v>374</v>
      </c>
      <c r="S27" s="35"/>
    </row>
    <row r="28" ht="99" spans="1:19">
      <c r="A28" s="9">
        <v>14</v>
      </c>
      <c r="B28" s="9" t="s">
        <v>369</v>
      </c>
      <c r="C28" s="10" t="s">
        <v>379</v>
      </c>
      <c r="D28" s="15" t="s">
        <v>457</v>
      </c>
      <c r="E28" s="9" t="s">
        <v>75</v>
      </c>
      <c r="F28" s="15" t="s">
        <v>458</v>
      </c>
      <c r="G28" s="11" t="s">
        <v>459</v>
      </c>
      <c r="H28" s="15" t="s">
        <v>460</v>
      </c>
      <c r="I28" s="9" t="s">
        <v>85</v>
      </c>
      <c r="J28" s="15"/>
      <c r="K28" s="9"/>
      <c r="L28" s="9"/>
      <c r="M28" s="9"/>
      <c r="N28" s="9"/>
      <c r="O28" s="9"/>
      <c r="P28" s="28">
        <v>45152</v>
      </c>
      <c r="Q28" s="32" t="s">
        <v>31</v>
      </c>
      <c r="R28" s="33" t="s">
        <v>374</v>
      </c>
      <c r="S28" s="35"/>
    </row>
    <row r="29" ht="99" spans="1:19">
      <c r="A29" s="9">
        <v>15</v>
      </c>
      <c r="B29" s="9" t="s">
        <v>369</v>
      </c>
      <c r="C29" s="10" t="s">
        <v>461</v>
      </c>
      <c r="D29" s="15" t="s">
        <v>462</v>
      </c>
      <c r="E29" s="9" t="s">
        <v>44</v>
      </c>
      <c r="F29" s="21" t="s">
        <v>463</v>
      </c>
      <c r="G29" s="11" t="s">
        <v>464</v>
      </c>
      <c r="H29" s="15" t="s">
        <v>465</v>
      </c>
      <c r="I29" s="9" t="s">
        <v>85</v>
      </c>
      <c r="J29" s="15"/>
      <c r="K29" s="9"/>
      <c r="L29" s="9"/>
      <c r="M29" s="9"/>
      <c r="N29" s="9"/>
      <c r="O29" s="9"/>
      <c r="P29" s="28">
        <v>45152</v>
      </c>
      <c r="Q29" s="32" t="s">
        <v>31</v>
      </c>
      <c r="R29" s="33" t="s">
        <v>374</v>
      </c>
      <c r="S29" s="35"/>
    </row>
    <row r="30" ht="99" spans="1:19">
      <c r="A30" s="9">
        <v>16</v>
      </c>
      <c r="B30" s="9" t="s">
        <v>369</v>
      </c>
      <c r="C30" s="10" t="s">
        <v>461</v>
      </c>
      <c r="D30" s="15" t="s">
        <v>466</v>
      </c>
      <c r="E30" s="9" t="s">
        <v>388</v>
      </c>
      <c r="F30" s="21" t="s">
        <v>463</v>
      </c>
      <c r="G30" s="11" t="s">
        <v>467</v>
      </c>
      <c r="H30" s="11" t="s">
        <v>390</v>
      </c>
      <c r="I30" s="9" t="s">
        <v>85</v>
      </c>
      <c r="J30" s="15"/>
      <c r="K30" s="9"/>
      <c r="L30" s="9"/>
      <c r="M30" s="9"/>
      <c r="N30" s="9"/>
      <c r="O30" s="9"/>
      <c r="P30" s="28">
        <v>45152</v>
      </c>
      <c r="Q30" s="32" t="s">
        <v>31</v>
      </c>
      <c r="R30" s="33" t="s">
        <v>374</v>
      </c>
      <c r="S30" s="35"/>
    </row>
    <row r="31" ht="99" spans="1:19">
      <c r="A31" s="9">
        <v>17</v>
      </c>
      <c r="B31" s="9" t="s">
        <v>369</v>
      </c>
      <c r="C31" s="10" t="s">
        <v>379</v>
      </c>
      <c r="D31" s="15" t="s">
        <v>468</v>
      </c>
      <c r="E31" s="9" t="s">
        <v>101</v>
      </c>
      <c r="F31" s="15" t="s">
        <v>469</v>
      </c>
      <c r="G31" s="11" t="s">
        <v>470</v>
      </c>
      <c r="H31" s="15" t="s">
        <v>445</v>
      </c>
      <c r="I31" s="9" t="s">
        <v>85</v>
      </c>
      <c r="J31" s="15"/>
      <c r="K31" s="9"/>
      <c r="L31" s="9"/>
      <c r="M31" s="9"/>
      <c r="N31" s="9"/>
      <c r="O31" s="9"/>
      <c r="P31" s="28">
        <v>45152</v>
      </c>
      <c r="Q31" s="32" t="s">
        <v>31</v>
      </c>
      <c r="R31" s="33" t="s">
        <v>374</v>
      </c>
      <c r="S31" s="35"/>
    </row>
    <row r="32" ht="99" spans="1:19">
      <c r="A32" s="9">
        <v>18</v>
      </c>
      <c r="B32" s="9" t="s">
        <v>369</v>
      </c>
      <c r="C32" s="10" t="s">
        <v>379</v>
      </c>
      <c r="D32" s="15" t="s">
        <v>471</v>
      </c>
      <c r="E32" s="9" t="s">
        <v>44</v>
      </c>
      <c r="F32" s="15" t="s">
        <v>472</v>
      </c>
      <c r="G32" s="11" t="s">
        <v>473</v>
      </c>
      <c r="H32" s="15" t="s">
        <v>449</v>
      </c>
      <c r="I32" s="9" t="s">
        <v>85</v>
      </c>
      <c r="J32" s="15"/>
      <c r="K32" s="9"/>
      <c r="L32" s="9"/>
      <c r="M32" s="9"/>
      <c r="N32" s="9"/>
      <c r="O32" s="9"/>
      <c r="P32" s="28">
        <v>45152</v>
      </c>
      <c r="Q32" s="32" t="s">
        <v>31</v>
      </c>
      <c r="R32" s="33" t="s">
        <v>374</v>
      </c>
      <c r="S32" s="35"/>
    </row>
    <row r="33" ht="99" spans="1:19">
      <c r="A33" s="9">
        <v>19</v>
      </c>
      <c r="B33" s="9" t="s">
        <v>369</v>
      </c>
      <c r="C33" s="10" t="s">
        <v>379</v>
      </c>
      <c r="D33" s="15" t="s">
        <v>474</v>
      </c>
      <c r="E33" s="9" t="s">
        <v>44</v>
      </c>
      <c r="F33" s="15" t="s">
        <v>469</v>
      </c>
      <c r="G33" s="11" t="s">
        <v>452</v>
      </c>
      <c r="H33" s="15" t="s">
        <v>453</v>
      </c>
      <c r="I33" s="9" t="s">
        <v>85</v>
      </c>
      <c r="J33" s="15"/>
      <c r="K33" s="9"/>
      <c r="L33" s="9"/>
      <c r="M33" s="9"/>
      <c r="N33" s="9"/>
      <c r="O33" s="9"/>
      <c r="P33" s="28">
        <v>45152</v>
      </c>
      <c r="Q33" s="32" t="s">
        <v>31</v>
      </c>
      <c r="R33" s="33" t="s">
        <v>374</v>
      </c>
      <c r="S33" s="35"/>
    </row>
    <row r="34" ht="99" spans="1:19">
      <c r="A34" s="9">
        <v>20</v>
      </c>
      <c r="B34" s="9" t="s">
        <v>369</v>
      </c>
      <c r="C34" s="10" t="s">
        <v>379</v>
      </c>
      <c r="D34" s="15" t="s">
        <v>475</v>
      </c>
      <c r="E34" s="9" t="s">
        <v>44</v>
      </c>
      <c r="F34" s="15" t="s">
        <v>476</v>
      </c>
      <c r="G34" s="11" t="s">
        <v>452</v>
      </c>
      <c r="H34" s="15" t="s">
        <v>456</v>
      </c>
      <c r="I34" s="9" t="s">
        <v>85</v>
      </c>
      <c r="J34" s="15"/>
      <c r="K34" s="9"/>
      <c r="L34" s="9"/>
      <c r="M34" s="9"/>
      <c r="N34" s="9"/>
      <c r="O34" s="9"/>
      <c r="P34" s="28">
        <v>45152</v>
      </c>
      <c r="Q34" s="32" t="s">
        <v>31</v>
      </c>
      <c r="R34" s="33" t="s">
        <v>374</v>
      </c>
      <c r="S34" s="35"/>
    </row>
    <row r="35" ht="99" spans="1:19">
      <c r="A35" s="9">
        <v>21</v>
      </c>
      <c r="B35" s="9" t="s">
        <v>369</v>
      </c>
      <c r="C35" s="10" t="s">
        <v>379</v>
      </c>
      <c r="D35" s="15" t="s">
        <v>477</v>
      </c>
      <c r="E35" s="9" t="s">
        <v>101</v>
      </c>
      <c r="F35" s="15" t="s">
        <v>478</v>
      </c>
      <c r="G35" s="11" t="s">
        <v>459</v>
      </c>
      <c r="H35" s="15" t="s">
        <v>460</v>
      </c>
      <c r="I35" s="9" t="s">
        <v>85</v>
      </c>
      <c r="J35" s="15"/>
      <c r="K35" s="9"/>
      <c r="L35" s="9"/>
      <c r="M35" s="9"/>
      <c r="N35" s="9"/>
      <c r="O35" s="9"/>
      <c r="P35" s="28">
        <v>45152</v>
      </c>
      <c r="Q35" s="32" t="s">
        <v>31</v>
      </c>
      <c r="R35" s="33" t="s">
        <v>374</v>
      </c>
      <c r="S35" s="35"/>
    </row>
    <row r="36" ht="115.5" spans="1:19">
      <c r="A36" s="9">
        <v>22</v>
      </c>
      <c r="B36" s="9" t="s">
        <v>369</v>
      </c>
      <c r="C36" s="10" t="s">
        <v>479</v>
      </c>
      <c r="D36" s="15" t="s">
        <v>480</v>
      </c>
      <c r="E36" s="9" t="s">
        <v>101</v>
      </c>
      <c r="F36" s="11" t="s">
        <v>481</v>
      </c>
      <c r="G36" s="15" t="s">
        <v>482</v>
      </c>
      <c r="H36" s="15" t="s">
        <v>483</v>
      </c>
      <c r="I36" s="9" t="s">
        <v>85</v>
      </c>
      <c r="J36" s="15"/>
      <c r="K36" s="9"/>
      <c r="L36" s="9"/>
      <c r="M36" s="9"/>
      <c r="N36" s="9"/>
      <c r="O36" s="9"/>
      <c r="P36" s="28">
        <v>45152</v>
      </c>
      <c r="Q36" s="32" t="s">
        <v>31</v>
      </c>
      <c r="R36" s="33" t="s">
        <v>374</v>
      </c>
      <c r="S36" s="35"/>
    </row>
    <row r="37" ht="115.5" spans="1:19">
      <c r="A37" s="9">
        <v>23</v>
      </c>
      <c r="B37" s="9" t="s">
        <v>369</v>
      </c>
      <c r="C37" s="10" t="s">
        <v>479</v>
      </c>
      <c r="D37" s="15" t="s">
        <v>484</v>
      </c>
      <c r="E37" s="9" t="s">
        <v>44</v>
      </c>
      <c r="F37" s="11" t="s">
        <v>481</v>
      </c>
      <c r="G37" s="15" t="s">
        <v>485</v>
      </c>
      <c r="H37" s="15" t="s">
        <v>486</v>
      </c>
      <c r="I37" s="9" t="s">
        <v>85</v>
      </c>
      <c r="J37" s="15"/>
      <c r="K37" s="9"/>
      <c r="L37" s="9"/>
      <c r="M37" s="9"/>
      <c r="N37" s="9"/>
      <c r="O37" s="9"/>
      <c r="P37" s="28">
        <v>45152</v>
      </c>
      <c r="Q37" s="32" t="s">
        <v>31</v>
      </c>
      <c r="R37" s="33" t="s">
        <v>374</v>
      </c>
      <c r="S37" s="35"/>
    </row>
    <row r="38" ht="99" spans="1:19">
      <c r="A38" s="9">
        <v>24</v>
      </c>
      <c r="B38" s="9" t="s">
        <v>369</v>
      </c>
      <c r="C38" s="10" t="s">
        <v>479</v>
      </c>
      <c r="D38" s="15" t="s">
        <v>487</v>
      </c>
      <c r="E38" s="9" t="s">
        <v>44</v>
      </c>
      <c r="F38" s="11" t="s">
        <v>488</v>
      </c>
      <c r="G38" s="15" t="s">
        <v>489</v>
      </c>
      <c r="H38" s="15" t="s">
        <v>490</v>
      </c>
      <c r="I38" s="9" t="s">
        <v>85</v>
      </c>
      <c r="J38" s="15"/>
      <c r="K38" s="9"/>
      <c r="L38" s="9"/>
      <c r="M38" s="9"/>
      <c r="N38" s="9"/>
      <c r="O38" s="9"/>
      <c r="P38" s="28">
        <v>45152</v>
      </c>
      <c r="Q38" s="32" t="s">
        <v>31</v>
      </c>
      <c r="R38" s="33" t="s">
        <v>374</v>
      </c>
      <c r="S38" s="35"/>
    </row>
    <row r="39" ht="99" spans="1:19">
      <c r="A39" s="9">
        <v>25</v>
      </c>
      <c r="B39" s="9" t="s">
        <v>369</v>
      </c>
      <c r="C39" s="10" t="s">
        <v>479</v>
      </c>
      <c r="D39" s="15" t="s">
        <v>491</v>
      </c>
      <c r="E39" s="9" t="s">
        <v>44</v>
      </c>
      <c r="F39" s="11" t="s">
        <v>488</v>
      </c>
      <c r="G39" s="15" t="s">
        <v>492</v>
      </c>
      <c r="H39" s="15" t="s">
        <v>493</v>
      </c>
      <c r="I39" s="9" t="s">
        <v>85</v>
      </c>
      <c r="J39" s="15"/>
      <c r="K39" s="9"/>
      <c r="L39" s="9"/>
      <c r="M39" s="9"/>
      <c r="N39" s="9"/>
      <c r="O39" s="9"/>
      <c r="P39" s="28">
        <v>45152</v>
      </c>
      <c r="Q39" s="32" t="s">
        <v>31</v>
      </c>
      <c r="R39" s="33" t="s">
        <v>374</v>
      </c>
      <c r="S39" s="35"/>
    </row>
    <row r="40" ht="99" spans="1:19">
      <c r="A40" s="17">
        <v>26</v>
      </c>
      <c r="B40" s="17" t="s">
        <v>369</v>
      </c>
      <c r="C40" s="18" t="s">
        <v>479</v>
      </c>
      <c r="D40" s="19" t="s">
        <v>494</v>
      </c>
      <c r="E40" s="22" t="s">
        <v>44</v>
      </c>
      <c r="F40" s="23" t="s">
        <v>488</v>
      </c>
      <c r="G40" s="19" t="s">
        <v>495</v>
      </c>
      <c r="H40" s="19" t="s">
        <v>496</v>
      </c>
      <c r="I40" s="9" t="s">
        <v>85</v>
      </c>
      <c r="J40" s="27"/>
      <c r="K40" s="17"/>
      <c r="L40" s="17"/>
      <c r="M40" s="17"/>
      <c r="N40" s="17"/>
      <c r="O40" s="17"/>
      <c r="P40" s="28">
        <v>45152</v>
      </c>
      <c r="Q40" s="32" t="s">
        <v>31</v>
      </c>
      <c r="R40" s="33" t="s">
        <v>374</v>
      </c>
      <c r="S40" s="35"/>
    </row>
    <row r="41" ht="115.5" spans="1:19">
      <c r="A41" s="17">
        <v>27</v>
      </c>
      <c r="B41" s="17" t="s">
        <v>369</v>
      </c>
      <c r="C41" s="18" t="s">
        <v>479</v>
      </c>
      <c r="D41" s="19" t="s">
        <v>497</v>
      </c>
      <c r="E41" s="22" t="s">
        <v>44</v>
      </c>
      <c r="F41" s="23" t="s">
        <v>488</v>
      </c>
      <c r="G41" s="19" t="s">
        <v>498</v>
      </c>
      <c r="H41" s="19" t="s">
        <v>499</v>
      </c>
      <c r="I41" s="9" t="s">
        <v>85</v>
      </c>
      <c r="J41" s="27"/>
      <c r="K41" s="17"/>
      <c r="L41" s="17"/>
      <c r="M41" s="17"/>
      <c r="N41" s="17"/>
      <c r="O41" s="17"/>
      <c r="P41" s="28">
        <v>45152</v>
      </c>
      <c r="Q41" s="32" t="s">
        <v>31</v>
      </c>
      <c r="R41" s="33" t="s">
        <v>374</v>
      </c>
      <c r="S41" s="35"/>
    </row>
    <row r="42" ht="99" spans="1:19">
      <c r="A42" s="17">
        <v>28</v>
      </c>
      <c r="B42" s="17" t="s">
        <v>369</v>
      </c>
      <c r="C42" s="18" t="s">
        <v>479</v>
      </c>
      <c r="D42" s="19" t="s">
        <v>500</v>
      </c>
      <c r="E42" s="22" t="s">
        <v>44</v>
      </c>
      <c r="F42" s="23" t="s">
        <v>488</v>
      </c>
      <c r="G42" s="19" t="s">
        <v>501</v>
      </c>
      <c r="H42" s="19" t="s">
        <v>502</v>
      </c>
      <c r="I42" s="9" t="s">
        <v>85</v>
      </c>
      <c r="J42" s="27"/>
      <c r="K42" s="17"/>
      <c r="L42" s="17"/>
      <c r="M42" s="17"/>
      <c r="N42" s="17"/>
      <c r="O42" s="17"/>
      <c r="P42" s="28">
        <v>45152</v>
      </c>
      <c r="Q42" s="32" t="s">
        <v>31</v>
      </c>
      <c r="R42" s="33" t="s">
        <v>374</v>
      </c>
      <c r="S42" s="35"/>
    </row>
    <row r="43" ht="99" spans="1:19">
      <c r="A43" s="17">
        <v>29</v>
      </c>
      <c r="B43" s="17" t="s">
        <v>369</v>
      </c>
      <c r="C43" s="18" t="s">
        <v>479</v>
      </c>
      <c r="D43" s="19" t="s">
        <v>503</v>
      </c>
      <c r="E43" s="22" t="s">
        <v>44</v>
      </c>
      <c r="F43" s="23" t="s">
        <v>488</v>
      </c>
      <c r="G43" s="19" t="s">
        <v>504</v>
      </c>
      <c r="H43" s="19" t="s">
        <v>505</v>
      </c>
      <c r="I43" s="9" t="s">
        <v>85</v>
      </c>
      <c r="J43" s="27"/>
      <c r="K43" s="17"/>
      <c r="L43" s="17"/>
      <c r="M43" s="17"/>
      <c r="N43" s="17"/>
      <c r="O43" s="17"/>
      <c r="P43" s="28">
        <v>45152</v>
      </c>
      <c r="Q43" s="32" t="s">
        <v>31</v>
      </c>
      <c r="R43" s="33" t="s">
        <v>374</v>
      </c>
      <c r="S43" s="35"/>
    </row>
    <row r="44" ht="99" spans="1:19">
      <c r="A44" s="17">
        <v>30</v>
      </c>
      <c r="B44" s="17" t="s">
        <v>369</v>
      </c>
      <c r="C44" s="18" t="s">
        <v>479</v>
      </c>
      <c r="D44" s="19" t="s">
        <v>506</v>
      </c>
      <c r="E44" s="22" t="s">
        <v>44</v>
      </c>
      <c r="F44" s="23" t="s">
        <v>488</v>
      </c>
      <c r="G44" s="19" t="s">
        <v>507</v>
      </c>
      <c r="H44" s="19" t="s">
        <v>508</v>
      </c>
      <c r="I44" s="9" t="s">
        <v>85</v>
      </c>
      <c r="J44" s="27"/>
      <c r="K44" s="17"/>
      <c r="L44" s="17"/>
      <c r="M44" s="17"/>
      <c r="N44" s="17"/>
      <c r="O44" s="17"/>
      <c r="P44" s="28">
        <v>45152</v>
      </c>
      <c r="Q44" s="32" t="s">
        <v>31</v>
      </c>
      <c r="R44" s="33" t="s">
        <v>374</v>
      </c>
      <c r="S44" s="35"/>
    </row>
    <row r="45" s="1" customFormat="1" ht="99" spans="1:19">
      <c r="A45" s="12">
        <v>31</v>
      </c>
      <c r="B45" s="12" t="s">
        <v>369</v>
      </c>
      <c r="C45" s="13" t="s">
        <v>509</v>
      </c>
      <c r="D45" s="16" t="s">
        <v>510</v>
      </c>
      <c r="E45" s="12" t="s">
        <v>75</v>
      </c>
      <c r="F45" s="16" t="s">
        <v>511</v>
      </c>
      <c r="G45" s="16" t="s">
        <v>512</v>
      </c>
      <c r="H45" s="16" t="s">
        <v>513</v>
      </c>
      <c r="I45" s="9" t="s">
        <v>85</v>
      </c>
      <c r="J45" s="16"/>
      <c r="K45" s="12"/>
      <c r="L45" s="12"/>
      <c r="M45" s="12"/>
      <c r="N45" s="12"/>
      <c r="O45" s="12"/>
      <c r="P45" s="28">
        <v>45152</v>
      </c>
      <c r="Q45" s="32" t="s">
        <v>31</v>
      </c>
      <c r="R45" s="33" t="s">
        <v>374</v>
      </c>
      <c r="S45" s="36"/>
    </row>
    <row r="46" s="1" customFormat="1" ht="99" spans="1:19">
      <c r="A46" s="12"/>
      <c r="B46" s="12" t="s">
        <v>369</v>
      </c>
      <c r="C46" s="13" t="s">
        <v>509</v>
      </c>
      <c r="D46" s="16" t="s">
        <v>514</v>
      </c>
      <c r="E46" s="12" t="s">
        <v>75</v>
      </c>
      <c r="F46" s="16" t="s">
        <v>511</v>
      </c>
      <c r="G46" s="16" t="s">
        <v>512</v>
      </c>
      <c r="H46" s="16" t="s">
        <v>515</v>
      </c>
      <c r="I46" s="9" t="s">
        <v>85</v>
      </c>
      <c r="J46" s="16"/>
      <c r="K46" s="12"/>
      <c r="L46" s="12"/>
      <c r="M46" s="12"/>
      <c r="N46" s="12"/>
      <c r="O46" s="12"/>
      <c r="P46" s="28">
        <v>45152</v>
      </c>
      <c r="Q46" s="32" t="s">
        <v>31</v>
      </c>
      <c r="R46" s="33" t="s">
        <v>374</v>
      </c>
      <c r="S46" s="36"/>
    </row>
    <row r="47" s="1" customFormat="1" ht="99" spans="1:19">
      <c r="A47" s="12"/>
      <c r="B47" s="12" t="s">
        <v>369</v>
      </c>
      <c r="C47" s="13" t="s">
        <v>509</v>
      </c>
      <c r="D47" s="16" t="s">
        <v>516</v>
      </c>
      <c r="E47" s="12" t="s">
        <v>75</v>
      </c>
      <c r="F47" s="16" t="s">
        <v>511</v>
      </c>
      <c r="G47" s="16" t="s">
        <v>512</v>
      </c>
      <c r="H47" s="16" t="s">
        <v>517</v>
      </c>
      <c r="I47" s="9" t="s">
        <v>85</v>
      </c>
      <c r="J47" s="16"/>
      <c r="K47" s="12"/>
      <c r="L47" s="12"/>
      <c r="M47" s="12"/>
      <c r="N47" s="12"/>
      <c r="O47" s="12"/>
      <c r="P47" s="28">
        <v>45152</v>
      </c>
      <c r="Q47" s="32" t="s">
        <v>31</v>
      </c>
      <c r="R47" s="33" t="s">
        <v>374</v>
      </c>
      <c r="S47" s="36"/>
    </row>
    <row r="48" s="1" customFormat="1" ht="99" spans="1:19">
      <c r="A48" s="12"/>
      <c r="B48" s="12" t="s">
        <v>369</v>
      </c>
      <c r="C48" s="13" t="s">
        <v>509</v>
      </c>
      <c r="D48" s="16" t="s">
        <v>518</v>
      </c>
      <c r="E48" s="12" t="s">
        <v>75</v>
      </c>
      <c r="F48" s="16" t="s">
        <v>511</v>
      </c>
      <c r="G48" s="16" t="s">
        <v>512</v>
      </c>
      <c r="H48" s="16" t="s">
        <v>519</v>
      </c>
      <c r="I48" s="9" t="s">
        <v>85</v>
      </c>
      <c r="J48" s="16"/>
      <c r="K48" s="12"/>
      <c r="L48" s="12"/>
      <c r="M48" s="12"/>
      <c r="N48" s="12"/>
      <c r="O48" s="12"/>
      <c r="P48" s="28">
        <v>45152</v>
      </c>
      <c r="Q48" s="32" t="s">
        <v>31</v>
      </c>
      <c r="R48" s="33" t="s">
        <v>374</v>
      </c>
      <c r="S48" s="36"/>
    </row>
    <row r="49" s="1" customFormat="1" ht="99" spans="1:19">
      <c r="A49" s="12">
        <v>33</v>
      </c>
      <c r="B49" s="12" t="s">
        <v>369</v>
      </c>
      <c r="C49" s="13" t="s">
        <v>520</v>
      </c>
      <c r="D49" s="16" t="s">
        <v>521</v>
      </c>
      <c r="E49" s="12" t="s">
        <v>75</v>
      </c>
      <c r="F49" s="16" t="s">
        <v>511</v>
      </c>
      <c r="G49" s="16" t="s">
        <v>522</v>
      </c>
      <c r="H49" s="16" t="s">
        <v>523</v>
      </c>
      <c r="I49" s="9" t="s">
        <v>85</v>
      </c>
      <c r="J49" s="16"/>
      <c r="K49" s="12"/>
      <c r="L49" s="12"/>
      <c r="M49" s="12"/>
      <c r="N49" s="12"/>
      <c r="O49" s="12"/>
      <c r="P49" s="28">
        <v>45152</v>
      </c>
      <c r="Q49" s="32" t="s">
        <v>31</v>
      </c>
      <c r="R49" s="33" t="s">
        <v>374</v>
      </c>
      <c r="S49" s="36"/>
    </row>
    <row r="50" s="2" customFormat="1" ht="99" spans="1:19">
      <c r="A50" s="12"/>
      <c r="B50" s="12" t="s">
        <v>369</v>
      </c>
      <c r="C50" s="13" t="s">
        <v>520</v>
      </c>
      <c r="D50" s="16" t="s">
        <v>524</v>
      </c>
      <c r="E50" s="12" t="s">
        <v>75</v>
      </c>
      <c r="F50" s="16" t="s">
        <v>511</v>
      </c>
      <c r="G50" s="16" t="s">
        <v>522</v>
      </c>
      <c r="H50" s="16" t="s">
        <v>525</v>
      </c>
      <c r="I50" s="9" t="s">
        <v>85</v>
      </c>
      <c r="J50" s="16"/>
      <c r="K50" s="12"/>
      <c r="L50" s="12"/>
      <c r="M50" s="12"/>
      <c r="N50" s="12"/>
      <c r="O50" s="12"/>
      <c r="P50" s="28">
        <v>45152</v>
      </c>
      <c r="Q50" s="32" t="s">
        <v>31</v>
      </c>
      <c r="R50" s="33" t="s">
        <v>374</v>
      </c>
      <c r="S50" s="36"/>
    </row>
    <row r="51" s="2" customFormat="1" ht="99" spans="1:19">
      <c r="A51" s="12"/>
      <c r="B51" s="12" t="s">
        <v>369</v>
      </c>
      <c r="C51" s="13" t="s">
        <v>520</v>
      </c>
      <c r="D51" s="16" t="s">
        <v>526</v>
      </c>
      <c r="E51" s="12" t="s">
        <v>75</v>
      </c>
      <c r="F51" s="16" t="s">
        <v>511</v>
      </c>
      <c r="G51" s="16" t="s">
        <v>522</v>
      </c>
      <c r="H51" s="16" t="s">
        <v>527</v>
      </c>
      <c r="I51" s="9" t="s">
        <v>85</v>
      </c>
      <c r="J51" s="16"/>
      <c r="K51" s="12"/>
      <c r="L51" s="12"/>
      <c r="M51" s="12"/>
      <c r="N51" s="12"/>
      <c r="O51" s="12"/>
      <c r="P51" s="28">
        <v>45152</v>
      </c>
      <c r="Q51" s="32" t="s">
        <v>31</v>
      </c>
      <c r="R51" s="33" t="s">
        <v>374</v>
      </c>
      <c r="S51" s="36"/>
    </row>
    <row r="52" s="2" customFormat="1" ht="99" spans="1:19">
      <c r="A52" s="12"/>
      <c r="B52" s="12" t="s">
        <v>369</v>
      </c>
      <c r="C52" s="13" t="s">
        <v>520</v>
      </c>
      <c r="D52" s="16" t="s">
        <v>528</v>
      </c>
      <c r="E52" s="12" t="s">
        <v>75</v>
      </c>
      <c r="F52" s="16" t="s">
        <v>511</v>
      </c>
      <c r="G52" s="16" t="s">
        <v>522</v>
      </c>
      <c r="H52" s="16" t="s">
        <v>529</v>
      </c>
      <c r="I52" s="9" t="s">
        <v>85</v>
      </c>
      <c r="J52" s="16"/>
      <c r="K52" s="12"/>
      <c r="L52" s="12"/>
      <c r="M52" s="12"/>
      <c r="N52" s="12"/>
      <c r="O52" s="12"/>
      <c r="P52" s="28">
        <v>45152</v>
      </c>
      <c r="Q52" s="32" t="s">
        <v>31</v>
      </c>
      <c r="R52" s="33" t="s">
        <v>374</v>
      </c>
      <c r="S52" s="36"/>
    </row>
    <row r="53" s="1" customFormat="1" ht="99" spans="1:19">
      <c r="A53" s="12"/>
      <c r="B53" s="12" t="s">
        <v>369</v>
      </c>
      <c r="C53" s="13" t="s">
        <v>530</v>
      </c>
      <c r="D53" s="16" t="s">
        <v>531</v>
      </c>
      <c r="E53" s="12" t="s">
        <v>75</v>
      </c>
      <c r="F53" s="16" t="s">
        <v>511</v>
      </c>
      <c r="G53" s="16" t="s">
        <v>532</v>
      </c>
      <c r="H53" s="16" t="s">
        <v>533</v>
      </c>
      <c r="I53" s="9" t="s">
        <v>85</v>
      </c>
      <c r="J53" s="16"/>
      <c r="K53" s="12"/>
      <c r="L53" s="12"/>
      <c r="M53" s="12"/>
      <c r="N53" s="12"/>
      <c r="O53" s="12"/>
      <c r="P53" s="28">
        <v>45152</v>
      </c>
      <c r="Q53" s="32" t="s">
        <v>31</v>
      </c>
      <c r="R53" s="33" t="s">
        <v>374</v>
      </c>
      <c r="S53" s="36"/>
    </row>
    <row r="54" s="1" customFormat="1" ht="99" spans="1:19">
      <c r="A54" s="12"/>
      <c r="B54" s="12" t="s">
        <v>369</v>
      </c>
      <c r="C54" s="13" t="s">
        <v>530</v>
      </c>
      <c r="D54" s="16" t="s">
        <v>534</v>
      </c>
      <c r="E54" s="12" t="s">
        <v>75</v>
      </c>
      <c r="F54" s="16" t="s">
        <v>535</v>
      </c>
      <c r="G54" s="16" t="s">
        <v>532</v>
      </c>
      <c r="H54" s="16" t="s">
        <v>536</v>
      </c>
      <c r="I54" s="9" t="s">
        <v>85</v>
      </c>
      <c r="J54" s="16"/>
      <c r="K54" s="12"/>
      <c r="L54" s="12"/>
      <c r="M54" s="12"/>
      <c r="N54" s="12"/>
      <c r="O54" s="12"/>
      <c r="P54" s="28">
        <v>45152</v>
      </c>
      <c r="Q54" s="32" t="s">
        <v>31</v>
      </c>
      <c r="R54" s="33" t="s">
        <v>374</v>
      </c>
      <c r="S54" s="36"/>
    </row>
    <row r="55" s="1" customFormat="1" ht="99" spans="1:19">
      <c r="A55" s="12">
        <v>34</v>
      </c>
      <c r="B55" s="12" t="s">
        <v>369</v>
      </c>
      <c r="C55" s="13" t="s">
        <v>537</v>
      </c>
      <c r="D55" s="16" t="s">
        <v>538</v>
      </c>
      <c r="E55" s="12" t="s">
        <v>101</v>
      </c>
      <c r="F55" s="16" t="s">
        <v>535</v>
      </c>
      <c r="G55" s="16" t="s">
        <v>512</v>
      </c>
      <c r="H55" s="16" t="s">
        <v>539</v>
      </c>
      <c r="I55" s="9" t="s">
        <v>85</v>
      </c>
      <c r="J55" s="16"/>
      <c r="K55" s="12"/>
      <c r="L55" s="12"/>
      <c r="M55" s="12"/>
      <c r="N55" s="12"/>
      <c r="O55" s="12"/>
      <c r="P55" s="28">
        <v>45152</v>
      </c>
      <c r="Q55" s="32" t="s">
        <v>31</v>
      </c>
      <c r="R55" s="33" t="s">
        <v>374</v>
      </c>
      <c r="S55" s="36"/>
    </row>
    <row r="56" s="2" customFormat="1" ht="99" spans="1:19">
      <c r="A56" s="12"/>
      <c r="B56" s="12" t="s">
        <v>369</v>
      </c>
      <c r="C56" s="13" t="s">
        <v>537</v>
      </c>
      <c r="D56" s="16" t="s">
        <v>540</v>
      </c>
      <c r="E56" s="12" t="s">
        <v>101</v>
      </c>
      <c r="F56" s="16" t="s">
        <v>535</v>
      </c>
      <c r="G56" s="16" t="s">
        <v>522</v>
      </c>
      <c r="H56" s="16" t="s">
        <v>539</v>
      </c>
      <c r="I56" s="9" t="s">
        <v>85</v>
      </c>
      <c r="J56" s="16"/>
      <c r="K56" s="12"/>
      <c r="L56" s="12"/>
      <c r="M56" s="12"/>
      <c r="N56" s="12"/>
      <c r="O56" s="12"/>
      <c r="P56" s="28">
        <v>45152</v>
      </c>
      <c r="Q56" s="32" t="s">
        <v>31</v>
      </c>
      <c r="R56" s="33" t="s">
        <v>374</v>
      </c>
      <c r="S56" s="36"/>
    </row>
    <row r="57" ht="99" spans="1:19">
      <c r="A57" s="9">
        <v>36</v>
      </c>
      <c r="B57" s="9" t="s">
        <v>369</v>
      </c>
      <c r="C57" s="10" t="s">
        <v>541</v>
      </c>
      <c r="D57" s="15" t="s">
        <v>542</v>
      </c>
      <c r="E57" s="9" t="s">
        <v>101</v>
      </c>
      <c r="F57" s="15" t="s">
        <v>543</v>
      </c>
      <c r="G57" s="15" t="s">
        <v>544</v>
      </c>
      <c r="H57" s="15" t="s">
        <v>545</v>
      </c>
      <c r="I57" s="9" t="s">
        <v>85</v>
      </c>
      <c r="J57" s="15"/>
      <c r="K57" s="9"/>
      <c r="L57" s="9"/>
      <c r="M57" s="9"/>
      <c r="N57" s="9"/>
      <c r="O57" s="9"/>
      <c r="P57" s="28">
        <v>45152</v>
      </c>
      <c r="Q57" s="32" t="s">
        <v>31</v>
      </c>
      <c r="R57" s="33" t="s">
        <v>374</v>
      </c>
      <c r="S57" s="35"/>
    </row>
    <row r="58" s="1" customFormat="1" ht="99" spans="1:19">
      <c r="A58" s="12">
        <v>79</v>
      </c>
      <c r="B58" s="12" t="s">
        <v>369</v>
      </c>
      <c r="C58" s="13" t="s">
        <v>546</v>
      </c>
      <c r="D58" s="16" t="s">
        <v>547</v>
      </c>
      <c r="E58" s="12" t="s">
        <v>44</v>
      </c>
      <c r="F58" s="16" t="s">
        <v>548</v>
      </c>
      <c r="G58" s="16" t="s">
        <v>549</v>
      </c>
      <c r="H58" s="16" t="s">
        <v>550</v>
      </c>
      <c r="I58" s="12" t="s">
        <v>85</v>
      </c>
      <c r="J58" s="16"/>
      <c r="K58" s="16"/>
      <c r="L58" s="16"/>
      <c r="M58" s="16"/>
      <c r="N58" s="16"/>
      <c r="O58" s="12"/>
      <c r="P58" s="31">
        <v>45152</v>
      </c>
      <c r="Q58" s="12" t="s">
        <v>31</v>
      </c>
      <c r="R58" s="36" t="s">
        <v>374</v>
      </c>
      <c r="S58" s="36"/>
    </row>
    <row r="59" ht="99" spans="1:19">
      <c r="A59" s="9">
        <v>80</v>
      </c>
      <c r="B59" s="9" t="s">
        <v>369</v>
      </c>
      <c r="C59" s="10" t="s">
        <v>546</v>
      </c>
      <c r="D59" s="15" t="s">
        <v>547</v>
      </c>
      <c r="E59" s="9" t="s">
        <v>75</v>
      </c>
      <c r="F59" s="15" t="s">
        <v>551</v>
      </c>
      <c r="G59" s="15" t="s">
        <v>552</v>
      </c>
      <c r="H59" s="15" t="s">
        <v>553</v>
      </c>
      <c r="I59" s="9" t="s">
        <v>85</v>
      </c>
      <c r="J59" s="15"/>
      <c r="K59" s="15"/>
      <c r="L59" s="15"/>
      <c r="M59" s="15"/>
      <c r="N59" s="15"/>
      <c r="O59" s="9"/>
      <c r="P59" s="28">
        <v>45152</v>
      </c>
      <c r="Q59" s="32" t="s">
        <v>31</v>
      </c>
      <c r="R59" s="33" t="s">
        <v>374</v>
      </c>
      <c r="S59" s="35"/>
    </row>
    <row r="60" s="1" customFormat="1" ht="99" spans="1:19">
      <c r="A60" s="12">
        <v>81</v>
      </c>
      <c r="B60" s="12" t="s">
        <v>369</v>
      </c>
      <c r="C60" s="13" t="s">
        <v>546</v>
      </c>
      <c r="D60" s="16" t="s">
        <v>554</v>
      </c>
      <c r="E60" s="12" t="s">
        <v>44</v>
      </c>
      <c r="F60" s="16" t="s">
        <v>548</v>
      </c>
      <c r="G60" s="16" t="s">
        <v>555</v>
      </c>
      <c r="H60" s="16" t="s">
        <v>550</v>
      </c>
      <c r="I60" s="12" t="s">
        <v>85</v>
      </c>
      <c r="J60" s="16"/>
      <c r="K60" s="16"/>
      <c r="L60" s="16"/>
      <c r="M60" s="16"/>
      <c r="N60" s="16"/>
      <c r="O60" s="12"/>
      <c r="P60" s="31">
        <v>45152</v>
      </c>
      <c r="Q60" s="12" t="s">
        <v>31</v>
      </c>
      <c r="R60" s="36" t="s">
        <v>374</v>
      </c>
      <c r="S60" s="36"/>
    </row>
    <row r="61" ht="99" spans="1:19">
      <c r="A61" s="9">
        <v>82</v>
      </c>
      <c r="B61" s="9" t="s">
        <v>369</v>
      </c>
      <c r="C61" s="10" t="s">
        <v>546</v>
      </c>
      <c r="D61" s="15" t="s">
        <v>554</v>
      </c>
      <c r="E61" s="9" t="s">
        <v>75</v>
      </c>
      <c r="F61" s="15" t="s">
        <v>551</v>
      </c>
      <c r="G61" s="15" t="s">
        <v>555</v>
      </c>
      <c r="H61" s="15" t="s">
        <v>556</v>
      </c>
      <c r="I61" s="9" t="s">
        <v>85</v>
      </c>
      <c r="J61" s="15"/>
      <c r="K61" s="15"/>
      <c r="L61" s="15"/>
      <c r="M61" s="15"/>
      <c r="N61" s="15"/>
      <c r="O61" s="9"/>
      <c r="P61" s="28">
        <v>45152</v>
      </c>
      <c r="Q61" s="32" t="s">
        <v>31</v>
      </c>
      <c r="R61" s="33" t="s">
        <v>374</v>
      </c>
      <c r="S61" s="35"/>
    </row>
    <row r="62" s="1" customFormat="1" ht="99" spans="1:19">
      <c r="A62" s="12">
        <v>83</v>
      </c>
      <c r="B62" s="12" t="s">
        <v>369</v>
      </c>
      <c r="C62" s="13" t="s">
        <v>546</v>
      </c>
      <c r="D62" s="16" t="s">
        <v>557</v>
      </c>
      <c r="E62" s="12" t="s">
        <v>101</v>
      </c>
      <c r="F62" s="16" t="s">
        <v>548</v>
      </c>
      <c r="G62" s="16" t="s">
        <v>558</v>
      </c>
      <c r="H62" s="16" t="s">
        <v>559</v>
      </c>
      <c r="I62" s="9" t="s">
        <v>85</v>
      </c>
      <c r="J62" s="16"/>
      <c r="K62" s="16"/>
      <c r="L62" s="16"/>
      <c r="M62" s="16"/>
      <c r="N62" s="16"/>
      <c r="O62" s="12"/>
      <c r="P62" s="28">
        <v>45152</v>
      </c>
      <c r="Q62" s="32" t="s">
        <v>31</v>
      </c>
      <c r="R62" s="33" t="s">
        <v>374</v>
      </c>
      <c r="S62" s="36"/>
    </row>
    <row r="63" ht="99" spans="1:19">
      <c r="A63" s="9">
        <v>84</v>
      </c>
      <c r="B63" s="9" t="s">
        <v>369</v>
      </c>
      <c r="C63" s="10" t="s">
        <v>546</v>
      </c>
      <c r="D63" s="15" t="s">
        <v>557</v>
      </c>
      <c r="E63" s="9" t="s">
        <v>101</v>
      </c>
      <c r="F63" s="15" t="s">
        <v>551</v>
      </c>
      <c r="G63" s="15" t="s">
        <v>560</v>
      </c>
      <c r="H63" s="15" t="s">
        <v>561</v>
      </c>
      <c r="I63" s="9" t="s">
        <v>85</v>
      </c>
      <c r="J63" s="15"/>
      <c r="K63" s="15"/>
      <c r="L63" s="15"/>
      <c r="M63" s="15"/>
      <c r="N63" s="15"/>
      <c r="O63" s="9"/>
      <c r="P63" s="28">
        <v>45152</v>
      </c>
      <c r="Q63" s="32" t="s">
        <v>31</v>
      </c>
      <c r="R63" s="33" t="s">
        <v>374</v>
      </c>
      <c r="S63" s="35"/>
    </row>
    <row r="64" s="1" customFormat="1" ht="99" spans="1:19">
      <c r="A64" s="12">
        <v>85</v>
      </c>
      <c r="B64" s="12" t="s">
        <v>562</v>
      </c>
      <c r="C64" s="13" t="s">
        <v>546</v>
      </c>
      <c r="D64" s="16" t="s">
        <v>557</v>
      </c>
      <c r="E64" s="12" t="s">
        <v>101</v>
      </c>
      <c r="F64" s="16" t="s">
        <v>551</v>
      </c>
      <c r="G64" s="16" t="s">
        <v>563</v>
      </c>
      <c r="H64" s="16" t="s">
        <v>564</v>
      </c>
      <c r="I64" s="9" t="s">
        <v>85</v>
      </c>
      <c r="J64" s="16"/>
      <c r="K64" s="16"/>
      <c r="L64" s="16"/>
      <c r="M64" s="16"/>
      <c r="N64" s="16"/>
      <c r="O64" s="12"/>
      <c r="P64" s="28">
        <v>45152</v>
      </c>
      <c r="Q64" s="32" t="s">
        <v>31</v>
      </c>
      <c r="R64" s="33" t="s">
        <v>374</v>
      </c>
      <c r="S64" s="36"/>
    </row>
    <row r="65" s="1" customFormat="1" ht="99" spans="1:19">
      <c r="A65" s="12">
        <v>86</v>
      </c>
      <c r="B65" s="12" t="s">
        <v>565</v>
      </c>
      <c r="C65" s="13" t="s">
        <v>546</v>
      </c>
      <c r="D65" s="16" t="s">
        <v>566</v>
      </c>
      <c r="E65" s="12" t="s">
        <v>101</v>
      </c>
      <c r="F65" s="16" t="s">
        <v>548</v>
      </c>
      <c r="G65" s="16" t="s">
        <v>567</v>
      </c>
      <c r="H65" s="16" t="s">
        <v>568</v>
      </c>
      <c r="I65" s="9" t="s">
        <v>85</v>
      </c>
      <c r="J65" s="16"/>
      <c r="K65" s="16"/>
      <c r="L65" s="16"/>
      <c r="M65" s="16"/>
      <c r="N65" s="16"/>
      <c r="O65" s="12"/>
      <c r="P65" s="28">
        <v>45152</v>
      </c>
      <c r="Q65" s="32" t="s">
        <v>31</v>
      </c>
      <c r="R65" s="33" t="s">
        <v>374</v>
      </c>
      <c r="S65" s="36"/>
    </row>
    <row r="66" ht="99" spans="1:19">
      <c r="A66" s="9">
        <v>87</v>
      </c>
      <c r="B66" s="9" t="s">
        <v>569</v>
      </c>
      <c r="C66" s="10" t="s">
        <v>546</v>
      </c>
      <c r="D66" s="15" t="s">
        <v>566</v>
      </c>
      <c r="E66" s="9" t="s">
        <v>101</v>
      </c>
      <c r="F66" s="15" t="s">
        <v>551</v>
      </c>
      <c r="G66" s="15" t="s">
        <v>570</v>
      </c>
      <c r="H66" s="15" t="s">
        <v>571</v>
      </c>
      <c r="I66" s="9" t="s">
        <v>85</v>
      </c>
      <c r="J66" s="15"/>
      <c r="K66" s="15"/>
      <c r="L66" s="15"/>
      <c r="M66" s="15"/>
      <c r="N66" s="15"/>
      <c r="O66" s="9"/>
      <c r="P66" s="28">
        <v>45152</v>
      </c>
      <c r="Q66" s="32" t="s">
        <v>31</v>
      </c>
      <c r="R66" s="33" t="s">
        <v>374</v>
      </c>
      <c r="S66" s="35"/>
    </row>
    <row r="67" ht="99" spans="1:19">
      <c r="A67" s="9">
        <v>88</v>
      </c>
      <c r="B67" s="9" t="s">
        <v>572</v>
      </c>
      <c r="C67" s="10" t="s">
        <v>546</v>
      </c>
      <c r="D67" s="15" t="s">
        <v>566</v>
      </c>
      <c r="E67" s="9" t="s">
        <v>101</v>
      </c>
      <c r="F67" s="15" t="s">
        <v>551</v>
      </c>
      <c r="G67" s="15" t="s">
        <v>573</v>
      </c>
      <c r="H67" s="15" t="s">
        <v>574</v>
      </c>
      <c r="I67" s="9" t="s">
        <v>85</v>
      </c>
      <c r="J67" s="15"/>
      <c r="K67" s="15"/>
      <c r="L67" s="15"/>
      <c r="M67" s="15"/>
      <c r="N67" s="15"/>
      <c r="O67" s="9"/>
      <c r="P67" s="28">
        <v>45152</v>
      </c>
      <c r="Q67" s="32" t="s">
        <v>31</v>
      </c>
      <c r="R67" s="33" t="s">
        <v>374</v>
      </c>
      <c r="S67" s="35"/>
    </row>
    <row r="68" ht="99" spans="1:19">
      <c r="A68" s="9">
        <v>89</v>
      </c>
      <c r="B68" s="9" t="s">
        <v>369</v>
      </c>
      <c r="C68" s="10" t="s">
        <v>546</v>
      </c>
      <c r="D68" s="15" t="s">
        <v>575</v>
      </c>
      <c r="E68" s="9" t="s">
        <v>101</v>
      </c>
      <c r="F68" s="15" t="s">
        <v>576</v>
      </c>
      <c r="G68" s="15" t="s">
        <v>577</v>
      </c>
      <c r="H68" s="15" t="s">
        <v>578</v>
      </c>
      <c r="I68" s="9" t="s">
        <v>85</v>
      </c>
      <c r="J68" s="15"/>
      <c r="K68" s="15"/>
      <c r="L68" s="15"/>
      <c r="M68" s="15"/>
      <c r="N68" s="15"/>
      <c r="O68" s="9"/>
      <c r="P68" s="28">
        <v>45152</v>
      </c>
      <c r="Q68" s="32" t="s">
        <v>31</v>
      </c>
      <c r="R68" s="33" t="s">
        <v>374</v>
      </c>
      <c r="S68" s="35"/>
    </row>
    <row r="69" ht="99" spans="1:19">
      <c r="A69" s="9">
        <v>90</v>
      </c>
      <c r="B69" s="9" t="s">
        <v>369</v>
      </c>
      <c r="C69" s="10" t="s">
        <v>546</v>
      </c>
      <c r="D69" s="15" t="s">
        <v>579</v>
      </c>
      <c r="E69" s="9" t="s">
        <v>101</v>
      </c>
      <c r="F69" s="15" t="s">
        <v>580</v>
      </c>
      <c r="G69" s="15" t="s">
        <v>581</v>
      </c>
      <c r="H69" s="15" t="s">
        <v>582</v>
      </c>
      <c r="I69" s="9" t="s">
        <v>85</v>
      </c>
      <c r="J69" s="15"/>
      <c r="K69" s="15"/>
      <c r="L69" s="15"/>
      <c r="M69" s="15"/>
      <c r="N69" s="15"/>
      <c r="O69" s="9"/>
      <c r="P69" s="28">
        <v>45152</v>
      </c>
      <c r="Q69" s="32" t="s">
        <v>31</v>
      </c>
      <c r="R69" s="33" t="s">
        <v>374</v>
      </c>
      <c r="S69" s="35"/>
    </row>
    <row r="70" ht="99" spans="1:19">
      <c r="A70" s="9">
        <v>91</v>
      </c>
      <c r="B70" s="9" t="s">
        <v>369</v>
      </c>
      <c r="C70" s="10" t="s">
        <v>546</v>
      </c>
      <c r="D70" s="15" t="s">
        <v>583</v>
      </c>
      <c r="E70" s="9" t="s">
        <v>101</v>
      </c>
      <c r="F70" s="15" t="s">
        <v>580</v>
      </c>
      <c r="G70" s="15" t="s">
        <v>584</v>
      </c>
      <c r="H70" s="15" t="s">
        <v>585</v>
      </c>
      <c r="I70" s="9" t="s">
        <v>85</v>
      </c>
      <c r="J70" s="15"/>
      <c r="K70" s="15"/>
      <c r="L70" s="15"/>
      <c r="M70" s="15"/>
      <c r="N70" s="15"/>
      <c r="O70" s="9"/>
      <c r="P70" s="28">
        <v>45152</v>
      </c>
      <c r="Q70" s="32" t="s">
        <v>31</v>
      </c>
      <c r="R70" s="33" t="s">
        <v>374</v>
      </c>
      <c r="S70" s="35"/>
    </row>
    <row r="71" ht="99" spans="1:19">
      <c r="A71" s="9">
        <v>92</v>
      </c>
      <c r="B71" s="9" t="s">
        <v>369</v>
      </c>
      <c r="C71" s="10" t="s">
        <v>546</v>
      </c>
      <c r="D71" s="15" t="s">
        <v>586</v>
      </c>
      <c r="E71" s="9" t="s">
        <v>101</v>
      </c>
      <c r="F71" s="15" t="s">
        <v>587</v>
      </c>
      <c r="G71" s="15" t="s">
        <v>588</v>
      </c>
      <c r="H71" s="15" t="s">
        <v>589</v>
      </c>
      <c r="I71" s="9" t="s">
        <v>85</v>
      </c>
      <c r="J71" s="15"/>
      <c r="K71" s="15"/>
      <c r="L71" s="15"/>
      <c r="M71" s="15"/>
      <c r="N71" s="15"/>
      <c r="O71" s="9"/>
      <c r="P71" s="28">
        <v>45152</v>
      </c>
      <c r="Q71" s="32" t="s">
        <v>31</v>
      </c>
      <c r="R71" s="33" t="s">
        <v>374</v>
      </c>
      <c r="S71" s="35"/>
    </row>
    <row r="72" ht="99" spans="1:19">
      <c r="A72" s="9">
        <v>93</v>
      </c>
      <c r="B72" s="9" t="s">
        <v>369</v>
      </c>
      <c r="C72" s="10" t="s">
        <v>546</v>
      </c>
      <c r="D72" s="15" t="s">
        <v>590</v>
      </c>
      <c r="E72" s="9" t="s">
        <v>101</v>
      </c>
      <c r="F72" s="15" t="s">
        <v>591</v>
      </c>
      <c r="G72" s="15" t="s">
        <v>592</v>
      </c>
      <c r="H72" s="15" t="s">
        <v>593</v>
      </c>
      <c r="I72" s="9" t="s">
        <v>85</v>
      </c>
      <c r="J72" s="15"/>
      <c r="K72" s="15"/>
      <c r="L72" s="15"/>
      <c r="M72" s="15"/>
      <c r="N72" s="15"/>
      <c r="O72" s="9"/>
      <c r="P72" s="28">
        <v>45152</v>
      </c>
      <c r="Q72" s="32" t="s">
        <v>31</v>
      </c>
      <c r="R72" s="33" t="s">
        <v>374</v>
      </c>
      <c r="S72" s="35"/>
    </row>
    <row r="73" ht="113.1" customHeight="1" spans="1:19">
      <c r="A73" s="9"/>
      <c r="B73" s="9" t="s">
        <v>369</v>
      </c>
      <c r="C73" s="37" t="s">
        <v>594</v>
      </c>
      <c r="D73" s="37" t="s">
        <v>594</v>
      </c>
      <c r="E73" s="9" t="s">
        <v>44</v>
      </c>
      <c r="F73" s="15" t="s">
        <v>551</v>
      </c>
      <c r="G73" s="15" t="s">
        <v>595</v>
      </c>
      <c r="H73" s="15" t="s">
        <v>596</v>
      </c>
      <c r="I73" s="9" t="s">
        <v>85</v>
      </c>
      <c r="J73" s="15"/>
      <c r="K73" s="15"/>
      <c r="L73" s="15"/>
      <c r="M73" s="15"/>
      <c r="N73" s="15"/>
      <c r="O73" s="9"/>
      <c r="P73" s="28">
        <v>45152</v>
      </c>
      <c r="Q73" s="32" t="s">
        <v>31</v>
      </c>
      <c r="R73" s="33" t="s">
        <v>374</v>
      </c>
      <c r="S73" s="35"/>
    </row>
    <row r="74" ht="231" spans="1:19">
      <c r="A74" s="9">
        <v>94</v>
      </c>
      <c r="B74" s="9" t="s">
        <v>369</v>
      </c>
      <c r="C74" s="37" t="s">
        <v>597</v>
      </c>
      <c r="D74" s="15" t="s">
        <v>598</v>
      </c>
      <c r="E74" s="9" t="s">
        <v>75</v>
      </c>
      <c r="F74" s="15" t="s">
        <v>599</v>
      </c>
      <c r="G74" s="15" t="s">
        <v>600</v>
      </c>
      <c r="H74" s="15" t="s">
        <v>601</v>
      </c>
      <c r="I74" s="9" t="s">
        <v>85</v>
      </c>
      <c r="J74" s="15"/>
      <c r="K74" s="15"/>
      <c r="L74" s="15"/>
      <c r="M74" s="15"/>
      <c r="N74" s="15"/>
      <c r="O74" s="9"/>
      <c r="P74" s="28">
        <v>45152</v>
      </c>
      <c r="Q74" s="32" t="s">
        <v>31</v>
      </c>
      <c r="R74" s="33" t="s">
        <v>374</v>
      </c>
      <c r="S74" s="35"/>
    </row>
    <row r="75" s="2" customFormat="1" ht="231" spans="1:19">
      <c r="A75" s="12"/>
      <c r="B75" s="12" t="s">
        <v>369</v>
      </c>
      <c r="C75" s="38" t="s">
        <v>597</v>
      </c>
      <c r="D75" s="16" t="s">
        <v>602</v>
      </c>
      <c r="E75" s="12" t="s">
        <v>75</v>
      </c>
      <c r="F75" s="16" t="s">
        <v>599</v>
      </c>
      <c r="G75" s="16" t="s">
        <v>603</v>
      </c>
      <c r="H75" s="16" t="s">
        <v>604</v>
      </c>
      <c r="I75" s="9" t="s">
        <v>85</v>
      </c>
      <c r="J75" s="16"/>
      <c r="K75" s="16"/>
      <c r="L75" s="16"/>
      <c r="M75" s="16"/>
      <c r="N75" s="16"/>
      <c r="O75" s="12"/>
      <c r="P75" s="28">
        <v>45152</v>
      </c>
      <c r="Q75" s="32" t="s">
        <v>31</v>
      </c>
      <c r="R75" s="33" t="s">
        <v>374</v>
      </c>
      <c r="S75" s="36"/>
    </row>
    <row r="76" s="2" customFormat="1" ht="231" spans="1:19">
      <c r="A76" s="12"/>
      <c r="B76" s="12" t="s">
        <v>369</v>
      </c>
      <c r="C76" s="38" t="s">
        <v>597</v>
      </c>
      <c r="D76" s="16" t="s">
        <v>605</v>
      </c>
      <c r="E76" s="12" t="s">
        <v>75</v>
      </c>
      <c r="F76" s="16" t="s">
        <v>599</v>
      </c>
      <c r="G76" s="16" t="s">
        <v>606</v>
      </c>
      <c r="H76" s="16" t="s">
        <v>607</v>
      </c>
      <c r="I76" s="9" t="s">
        <v>85</v>
      </c>
      <c r="J76" s="16"/>
      <c r="K76" s="16"/>
      <c r="L76" s="16"/>
      <c r="M76" s="16"/>
      <c r="N76" s="16"/>
      <c r="O76" s="12"/>
      <c r="P76" s="28">
        <v>45152</v>
      </c>
      <c r="Q76" s="32" t="s">
        <v>31</v>
      </c>
      <c r="R76" s="33" t="s">
        <v>374</v>
      </c>
      <c r="S76" s="36"/>
    </row>
    <row r="77" s="1" customFormat="1" ht="231" spans="1:19">
      <c r="A77" s="12">
        <v>94</v>
      </c>
      <c r="B77" s="12" t="s">
        <v>369</v>
      </c>
      <c r="C77" s="38" t="s">
        <v>597</v>
      </c>
      <c r="D77" s="16" t="s">
        <v>608</v>
      </c>
      <c r="E77" s="12" t="s">
        <v>75</v>
      </c>
      <c r="F77" s="16" t="s">
        <v>599</v>
      </c>
      <c r="G77" s="16" t="s">
        <v>609</v>
      </c>
      <c r="H77" s="16" t="s">
        <v>610</v>
      </c>
      <c r="I77" s="12" t="s">
        <v>78</v>
      </c>
      <c r="J77" s="16" t="s">
        <v>611</v>
      </c>
      <c r="K77" s="16"/>
      <c r="L77" s="16"/>
      <c r="M77" s="16"/>
      <c r="N77" s="16"/>
      <c r="O77" s="12"/>
      <c r="P77" s="28">
        <v>45152</v>
      </c>
      <c r="Q77" s="32" t="s">
        <v>31</v>
      </c>
      <c r="R77" s="33" t="s">
        <v>374</v>
      </c>
      <c r="S77" s="36"/>
    </row>
    <row r="78" s="1" customFormat="1" ht="231" spans="1:19">
      <c r="A78" s="12"/>
      <c r="B78" s="12" t="s">
        <v>369</v>
      </c>
      <c r="C78" s="38" t="s">
        <v>597</v>
      </c>
      <c r="D78" s="16" t="s">
        <v>612</v>
      </c>
      <c r="E78" s="12" t="s">
        <v>75</v>
      </c>
      <c r="F78" s="16" t="s">
        <v>599</v>
      </c>
      <c r="G78" s="16" t="s">
        <v>613</v>
      </c>
      <c r="H78" s="16" t="s">
        <v>604</v>
      </c>
      <c r="I78" s="9" t="s">
        <v>85</v>
      </c>
      <c r="J78" s="16"/>
      <c r="K78" s="16"/>
      <c r="L78" s="16"/>
      <c r="M78" s="16"/>
      <c r="N78" s="16"/>
      <c r="O78" s="12"/>
      <c r="P78" s="28">
        <v>45152</v>
      </c>
      <c r="Q78" s="32" t="s">
        <v>31</v>
      </c>
      <c r="R78" s="33" t="s">
        <v>374</v>
      </c>
      <c r="S78" s="36"/>
    </row>
    <row r="79" s="1" customFormat="1" ht="231" spans="1:19">
      <c r="A79" s="12"/>
      <c r="B79" s="12" t="s">
        <v>369</v>
      </c>
      <c r="C79" s="38" t="s">
        <v>597</v>
      </c>
      <c r="D79" s="16" t="s">
        <v>614</v>
      </c>
      <c r="E79" s="12" t="s">
        <v>75</v>
      </c>
      <c r="F79" s="16" t="s">
        <v>599</v>
      </c>
      <c r="G79" s="16" t="s">
        <v>615</v>
      </c>
      <c r="H79" s="16" t="s">
        <v>607</v>
      </c>
      <c r="I79" s="9" t="s">
        <v>85</v>
      </c>
      <c r="J79" s="16"/>
      <c r="K79" s="16"/>
      <c r="L79" s="16"/>
      <c r="M79" s="16"/>
      <c r="N79" s="16"/>
      <c r="O79" s="12"/>
      <c r="P79" s="28">
        <v>45152</v>
      </c>
      <c r="Q79" s="32" t="s">
        <v>31</v>
      </c>
      <c r="R79" s="33" t="s">
        <v>374</v>
      </c>
      <c r="S79" s="36"/>
    </row>
    <row r="80" s="1" customFormat="1" ht="113.1" customHeight="1" spans="1:19">
      <c r="A80" s="12"/>
      <c r="B80" s="12" t="s">
        <v>369</v>
      </c>
      <c r="C80" s="38" t="s">
        <v>597</v>
      </c>
      <c r="D80" s="16" t="s">
        <v>616</v>
      </c>
      <c r="E80" s="12" t="s">
        <v>101</v>
      </c>
      <c r="F80" s="16" t="s">
        <v>599</v>
      </c>
      <c r="G80" s="16" t="s">
        <v>617</v>
      </c>
      <c r="H80" s="16" t="s">
        <v>618</v>
      </c>
      <c r="I80" s="9" t="s">
        <v>85</v>
      </c>
      <c r="J80" s="16"/>
      <c r="K80" s="16"/>
      <c r="L80" s="16"/>
      <c r="M80" s="16"/>
      <c r="N80" s="16"/>
      <c r="O80" s="12"/>
      <c r="P80" s="28">
        <v>45152</v>
      </c>
      <c r="Q80" s="32" t="s">
        <v>31</v>
      </c>
      <c r="R80" s="33" t="s">
        <v>374</v>
      </c>
      <c r="S80" s="36"/>
    </row>
    <row r="81" s="1" customFormat="1" ht="113.1" customHeight="1" spans="1:19">
      <c r="A81" s="12"/>
      <c r="B81" s="12" t="s">
        <v>369</v>
      </c>
      <c r="C81" s="38" t="s">
        <v>597</v>
      </c>
      <c r="D81" s="16" t="s">
        <v>619</v>
      </c>
      <c r="E81" s="12" t="s">
        <v>101</v>
      </c>
      <c r="F81" s="16" t="s">
        <v>599</v>
      </c>
      <c r="G81" s="16" t="s">
        <v>620</v>
      </c>
      <c r="H81" s="16" t="s">
        <v>618</v>
      </c>
      <c r="I81" s="9" t="s">
        <v>85</v>
      </c>
      <c r="J81" s="16"/>
      <c r="K81" s="16"/>
      <c r="L81" s="16"/>
      <c r="M81" s="16"/>
      <c r="N81" s="16"/>
      <c r="O81" s="12"/>
      <c r="P81" s="28">
        <v>45152</v>
      </c>
      <c r="Q81" s="32" t="s">
        <v>31</v>
      </c>
      <c r="R81" s="33" t="s">
        <v>374</v>
      </c>
      <c r="S81" s="36"/>
    </row>
    <row r="82" ht="231" spans="1:19">
      <c r="A82" s="9">
        <v>95</v>
      </c>
      <c r="B82" s="9" t="s">
        <v>369</v>
      </c>
      <c r="C82" s="37" t="s">
        <v>597</v>
      </c>
      <c r="D82" s="15" t="s">
        <v>621</v>
      </c>
      <c r="E82" s="9" t="s">
        <v>101</v>
      </c>
      <c r="F82" s="15" t="s">
        <v>599</v>
      </c>
      <c r="G82" s="42" t="s">
        <v>622</v>
      </c>
      <c r="H82" s="15" t="s">
        <v>623</v>
      </c>
      <c r="I82" s="9" t="s">
        <v>85</v>
      </c>
      <c r="J82" s="15"/>
      <c r="K82" s="15"/>
      <c r="L82" s="15"/>
      <c r="M82" s="15"/>
      <c r="N82" s="15"/>
      <c r="O82" s="9"/>
      <c r="P82" s="28">
        <v>45152</v>
      </c>
      <c r="Q82" s="32" t="s">
        <v>31</v>
      </c>
      <c r="R82" s="33" t="s">
        <v>374</v>
      </c>
      <c r="S82" s="35"/>
    </row>
    <row r="83" ht="231" spans="1:19">
      <c r="A83" s="9">
        <v>96</v>
      </c>
      <c r="B83" s="9" t="s">
        <v>369</v>
      </c>
      <c r="C83" s="37" t="s">
        <v>597</v>
      </c>
      <c r="D83" s="15" t="s">
        <v>624</v>
      </c>
      <c r="E83" s="9" t="s">
        <v>101</v>
      </c>
      <c r="F83" s="15" t="s">
        <v>599</v>
      </c>
      <c r="G83" s="15" t="s">
        <v>625</v>
      </c>
      <c r="H83" s="15" t="s">
        <v>626</v>
      </c>
      <c r="I83" s="9" t="s">
        <v>85</v>
      </c>
      <c r="J83" s="15"/>
      <c r="K83" s="15"/>
      <c r="L83" s="15"/>
      <c r="M83" s="15"/>
      <c r="N83" s="15"/>
      <c r="O83" s="9"/>
      <c r="P83" s="28">
        <v>45152</v>
      </c>
      <c r="Q83" s="32" t="s">
        <v>31</v>
      </c>
      <c r="R83" s="33" t="s">
        <v>374</v>
      </c>
      <c r="S83" s="35"/>
    </row>
    <row r="84" ht="231" spans="1:19">
      <c r="A84" s="9">
        <v>97</v>
      </c>
      <c r="B84" s="9" t="s">
        <v>369</v>
      </c>
      <c r="C84" s="37" t="s">
        <v>597</v>
      </c>
      <c r="D84" s="15" t="s">
        <v>627</v>
      </c>
      <c r="E84" s="9" t="s">
        <v>101</v>
      </c>
      <c r="F84" s="15" t="s">
        <v>599</v>
      </c>
      <c r="G84" s="15" t="s">
        <v>628</v>
      </c>
      <c r="H84" s="15" t="s">
        <v>629</v>
      </c>
      <c r="I84" s="9" t="s">
        <v>85</v>
      </c>
      <c r="J84" s="15"/>
      <c r="K84" s="15"/>
      <c r="L84" s="15"/>
      <c r="M84" s="15"/>
      <c r="N84" s="15"/>
      <c r="O84" s="9"/>
      <c r="P84" s="28">
        <v>45152</v>
      </c>
      <c r="Q84" s="32" t="s">
        <v>31</v>
      </c>
      <c r="R84" s="33" t="s">
        <v>374</v>
      </c>
      <c r="S84" s="35"/>
    </row>
    <row r="85" ht="231" spans="1:19">
      <c r="A85" s="39">
        <v>98</v>
      </c>
      <c r="B85" s="39" t="s">
        <v>369</v>
      </c>
      <c r="C85" s="40" t="s">
        <v>597</v>
      </c>
      <c r="D85" s="41" t="s">
        <v>630</v>
      </c>
      <c r="E85" s="39" t="s">
        <v>101</v>
      </c>
      <c r="F85" s="41" t="s">
        <v>599</v>
      </c>
      <c r="G85" s="41" t="s">
        <v>631</v>
      </c>
      <c r="H85" s="41" t="s">
        <v>632</v>
      </c>
      <c r="I85" s="39" t="s">
        <v>85</v>
      </c>
      <c r="J85" s="41"/>
      <c r="K85" s="41"/>
      <c r="L85" s="41"/>
      <c r="M85" s="41"/>
      <c r="N85" s="41"/>
      <c r="O85" s="9"/>
      <c r="P85" s="28">
        <v>45152</v>
      </c>
      <c r="Q85" s="32" t="s">
        <v>31</v>
      </c>
      <c r="R85" s="33" t="s">
        <v>374</v>
      </c>
      <c r="S85" s="35"/>
    </row>
    <row r="86" ht="99" spans="1:19">
      <c r="A86" s="39">
        <v>99</v>
      </c>
      <c r="B86" s="39" t="s">
        <v>369</v>
      </c>
      <c r="C86" s="40" t="s">
        <v>597</v>
      </c>
      <c r="D86" s="15" t="s">
        <v>633</v>
      </c>
      <c r="E86" s="15" t="s">
        <v>44</v>
      </c>
      <c r="F86" s="15" t="s">
        <v>634</v>
      </c>
      <c r="G86" s="46" t="s">
        <v>635</v>
      </c>
      <c r="H86" s="46" t="s">
        <v>636</v>
      </c>
      <c r="I86" s="39" t="s">
        <v>85</v>
      </c>
      <c r="J86" s="15"/>
      <c r="K86" s="15"/>
      <c r="L86" s="15"/>
      <c r="M86" s="15"/>
      <c r="N86" s="15"/>
      <c r="O86" s="9"/>
      <c r="P86" s="28">
        <v>45152</v>
      </c>
      <c r="Q86" s="32" t="s">
        <v>31</v>
      </c>
      <c r="R86" s="33" t="s">
        <v>374</v>
      </c>
      <c r="S86" s="35"/>
    </row>
    <row r="87" ht="99" spans="1:19">
      <c r="A87" s="39">
        <v>100</v>
      </c>
      <c r="B87" s="39" t="s">
        <v>369</v>
      </c>
      <c r="C87" s="40" t="s">
        <v>597</v>
      </c>
      <c r="D87" s="15" t="s">
        <v>637</v>
      </c>
      <c r="E87" s="15" t="s">
        <v>44</v>
      </c>
      <c r="F87" s="15" t="s">
        <v>638</v>
      </c>
      <c r="G87" s="46" t="s">
        <v>639</v>
      </c>
      <c r="H87" s="46" t="s">
        <v>640</v>
      </c>
      <c r="I87" s="39" t="s">
        <v>85</v>
      </c>
      <c r="J87" s="15"/>
      <c r="K87" s="15"/>
      <c r="L87" s="15"/>
      <c r="M87" s="15"/>
      <c r="N87" s="15"/>
      <c r="O87" s="9"/>
      <c r="P87" s="28">
        <v>45152</v>
      </c>
      <c r="Q87" s="32" t="s">
        <v>31</v>
      </c>
      <c r="R87" s="33" t="s">
        <v>374</v>
      </c>
      <c r="S87" s="35"/>
    </row>
    <row r="88" ht="99" spans="1:19">
      <c r="A88" s="39">
        <v>101</v>
      </c>
      <c r="B88" s="39" t="s">
        <v>369</v>
      </c>
      <c r="C88" s="40" t="s">
        <v>597</v>
      </c>
      <c r="D88" s="15" t="s">
        <v>641</v>
      </c>
      <c r="E88" s="15" t="s">
        <v>44</v>
      </c>
      <c r="F88" s="15" t="s">
        <v>642</v>
      </c>
      <c r="G88" s="46" t="s">
        <v>643</v>
      </c>
      <c r="H88" s="46" t="s">
        <v>644</v>
      </c>
      <c r="I88" s="39" t="s">
        <v>85</v>
      </c>
      <c r="J88" s="41"/>
      <c r="K88" s="41"/>
      <c r="L88" s="41"/>
      <c r="M88" s="41"/>
      <c r="N88" s="41"/>
      <c r="O88" s="9"/>
      <c r="P88" s="28">
        <v>45152</v>
      </c>
      <c r="Q88" s="32" t="s">
        <v>31</v>
      </c>
      <c r="R88" s="33" t="s">
        <v>374</v>
      </c>
      <c r="S88" s="35"/>
    </row>
    <row r="89" ht="99" spans="1:19">
      <c r="A89" s="39">
        <v>102</v>
      </c>
      <c r="B89" s="39" t="s">
        <v>369</v>
      </c>
      <c r="C89" s="40" t="s">
        <v>597</v>
      </c>
      <c r="D89" s="42" t="s">
        <v>645</v>
      </c>
      <c r="E89" s="15" t="s">
        <v>44</v>
      </c>
      <c r="F89" s="15" t="s">
        <v>642</v>
      </c>
      <c r="G89" s="46" t="s">
        <v>646</v>
      </c>
      <c r="H89" s="46" t="s">
        <v>647</v>
      </c>
      <c r="I89" s="39" t="s">
        <v>85</v>
      </c>
      <c r="J89" s="15"/>
      <c r="K89" s="15"/>
      <c r="L89" s="15"/>
      <c r="M89" s="15"/>
      <c r="N89" s="15"/>
      <c r="O89" s="29"/>
      <c r="P89" s="28">
        <v>45152</v>
      </c>
      <c r="Q89" s="32" t="s">
        <v>31</v>
      </c>
      <c r="R89" s="33" t="s">
        <v>374</v>
      </c>
      <c r="S89" s="35"/>
    </row>
    <row r="90" s="1" customFormat="1" ht="99" spans="2:19">
      <c r="B90" s="43" t="s">
        <v>369</v>
      </c>
      <c r="C90" s="44" t="s">
        <v>597</v>
      </c>
      <c r="D90" s="45" t="s">
        <v>648</v>
      </c>
      <c r="E90" s="16" t="s">
        <v>44</v>
      </c>
      <c r="F90" s="16" t="s">
        <v>649</v>
      </c>
      <c r="G90" s="47" t="s">
        <v>650</v>
      </c>
      <c r="H90" s="47" t="s">
        <v>651</v>
      </c>
      <c r="I90" s="39" t="s">
        <v>85</v>
      </c>
      <c r="J90" s="16"/>
      <c r="K90" s="16"/>
      <c r="L90" s="16"/>
      <c r="M90" s="16"/>
      <c r="N90" s="16"/>
      <c r="O90" s="30"/>
      <c r="P90" s="28">
        <v>45152</v>
      </c>
      <c r="Q90" s="32" t="s">
        <v>31</v>
      </c>
      <c r="R90" s="33" t="s">
        <v>374</v>
      </c>
      <c r="S90" s="36"/>
    </row>
    <row r="91" spans="9:9">
      <c r="I91" s="42"/>
    </row>
    <row r="92" spans="9:9">
      <c r="I92" s="42"/>
    </row>
    <row r="93" spans="9:9">
      <c r="I93" s="42"/>
    </row>
    <row r="94" spans="9:9">
      <c r="I94" s="42"/>
    </row>
    <row r="95" spans="9:9">
      <c r="I95" s="42"/>
    </row>
    <row r="96" spans="9:9">
      <c r="I96" s="42"/>
    </row>
    <row r="97" spans="9:9">
      <c r="I97" s="42"/>
    </row>
    <row r="98" spans="9:9">
      <c r="I98" s="42"/>
    </row>
    <row r="99" spans="9:9">
      <c r="I99" s="42"/>
    </row>
    <row r="100" spans="9:9">
      <c r="I100" s="42"/>
    </row>
    <row r="101" spans="9:9">
      <c r="I101" s="42"/>
    </row>
    <row r="102" spans="9:9">
      <c r="I102" s="42"/>
    </row>
    <row r="103" spans="9:9">
      <c r="I103" s="42"/>
    </row>
    <row r="104" spans="9:9">
      <c r="I104" s="42"/>
    </row>
    <row r="105" spans="9:9">
      <c r="I105" s="42"/>
    </row>
    <row r="106" spans="9:9">
      <c r="I106" s="42"/>
    </row>
    <row r="107" spans="9:9">
      <c r="I107" s="42"/>
    </row>
    <row r="108" spans="9:9">
      <c r="I108" s="42"/>
    </row>
    <row r="109" spans="9:9">
      <c r="I109" s="42"/>
    </row>
    <row r="110" spans="9:9">
      <c r="I110" s="42"/>
    </row>
    <row r="111" spans="9:9">
      <c r="I111" s="42"/>
    </row>
    <row r="112" spans="9:9">
      <c r="I112" s="42"/>
    </row>
    <row r="113" spans="9:9">
      <c r="I113" s="42"/>
    </row>
    <row r="114" spans="9:9">
      <c r="I114" s="42"/>
    </row>
    <row r="115" spans="9:9">
      <c r="I115" s="42"/>
    </row>
    <row r="116" spans="9:9">
      <c r="I116" s="42"/>
    </row>
    <row r="117" spans="9:9">
      <c r="I117" s="42"/>
    </row>
    <row r="118" spans="9:9">
      <c r="I118" s="42"/>
    </row>
    <row r="119" spans="9:9">
      <c r="I119" s="42"/>
    </row>
    <row r="120" spans="9:9">
      <c r="I120" s="42"/>
    </row>
    <row r="121" spans="9:9">
      <c r="I121" s="42"/>
    </row>
    <row r="122" spans="9:9">
      <c r="I122" s="42"/>
    </row>
    <row r="123" spans="9:9">
      <c r="I123" s="42"/>
    </row>
    <row r="124" spans="9:9">
      <c r="I124" s="42"/>
    </row>
    <row r="125" spans="9:9">
      <c r="I125" s="42"/>
    </row>
    <row r="126" spans="9:9">
      <c r="I126" s="42"/>
    </row>
    <row r="127" spans="9:9">
      <c r="I127" s="42"/>
    </row>
    <row r="128" spans="9:9">
      <c r="I128" s="42"/>
    </row>
    <row r="129" spans="9:9">
      <c r="I129" s="42"/>
    </row>
    <row r="130" spans="9:9">
      <c r="I130" s="42"/>
    </row>
    <row r="131" spans="9:9">
      <c r="I131" s="42"/>
    </row>
    <row r="132" spans="9:9">
      <c r="I132" s="42"/>
    </row>
    <row r="133" spans="9:9">
      <c r="I133" s="42"/>
    </row>
    <row r="134" spans="9:9">
      <c r="I134" s="42"/>
    </row>
    <row r="135" spans="9:9">
      <c r="I135" s="42"/>
    </row>
    <row r="136" spans="9:9">
      <c r="I136" s="42"/>
    </row>
    <row r="137" spans="9:9">
      <c r="I137" s="42"/>
    </row>
    <row r="138" spans="9:9">
      <c r="I138" s="42"/>
    </row>
    <row r="139" spans="9:9">
      <c r="I139" s="42"/>
    </row>
    <row r="140" spans="9:9">
      <c r="I140" s="42"/>
    </row>
    <row r="141" spans="9:9">
      <c r="I141" s="42"/>
    </row>
    <row r="142" spans="9:9">
      <c r="I142" s="42"/>
    </row>
    <row r="143" spans="9:9">
      <c r="I143" s="42"/>
    </row>
    <row r="144" spans="9:9">
      <c r="I144" s="42"/>
    </row>
    <row r="145" spans="9:9">
      <c r="I145" s="42"/>
    </row>
    <row r="146" spans="9:9">
      <c r="I146" s="42"/>
    </row>
    <row r="147" spans="9:9">
      <c r="I147" s="42"/>
    </row>
    <row r="148" spans="9:9">
      <c r="I148" s="42"/>
    </row>
    <row r="149" spans="9:9">
      <c r="I149" s="42"/>
    </row>
    <row r="150" spans="9:9">
      <c r="I150" s="42"/>
    </row>
    <row r="151" spans="9:9">
      <c r="I151" s="42"/>
    </row>
    <row r="152" spans="9:9">
      <c r="I152" s="42"/>
    </row>
    <row r="153" spans="9:9">
      <c r="I153" s="42"/>
    </row>
    <row r="154" spans="9:9">
      <c r="I154" s="42"/>
    </row>
    <row r="155" spans="9:9">
      <c r="I155" s="42"/>
    </row>
    <row r="156" spans="9:9">
      <c r="I156" s="42"/>
    </row>
    <row r="157" spans="9:9">
      <c r="I157" s="42"/>
    </row>
    <row r="158" spans="9:9">
      <c r="I158" s="42"/>
    </row>
    <row r="159" spans="9:9">
      <c r="I159" s="42"/>
    </row>
    <row r="160" spans="9:9">
      <c r="I160" s="42"/>
    </row>
    <row r="161" spans="9:9">
      <c r="I161" s="42"/>
    </row>
    <row r="162" spans="9:9">
      <c r="I162" s="42"/>
    </row>
    <row r="163" spans="9:9">
      <c r="I163" s="42"/>
    </row>
    <row r="164" spans="9:9">
      <c r="I164" s="42"/>
    </row>
    <row r="165" spans="9:9">
      <c r="I165" s="42"/>
    </row>
    <row r="166" spans="9:9">
      <c r="I166" s="42"/>
    </row>
    <row r="167" spans="9:9">
      <c r="I167" s="42"/>
    </row>
    <row r="168" spans="9:9">
      <c r="I168" s="42"/>
    </row>
    <row r="169" spans="9:9">
      <c r="I169" s="42"/>
    </row>
    <row r="170" spans="9:9">
      <c r="I170" s="42"/>
    </row>
    <row r="171" spans="9:9">
      <c r="I171" s="42"/>
    </row>
    <row r="172" spans="9:9">
      <c r="I172" s="42"/>
    </row>
    <row r="173" spans="9:9">
      <c r="I173" s="42"/>
    </row>
    <row r="174" spans="9:9">
      <c r="I174" s="42"/>
    </row>
    <row r="175" spans="9:9">
      <c r="I175" s="42"/>
    </row>
  </sheetData>
  <sheetProtection formatCells="0" insertHyperlinks="0" autoFilter="0"/>
  <autoFilter ref="A1:S90">
    <extLst/>
  </autoFilter>
  <dataValidations count="2">
    <dataValidation type="list" allowBlank="1" showErrorMessage="1" sqref="L4:N175">
      <formula1>"是,否"</formula1>
    </dataValidation>
    <dataValidation type="list" allowBlank="1" showErrorMessage="1" sqref="I2:I175">
      <formula1>"PASS,FAIL,BLOCK,NT"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2">
    <comment s:ref="D4" rgbClr="FF0000">
      <item id="{789cd201-b68e-cdee-1d60-e3354befe19b}" userID="7070762270271586305" userName="杨春明" dateTime="2023-03-27T09:54:57" isNormal="0">
        <s:text>
          <s:r>
            <s:t xml:space="preserve">添加相关配置字和信号</s:t>
          </s:r>
        </s:text>
      </item>
    </comment>
    <comment s:ref="D5" rgbClr="FF0000">
      <item id="{4EF4C484-0498-388C-7224-6C642280D20E}" userID="7070762270271586305" userName="杨春明" dateTime="2023-03-27T09:54:57" isNormal="0">
        <s:text>
          <s:r>
            <s:t xml:space="preserve">添加相关配置字和信号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161601827209510916"/>
    <autofilterInfo filterID="7161601827209510916">
      <autoFilter xmlns="http://schemas.openxmlformats.org/spreadsheetml/2006/main" ref="A1:T96"/>
    </autofilterInfo>
  </sheetItem>
  <sheetItem sheetStid="2">
    <filterData filterID="7070762270271586305"/>
    <autofilterInfo filterID="7070762270271586305">
      <autoFilter xmlns="http://schemas.openxmlformats.org/spreadsheetml/2006/main" ref="A1:S90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Launcher</vt:lpstr>
      <vt:lpstr>Carinput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你拦得住时间吗？</cp:lastModifiedBy>
  <dcterms:created xsi:type="dcterms:W3CDTF">2015-06-18T02:19:00Z</dcterms:created>
  <dcterms:modified xsi:type="dcterms:W3CDTF">2023-02-20T23:42:00Z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3C97DC603A6A4E04ACF3635712FDEBBE</vt:lpwstr>
  </property>
</Properties>
</file>